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ultradb\"/>
    </mc:Choice>
  </mc:AlternateContent>
  <xr:revisionPtr revIDLastSave="0" documentId="13_ncr:1_{F47A6DE8-AB41-4121-825B-E53622771B24}" xr6:coauthVersionLast="47" xr6:coauthVersionMax="47" xr10:uidLastSave="{00000000-0000-0000-0000-000000000000}"/>
  <bookViews>
    <workbookView xWindow="-120" yWindow="-120" windowWidth="29040" windowHeight="17640" tabRatio="689" xr2:uid="{00000000-000D-0000-FFFF-FFFF00000000}"/>
  </bookViews>
  <sheets>
    <sheet name="Läufe" sheetId="1" r:id="rId1"/>
    <sheet name="Männer" sheetId="4" r:id="rId2"/>
    <sheet name="Frauen" sheetId="5" r:id="rId3"/>
    <sheet name="63kmKönigsforst" sheetId="26" r:id="rId4"/>
    <sheet name="61kmSchwerin" sheetId="33" r:id="rId5"/>
    <sheet name="50km Schw.Gmünd" sheetId="30" r:id="rId6"/>
    <sheet name="100kmFröttstädt" sheetId="35" r:id="rId7"/>
    <sheet name="70kmMonschau" sheetId="37" r:id="rId8"/>
    <sheet name="65kmSuhl" sheetId="39" r:id="rId9"/>
    <sheet name="75kmOybin" sheetId="38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4" l="1"/>
  <c r="W3" i="4"/>
  <c r="B8" i="38"/>
  <c r="W999" i="4" l="1"/>
  <c r="O999" i="4" s="1"/>
  <c r="W331" i="4"/>
  <c r="O331" i="4" s="1"/>
  <c r="W146" i="4"/>
  <c r="O146" i="4" s="1"/>
  <c r="W445" i="4"/>
  <c r="O445" i="4" s="1"/>
  <c r="W103" i="4"/>
  <c r="O103" i="4" s="1"/>
  <c r="W18" i="4"/>
  <c r="O18" i="4" s="1"/>
  <c r="W189" i="4"/>
  <c r="O189" i="4" s="1"/>
  <c r="W562" i="4"/>
  <c r="O562" i="4" s="1"/>
  <c r="W61" i="4"/>
  <c r="O61" i="4" s="1"/>
  <c r="W245" i="4"/>
  <c r="O245" i="4" s="1"/>
  <c r="W733" i="4"/>
  <c r="O733" i="4" s="1"/>
  <c r="W29" i="4"/>
  <c r="O29" i="4" s="1"/>
  <c r="W114" i="4"/>
  <c r="O114" i="4" s="1"/>
  <c r="W266" i="4"/>
  <c r="O266" i="4" s="1"/>
  <c r="W778" i="4"/>
  <c r="O778" i="4" s="1"/>
  <c r="W39" i="4"/>
  <c r="O39" i="4" s="1"/>
  <c r="W82" i="4"/>
  <c r="O82" i="4" s="1"/>
  <c r="W125" i="4"/>
  <c r="O125" i="4" s="1"/>
  <c r="W167" i="4"/>
  <c r="O167" i="4" s="1"/>
  <c r="W210" i="4"/>
  <c r="O210" i="4" s="1"/>
  <c r="W287" i="4"/>
  <c r="O287" i="4" s="1"/>
  <c r="W389" i="4"/>
  <c r="O389" i="4" s="1"/>
  <c r="W502" i="4"/>
  <c r="O502" i="4" s="1"/>
  <c r="W647" i="4"/>
  <c r="O647" i="4" s="1"/>
  <c r="W857" i="4"/>
  <c r="O857" i="4" s="1"/>
  <c r="W71" i="4"/>
  <c r="O71" i="4" s="1"/>
  <c r="W157" i="4"/>
  <c r="O157" i="4" s="1"/>
  <c r="W199" i="4"/>
  <c r="O199" i="4" s="1"/>
  <c r="W359" i="4"/>
  <c r="O359" i="4" s="1"/>
  <c r="W474" i="4"/>
  <c r="O474" i="4" s="1"/>
  <c r="W605" i="4"/>
  <c r="O605" i="4" s="1"/>
  <c r="W7" i="4"/>
  <c r="O7" i="4" s="1"/>
  <c r="W50" i="4"/>
  <c r="O50" i="4" s="1"/>
  <c r="W93" i="4"/>
  <c r="O93" i="4" s="1"/>
  <c r="W135" i="4"/>
  <c r="O135" i="4" s="1"/>
  <c r="W178" i="4"/>
  <c r="O178" i="4" s="1"/>
  <c r="W223" i="4"/>
  <c r="O223" i="4" s="1"/>
  <c r="W309" i="4"/>
  <c r="O309" i="4" s="1"/>
  <c r="W417" i="4"/>
  <c r="O417" i="4" s="1"/>
  <c r="W530" i="4"/>
  <c r="O530" i="4" s="1"/>
  <c r="W690" i="4"/>
  <c r="O690" i="4" s="1"/>
  <c r="W970" i="4"/>
  <c r="O970" i="4" s="1"/>
  <c r="W10" i="4"/>
  <c r="O10" i="4" s="1"/>
  <c r="W21" i="4"/>
  <c r="O21" i="4" s="1"/>
  <c r="W31" i="4"/>
  <c r="O31" i="4" s="1"/>
  <c r="W42" i="4"/>
  <c r="O42" i="4" s="1"/>
  <c r="W53" i="4"/>
  <c r="O53" i="4" s="1"/>
  <c r="W63" i="4"/>
  <c r="O63" i="4" s="1"/>
  <c r="W74" i="4"/>
  <c r="O74" i="4" s="1"/>
  <c r="W85" i="4"/>
  <c r="O85" i="4" s="1"/>
  <c r="W95" i="4"/>
  <c r="O95" i="4" s="1"/>
  <c r="W106" i="4"/>
  <c r="O106" i="4" s="1"/>
  <c r="W117" i="4"/>
  <c r="O117" i="4" s="1"/>
  <c r="W127" i="4"/>
  <c r="O127" i="4" s="1"/>
  <c r="W138" i="4"/>
  <c r="O138" i="4" s="1"/>
  <c r="W149" i="4"/>
  <c r="O149" i="4" s="1"/>
  <c r="W159" i="4"/>
  <c r="O159" i="4" s="1"/>
  <c r="W170" i="4"/>
  <c r="O170" i="4" s="1"/>
  <c r="W181" i="4"/>
  <c r="O181" i="4" s="1"/>
  <c r="W191" i="4"/>
  <c r="O191" i="4" s="1"/>
  <c r="W202" i="4"/>
  <c r="O202" i="4" s="1"/>
  <c r="W213" i="4"/>
  <c r="O213" i="4" s="1"/>
  <c r="W229" i="4"/>
  <c r="O229" i="4" s="1"/>
  <c r="W250" i="4"/>
  <c r="O250" i="4" s="1"/>
  <c r="W271" i="4"/>
  <c r="O271" i="4" s="1"/>
  <c r="W293" i="4"/>
  <c r="O293" i="4" s="1"/>
  <c r="W314" i="4"/>
  <c r="O314" i="4" s="1"/>
  <c r="W338" i="4"/>
  <c r="O338" i="4" s="1"/>
  <c r="W367" i="4"/>
  <c r="O367" i="4" s="1"/>
  <c r="W395" i="4"/>
  <c r="O395" i="4" s="1"/>
  <c r="W423" i="4"/>
  <c r="O423" i="4" s="1"/>
  <c r="W453" i="4"/>
  <c r="O453" i="4" s="1"/>
  <c r="W481" i="4"/>
  <c r="O481" i="4" s="1"/>
  <c r="W509" i="4"/>
  <c r="O509" i="4" s="1"/>
  <c r="W538" i="4"/>
  <c r="O538" i="4" s="1"/>
  <c r="W573" i="4"/>
  <c r="O573" i="4" s="1"/>
  <c r="W615" i="4"/>
  <c r="O615" i="4" s="1"/>
  <c r="W658" i="4"/>
  <c r="O658" i="4" s="1"/>
  <c r="W701" i="4"/>
  <c r="O701" i="4" s="1"/>
  <c r="W743" i="4"/>
  <c r="O743" i="4" s="1"/>
  <c r="W793" i="4"/>
  <c r="O793" i="4" s="1"/>
  <c r="W885" i="4"/>
  <c r="O885" i="4" s="1"/>
  <c r="W1106" i="4"/>
  <c r="O1106" i="4" s="1"/>
  <c r="W1102" i="4"/>
  <c r="O1102" i="4" s="1"/>
  <c r="W1098" i="4"/>
  <c r="O1098" i="4" s="1"/>
  <c r="W1094" i="4"/>
  <c r="O1094" i="4" s="1"/>
  <c r="W1090" i="4"/>
  <c r="O1090" i="4" s="1"/>
  <c r="W1086" i="4"/>
  <c r="O1086" i="4" s="1"/>
  <c r="W1082" i="4"/>
  <c r="O1082" i="4" s="1"/>
  <c r="W1078" i="4"/>
  <c r="O1078" i="4" s="1"/>
  <c r="W1074" i="4"/>
  <c r="O1074" i="4" s="1"/>
  <c r="W1070" i="4"/>
  <c r="O1070" i="4" s="1"/>
  <c r="W1066" i="4"/>
  <c r="O1066" i="4" s="1"/>
  <c r="W1062" i="4"/>
  <c r="O1062" i="4" s="1"/>
  <c r="W1058" i="4"/>
  <c r="O1058" i="4" s="1"/>
  <c r="W1054" i="4"/>
  <c r="O1054" i="4" s="1"/>
  <c r="W1050" i="4"/>
  <c r="O1050" i="4" s="1"/>
  <c r="W1104" i="4"/>
  <c r="O1104" i="4" s="1"/>
  <c r="W1100" i="4"/>
  <c r="O1100" i="4" s="1"/>
  <c r="W1096" i="4"/>
  <c r="O1096" i="4" s="1"/>
  <c r="W1092" i="4"/>
  <c r="O1092" i="4" s="1"/>
  <c r="W1088" i="4"/>
  <c r="O1088" i="4" s="1"/>
  <c r="W1084" i="4"/>
  <c r="O1084" i="4" s="1"/>
  <c r="W1080" i="4"/>
  <c r="O1080" i="4" s="1"/>
  <c r="W1076" i="4"/>
  <c r="O1076" i="4" s="1"/>
  <c r="W1072" i="4"/>
  <c r="O1072" i="4" s="1"/>
  <c r="W1068" i="4"/>
  <c r="O1068" i="4" s="1"/>
  <c r="W1064" i="4"/>
  <c r="O1064" i="4" s="1"/>
  <c r="W1060" i="4"/>
  <c r="O1060" i="4" s="1"/>
  <c r="W1056" i="4"/>
  <c r="O1056" i="4" s="1"/>
  <c r="W1052" i="4"/>
  <c r="O1052" i="4" s="1"/>
  <c r="W1048" i="4"/>
  <c r="O1048" i="4" s="1"/>
  <c r="W1044" i="4"/>
  <c r="O1044" i="4" s="1"/>
  <c r="W1040" i="4"/>
  <c r="O1040" i="4" s="1"/>
  <c r="W1036" i="4"/>
  <c r="O1036" i="4" s="1"/>
  <c r="W1032" i="4"/>
  <c r="O1032" i="4" s="1"/>
  <c r="W1028" i="4"/>
  <c r="O1028" i="4" s="1"/>
  <c r="W1024" i="4"/>
  <c r="O1024" i="4" s="1"/>
  <c r="W1020" i="4"/>
  <c r="O1020" i="4" s="1"/>
  <c r="W1016" i="4"/>
  <c r="O1016" i="4" s="1"/>
  <c r="W1012" i="4"/>
  <c r="O1012" i="4" s="1"/>
  <c r="W1008" i="4"/>
  <c r="O1008" i="4" s="1"/>
  <c r="W1004" i="4"/>
  <c r="O1004" i="4" s="1"/>
  <c r="W1000" i="4"/>
  <c r="O1000" i="4" s="1"/>
  <c r="W996" i="4"/>
  <c r="O996" i="4" s="1"/>
  <c r="W992" i="4"/>
  <c r="O992" i="4" s="1"/>
  <c r="W988" i="4"/>
  <c r="O988" i="4" s="1"/>
  <c r="W984" i="4"/>
  <c r="O984" i="4" s="1"/>
  <c r="W980" i="4"/>
  <c r="O980" i="4" s="1"/>
  <c r="W976" i="4"/>
  <c r="O976" i="4" s="1"/>
  <c r="W972" i="4"/>
  <c r="O972" i="4" s="1"/>
  <c r="W968" i="4"/>
  <c r="O968" i="4" s="1"/>
  <c r="W964" i="4"/>
  <c r="O964" i="4" s="1"/>
  <c r="W960" i="4"/>
  <c r="O960" i="4" s="1"/>
  <c r="W956" i="4"/>
  <c r="O956" i="4" s="1"/>
  <c r="W952" i="4"/>
  <c r="O952" i="4" s="1"/>
  <c r="W948" i="4"/>
  <c r="O948" i="4" s="1"/>
  <c r="W944" i="4"/>
  <c r="O944" i="4" s="1"/>
  <c r="W940" i="4"/>
  <c r="O940" i="4" s="1"/>
  <c r="W936" i="4"/>
  <c r="O936" i="4" s="1"/>
  <c r="W932" i="4"/>
  <c r="O932" i="4" s="1"/>
  <c r="W928" i="4"/>
  <c r="O928" i="4" s="1"/>
  <c r="W924" i="4"/>
  <c r="O924" i="4" s="1"/>
  <c r="W920" i="4"/>
  <c r="O920" i="4" s="1"/>
  <c r="W916" i="4"/>
  <c r="O916" i="4" s="1"/>
  <c r="W912" i="4"/>
  <c r="O912" i="4" s="1"/>
  <c r="W908" i="4"/>
  <c r="O908" i="4" s="1"/>
  <c r="W904" i="4"/>
  <c r="O904" i="4" s="1"/>
  <c r="W900" i="4"/>
  <c r="O900" i="4" s="1"/>
  <c r="W896" i="4"/>
  <c r="O896" i="4" s="1"/>
  <c r="W892" i="4"/>
  <c r="O892" i="4" s="1"/>
  <c r="W888" i="4"/>
  <c r="O888" i="4" s="1"/>
  <c r="W884" i="4"/>
  <c r="O884" i="4" s="1"/>
  <c r="W880" i="4"/>
  <c r="O880" i="4" s="1"/>
  <c r="W876" i="4"/>
  <c r="O876" i="4" s="1"/>
  <c r="W872" i="4"/>
  <c r="O872" i="4" s="1"/>
  <c r="W868" i="4"/>
  <c r="O868" i="4" s="1"/>
  <c r="W864" i="4"/>
  <c r="O864" i="4" s="1"/>
  <c r="W860" i="4"/>
  <c r="O860" i="4" s="1"/>
  <c r="W856" i="4"/>
  <c r="O856" i="4" s="1"/>
  <c r="W852" i="4"/>
  <c r="O852" i="4" s="1"/>
  <c r="W848" i="4"/>
  <c r="O848" i="4" s="1"/>
  <c r="W844" i="4"/>
  <c r="O844" i="4" s="1"/>
  <c r="W840" i="4"/>
  <c r="O840" i="4" s="1"/>
  <c r="W836" i="4"/>
  <c r="O836" i="4" s="1"/>
  <c r="W832" i="4"/>
  <c r="O832" i="4" s="1"/>
  <c r="W828" i="4"/>
  <c r="O828" i="4" s="1"/>
  <c r="W824" i="4"/>
  <c r="O824" i="4" s="1"/>
  <c r="W820" i="4"/>
  <c r="O820" i="4" s="1"/>
  <c r="W816" i="4"/>
  <c r="O816" i="4" s="1"/>
  <c r="W812" i="4"/>
  <c r="O812" i="4" s="1"/>
  <c r="W808" i="4"/>
  <c r="O808" i="4" s="1"/>
  <c r="W804" i="4"/>
  <c r="O804" i="4" s="1"/>
  <c r="W800" i="4"/>
  <c r="O800" i="4" s="1"/>
  <c r="W796" i="4"/>
  <c r="O796" i="4" s="1"/>
  <c r="W792" i="4"/>
  <c r="O792" i="4" s="1"/>
  <c r="W788" i="4"/>
  <c r="O788" i="4" s="1"/>
  <c r="W784" i="4"/>
  <c r="O784" i="4" s="1"/>
  <c r="W780" i="4"/>
  <c r="O780" i="4" s="1"/>
  <c r="W776" i="4"/>
  <c r="O776" i="4" s="1"/>
  <c r="W772" i="4"/>
  <c r="O772" i="4" s="1"/>
  <c r="W768" i="4"/>
  <c r="O768" i="4" s="1"/>
  <c r="W1105" i="4"/>
  <c r="O1105" i="4" s="1"/>
  <c r="W1103" i="4"/>
  <c r="O1103" i="4" s="1"/>
  <c r="W1101" i="4"/>
  <c r="O1101" i="4" s="1"/>
  <c r="W1093" i="4"/>
  <c r="O1093" i="4" s="1"/>
  <c r="W1085" i="4"/>
  <c r="O1085" i="4" s="1"/>
  <c r="W1077" i="4"/>
  <c r="O1077" i="4" s="1"/>
  <c r="W1069" i="4"/>
  <c r="O1069" i="4" s="1"/>
  <c r="W1061" i="4"/>
  <c r="O1061" i="4" s="1"/>
  <c r="W1053" i="4"/>
  <c r="O1053" i="4" s="1"/>
  <c r="W1046" i="4"/>
  <c r="O1046" i="4" s="1"/>
  <c r="W1041" i="4"/>
  <c r="O1041" i="4" s="1"/>
  <c r="W1035" i="4"/>
  <c r="O1035" i="4" s="1"/>
  <c r="W1030" i="4"/>
  <c r="O1030" i="4" s="1"/>
  <c r="W1025" i="4"/>
  <c r="O1025" i="4" s="1"/>
  <c r="W1019" i="4"/>
  <c r="O1019" i="4" s="1"/>
  <c r="W1014" i="4"/>
  <c r="O1014" i="4" s="1"/>
  <c r="W1009" i="4"/>
  <c r="O1009" i="4" s="1"/>
  <c r="W1003" i="4"/>
  <c r="O1003" i="4" s="1"/>
  <c r="W998" i="4"/>
  <c r="O998" i="4" s="1"/>
  <c r="W993" i="4"/>
  <c r="O993" i="4" s="1"/>
  <c r="W987" i="4"/>
  <c r="O987" i="4" s="1"/>
  <c r="W982" i="4"/>
  <c r="O982" i="4" s="1"/>
  <c r="W977" i="4"/>
  <c r="O977" i="4" s="1"/>
  <c r="W971" i="4"/>
  <c r="O971" i="4" s="1"/>
  <c r="W966" i="4"/>
  <c r="O966" i="4" s="1"/>
  <c r="W961" i="4"/>
  <c r="O961" i="4" s="1"/>
  <c r="W955" i="4"/>
  <c r="O955" i="4" s="1"/>
  <c r="W950" i="4"/>
  <c r="O950" i="4" s="1"/>
  <c r="W945" i="4"/>
  <c r="O945" i="4" s="1"/>
  <c r="W939" i="4"/>
  <c r="O939" i="4" s="1"/>
  <c r="W934" i="4"/>
  <c r="O934" i="4" s="1"/>
  <c r="W929" i="4"/>
  <c r="O929" i="4" s="1"/>
  <c r="W923" i="4"/>
  <c r="O923" i="4" s="1"/>
  <c r="W918" i="4"/>
  <c r="O918" i="4" s="1"/>
  <c r="W913" i="4"/>
  <c r="O913" i="4" s="1"/>
  <c r="W907" i="4"/>
  <c r="O907" i="4" s="1"/>
  <c r="W902" i="4"/>
  <c r="O902" i="4" s="1"/>
  <c r="W897" i="4"/>
  <c r="O897" i="4" s="1"/>
  <c r="W891" i="4"/>
  <c r="O891" i="4" s="1"/>
  <c r="W886" i="4"/>
  <c r="O886" i="4" s="1"/>
  <c r="W881" i="4"/>
  <c r="O881" i="4" s="1"/>
  <c r="W875" i="4"/>
  <c r="O875" i="4" s="1"/>
  <c r="W870" i="4"/>
  <c r="O870" i="4" s="1"/>
  <c r="W865" i="4"/>
  <c r="O865" i="4" s="1"/>
  <c r="W859" i="4"/>
  <c r="O859" i="4" s="1"/>
  <c r="W854" i="4"/>
  <c r="O854" i="4" s="1"/>
  <c r="W849" i="4"/>
  <c r="O849" i="4" s="1"/>
  <c r="W843" i="4"/>
  <c r="O843" i="4" s="1"/>
  <c r="W838" i="4"/>
  <c r="O838" i="4" s="1"/>
  <c r="W833" i="4"/>
  <c r="O833" i="4" s="1"/>
  <c r="W827" i="4"/>
  <c r="O827" i="4" s="1"/>
  <c r="W822" i="4"/>
  <c r="O822" i="4" s="1"/>
  <c r="W817" i="4"/>
  <c r="O817" i="4" s="1"/>
  <c r="W811" i="4"/>
  <c r="O811" i="4" s="1"/>
  <c r="W806" i="4"/>
  <c r="O806" i="4" s="1"/>
  <c r="W801" i="4"/>
  <c r="O801" i="4" s="1"/>
  <c r="W795" i="4"/>
  <c r="O795" i="4" s="1"/>
  <c r="W790" i="4"/>
  <c r="O790" i="4" s="1"/>
  <c r="W785" i="4"/>
  <c r="O785" i="4" s="1"/>
  <c r="W779" i="4"/>
  <c r="O779" i="4" s="1"/>
  <c r="W774" i="4"/>
  <c r="O774" i="4" s="1"/>
  <c r="W769" i="4"/>
  <c r="O769" i="4" s="1"/>
  <c r="W764" i="4"/>
  <c r="O764" i="4" s="1"/>
  <c r="W760" i="4"/>
  <c r="O760" i="4" s="1"/>
  <c r="W756" i="4"/>
  <c r="O756" i="4" s="1"/>
  <c r="W752" i="4"/>
  <c r="O752" i="4" s="1"/>
  <c r="W748" i="4"/>
  <c r="O748" i="4" s="1"/>
  <c r="W744" i="4"/>
  <c r="O744" i="4" s="1"/>
  <c r="W740" i="4"/>
  <c r="O740" i="4" s="1"/>
  <c r="W736" i="4"/>
  <c r="O736" i="4" s="1"/>
  <c r="W732" i="4"/>
  <c r="O732" i="4" s="1"/>
  <c r="W728" i="4"/>
  <c r="O728" i="4" s="1"/>
  <c r="W724" i="4"/>
  <c r="O724" i="4" s="1"/>
  <c r="W720" i="4"/>
  <c r="O720" i="4" s="1"/>
  <c r="W716" i="4"/>
  <c r="O716" i="4" s="1"/>
  <c r="W712" i="4"/>
  <c r="O712" i="4" s="1"/>
  <c r="W708" i="4"/>
  <c r="O708" i="4" s="1"/>
  <c r="W704" i="4"/>
  <c r="O704" i="4" s="1"/>
  <c r="W700" i="4"/>
  <c r="O700" i="4" s="1"/>
  <c r="W696" i="4"/>
  <c r="O696" i="4" s="1"/>
  <c r="W692" i="4"/>
  <c r="O692" i="4" s="1"/>
  <c r="W688" i="4"/>
  <c r="O688" i="4" s="1"/>
  <c r="W684" i="4"/>
  <c r="O684" i="4" s="1"/>
  <c r="W680" i="4"/>
  <c r="O680" i="4" s="1"/>
  <c r="W676" i="4"/>
  <c r="O676" i="4" s="1"/>
  <c r="W672" i="4"/>
  <c r="O672" i="4" s="1"/>
  <c r="W668" i="4"/>
  <c r="O668" i="4" s="1"/>
  <c r="W664" i="4"/>
  <c r="O664" i="4" s="1"/>
  <c r="W660" i="4"/>
  <c r="O660" i="4" s="1"/>
  <c r="W656" i="4"/>
  <c r="O656" i="4" s="1"/>
  <c r="W652" i="4"/>
  <c r="O652" i="4" s="1"/>
  <c r="W648" i="4"/>
  <c r="O648" i="4" s="1"/>
  <c r="W644" i="4"/>
  <c r="O644" i="4" s="1"/>
  <c r="W640" i="4"/>
  <c r="O640" i="4" s="1"/>
  <c r="W636" i="4"/>
  <c r="O636" i="4" s="1"/>
  <c r="W632" i="4"/>
  <c r="O632" i="4" s="1"/>
  <c r="W628" i="4"/>
  <c r="O628" i="4" s="1"/>
  <c r="W624" i="4"/>
  <c r="O624" i="4" s="1"/>
  <c r="W620" i="4"/>
  <c r="O620" i="4" s="1"/>
  <c r="W616" i="4"/>
  <c r="O616" i="4" s="1"/>
  <c r="W612" i="4"/>
  <c r="O612" i="4" s="1"/>
  <c r="W608" i="4"/>
  <c r="O608" i="4" s="1"/>
  <c r="W604" i="4"/>
  <c r="O604" i="4" s="1"/>
  <c r="W600" i="4"/>
  <c r="O600" i="4" s="1"/>
  <c r="W596" i="4"/>
  <c r="O596" i="4" s="1"/>
  <c r="W592" i="4"/>
  <c r="O592" i="4" s="1"/>
  <c r="W588" i="4"/>
  <c r="O588" i="4" s="1"/>
  <c r="W584" i="4"/>
  <c r="O584" i="4" s="1"/>
  <c r="W580" i="4"/>
  <c r="O580" i="4" s="1"/>
  <c r="W576" i="4"/>
  <c r="O576" i="4" s="1"/>
  <c r="W572" i="4"/>
  <c r="O572" i="4" s="1"/>
  <c r="W568" i="4"/>
  <c r="O568" i="4" s="1"/>
  <c r="W564" i="4"/>
  <c r="O564" i="4" s="1"/>
  <c r="W560" i="4"/>
  <c r="O560" i="4" s="1"/>
  <c r="W556" i="4"/>
  <c r="O556" i="4" s="1"/>
  <c r="W552" i="4"/>
  <c r="O552" i="4" s="1"/>
  <c r="W548" i="4"/>
  <c r="O548" i="4" s="1"/>
  <c r="W544" i="4"/>
  <c r="O544" i="4" s="1"/>
  <c r="W540" i="4"/>
  <c r="O540" i="4" s="1"/>
  <c r="W536" i="4"/>
  <c r="O536" i="4" s="1"/>
  <c r="W532" i="4"/>
  <c r="O532" i="4" s="1"/>
  <c r="W528" i="4"/>
  <c r="O528" i="4" s="1"/>
  <c r="W524" i="4"/>
  <c r="O524" i="4" s="1"/>
  <c r="W520" i="4"/>
  <c r="O520" i="4" s="1"/>
  <c r="W516" i="4"/>
  <c r="O516" i="4" s="1"/>
  <c r="W512" i="4"/>
  <c r="O512" i="4" s="1"/>
  <c r="W508" i="4"/>
  <c r="O508" i="4" s="1"/>
  <c r="W504" i="4"/>
  <c r="O504" i="4" s="1"/>
  <c r="W500" i="4"/>
  <c r="O500" i="4" s="1"/>
  <c r="W496" i="4"/>
  <c r="O496" i="4" s="1"/>
  <c r="W492" i="4"/>
  <c r="O492" i="4" s="1"/>
  <c r="W488" i="4"/>
  <c r="O488" i="4" s="1"/>
  <c r="W484" i="4"/>
  <c r="O484" i="4" s="1"/>
  <c r="W480" i="4"/>
  <c r="O480" i="4" s="1"/>
  <c r="W476" i="4"/>
  <c r="O476" i="4" s="1"/>
  <c r="W472" i="4"/>
  <c r="O472" i="4" s="1"/>
  <c r="W468" i="4"/>
  <c r="O468" i="4" s="1"/>
  <c r="W464" i="4"/>
  <c r="O464" i="4" s="1"/>
  <c r="W460" i="4"/>
  <c r="O460" i="4" s="1"/>
  <c r="W456" i="4"/>
  <c r="O456" i="4" s="1"/>
  <c r="W452" i="4"/>
  <c r="O452" i="4" s="1"/>
  <c r="W448" i="4"/>
  <c r="O448" i="4" s="1"/>
  <c r="W444" i="4"/>
  <c r="O444" i="4" s="1"/>
  <c r="W440" i="4"/>
  <c r="O440" i="4" s="1"/>
  <c r="W436" i="4"/>
  <c r="O436" i="4" s="1"/>
  <c r="W432" i="4"/>
  <c r="O432" i="4" s="1"/>
  <c r="W428" i="4"/>
  <c r="O428" i="4" s="1"/>
  <c r="W424" i="4"/>
  <c r="O424" i="4" s="1"/>
  <c r="W420" i="4"/>
  <c r="O420" i="4" s="1"/>
  <c r="W416" i="4"/>
  <c r="O416" i="4" s="1"/>
  <c r="W412" i="4"/>
  <c r="O412" i="4" s="1"/>
  <c r="W408" i="4"/>
  <c r="O408" i="4" s="1"/>
  <c r="W404" i="4"/>
  <c r="O404" i="4" s="1"/>
  <c r="W400" i="4"/>
  <c r="O400" i="4" s="1"/>
  <c r="W396" i="4"/>
  <c r="O396" i="4" s="1"/>
  <c r="W392" i="4"/>
  <c r="O392" i="4" s="1"/>
  <c r="W388" i="4"/>
  <c r="O388" i="4" s="1"/>
  <c r="W384" i="4"/>
  <c r="O384" i="4" s="1"/>
  <c r="W380" i="4"/>
  <c r="O380" i="4" s="1"/>
  <c r="W376" i="4"/>
  <c r="O376" i="4" s="1"/>
  <c r="W372" i="4"/>
  <c r="O372" i="4" s="1"/>
  <c r="W368" i="4"/>
  <c r="O368" i="4" s="1"/>
  <c r="W364" i="4"/>
  <c r="O364" i="4" s="1"/>
  <c r="W360" i="4"/>
  <c r="O360" i="4" s="1"/>
  <c r="W356" i="4"/>
  <c r="O356" i="4" s="1"/>
  <c r="W352" i="4"/>
  <c r="O352" i="4" s="1"/>
  <c r="W348" i="4"/>
  <c r="O348" i="4" s="1"/>
  <c r="W344" i="4"/>
  <c r="O344" i="4" s="1"/>
  <c r="W340" i="4"/>
  <c r="O340" i="4" s="1"/>
  <c r="W336" i="4"/>
  <c r="O336" i="4" s="1"/>
  <c r="W332" i="4"/>
  <c r="O332" i="4" s="1"/>
  <c r="W328" i="4"/>
  <c r="O328" i="4" s="1"/>
  <c r="W1099" i="4"/>
  <c r="O1099" i="4" s="1"/>
  <c r="W1089" i="4"/>
  <c r="O1089" i="4" s="1"/>
  <c r="W1079" i="4"/>
  <c r="O1079" i="4" s="1"/>
  <c r="W1067" i="4"/>
  <c r="O1067" i="4" s="1"/>
  <c r="W1057" i="4"/>
  <c r="O1057" i="4" s="1"/>
  <c r="W1047" i="4"/>
  <c r="O1047" i="4" s="1"/>
  <c r="W1039" i="4"/>
  <c r="O1039" i="4" s="1"/>
  <c r="W1033" i="4"/>
  <c r="O1033" i="4" s="1"/>
  <c r="W1026" i="4"/>
  <c r="O1026" i="4" s="1"/>
  <c r="W1018" i="4"/>
  <c r="O1018" i="4" s="1"/>
  <c r="W1011" i="4"/>
  <c r="O1011" i="4" s="1"/>
  <c r="W1005" i="4"/>
  <c r="O1005" i="4" s="1"/>
  <c r="W997" i="4"/>
  <c r="O997" i="4" s="1"/>
  <c r="W990" i="4"/>
  <c r="O990" i="4" s="1"/>
  <c r="W983" i="4"/>
  <c r="O983" i="4" s="1"/>
  <c r="W975" i="4"/>
  <c r="O975" i="4" s="1"/>
  <c r="W969" i="4"/>
  <c r="O969" i="4" s="1"/>
  <c r="W962" i="4"/>
  <c r="O962" i="4" s="1"/>
  <c r="W954" i="4"/>
  <c r="O954" i="4" s="1"/>
  <c r="W947" i="4"/>
  <c r="O947" i="4" s="1"/>
  <c r="W941" i="4"/>
  <c r="O941" i="4" s="1"/>
  <c r="W933" i="4"/>
  <c r="O933" i="4" s="1"/>
  <c r="W926" i="4"/>
  <c r="O926" i="4" s="1"/>
  <c r="W919" i="4"/>
  <c r="O919" i="4" s="1"/>
  <c r="W911" i="4"/>
  <c r="O911" i="4" s="1"/>
  <c r="W905" i="4"/>
  <c r="O905" i="4" s="1"/>
  <c r="W898" i="4"/>
  <c r="O898" i="4" s="1"/>
  <c r="W890" i="4"/>
  <c r="O890" i="4" s="1"/>
  <c r="W883" i="4"/>
  <c r="O883" i="4" s="1"/>
  <c r="W877" i="4"/>
  <c r="O877" i="4" s="1"/>
  <c r="W869" i="4"/>
  <c r="O869" i="4" s="1"/>
  <c r="W862" i="4"/>
  <c r="O862" i="4" s="1"/>
  <c r="W855" i="4"/>
  <c r="O855" i="4" s="1"/>
  <c r="W847" i="4"/>
  <c r="O847" i="4" s="1"/>
  <c r="W841" i="4"/>
  <c r="O841" i="4" s="1"/>
  <c r="W834" i="4"/>
  <c r="O834" i="4" s="1"/>
  <c r="W826" i="4"/>
  <c r="O826" i="4" s="1"/>
  <c r="W819" i="4"/>
  <c r="O819" i="4" s="1"/>
  <c r="W813" i="4"/>
  <c r="O813" i="4" s="1"/>
  <c r="W805" i="4"/>
  <c r="O805" i="4" s="1"/>
  <c r="W798" i="4"/>
  <c r="O798" i="4" s="1"/>
  <c r="W791" i="4"/>
  <c r="O791" i="4" s="1"/>
  <c r="W783" i="4"/>
  <c r="O783" i="4" s="1"/>
  <c r="W777" i="4"/>
  <c r="O777" i="4" s="1"/>
  <c r="W770" i="4"/>
  <c r="O770" i="4" s="1"/>
  <c r="W763" i="4"/>
  <c r="O763" i="4" s="1"/>
  <c r="W758" i="4"/>
  <c r="O758" i="4" s="1"/>
  <c r="W753" i="4"/>
  <c r="O753" i="4" s="1"/>
  <c r="W747" i="4"/>
  <c r="O747" i="4" s="1"/>
  <c r="W742" i="4"/>
  <c r="O742" i="4" s="1"/>
  <c r="W737" i="4"/>
  <c r="O737" i="4" s="1"/>
  <c r="W731" i="4"/>
  <c r="O731" i="4" s="1"/>
  <c r="W726" i="4"/>
  <c r="O726" i="4" s="1"/>
  <c r="W721" i="4"/>
  <c r="O721" i="4" s="1"/>
  <c r="W715" i="4"/>
  <c r="O715" i="4" s="1"/>
  <c r="W710" i="4"/>
  <c r="O710" i="4" s="1"/>
  <c r="W705" i="4"/>
  <c r="O705" i="4" s="1"/>
  <c r="W699" i="4"/>
  <c r="O699" i="4" s="1"/>
  <c r="W694" i="4"/>
  <c r="O694" i="4" s="1"/>
  <c r="W689" i="4"/>
  <c r="O689" i="4" s="1"/>
  <c r="W683" i="4"/>
  <c r="O683" i="4" s="1"/>
  <c r="W678" i="4"/>
  <c r="O678" i="4" s="1"/>
  <c r="W673" i="4"/>
  <c r="O673" i="4" s="1"/>
  <c r="W667" i="4"/>
  <c r="O667" i="4" s="1"/>
  <c r="W662" i="4"/>
  <c r="O662" i="4" s="1"/>
  <c r="W657" i="4"/>
  <c r="O657" i="4" s="1"/>
  <c r="W651" i="4"/>
  <c r="O651" i="4" s="1"/>
  <c r="W646" i="4"/>
  <c r="O646" i="4" s="1"/>
  <c r="W641" i="4"/>
  <c r="O641" i="4" s="1"/>
  <c r="W635" i="4"/>
  <c r="O635" i="4" s="1"/>
  <c r="W630" i="4"/>
  <c r="O630" i="4" s="1"/>
  <c r="W625" i="4"/>
  <c r="O625" i="4" s="1"/>
  <c r="W619" i="4"/>
  <c r="O619" i="4" s="1"/>
  <c r="W614" i="4"/>
  <c r="O614" i="4" s="1"/>
  <c r="W609" i="4"/>
  <c r="O609" i="4" s="1"/>
  <c r="W603" i="4"/>
  <c r="O603" i="4" s="1"/>
  <c r="W598" i="4"/>
  <c r="O598" i="4" s="1"/>
  <c r="W593" i="4"/>
  <c r="O593" i="4" s="1"/>
  <c r="W587" i="4"/>
  <c r="O587" i="4" s="1"/>
  <c r="W582" i="4"/>
  <c r="O582" i="4" s="1"/>
  <c r="W577" i="4"/>
  <c r="O577" i="4" s="1"/>
  <c r="W571" i="4"/>
  <c r="O571" i="4" s="1"/>
  <c r="W566" i="4"/>
  <c r="O566" i="4" s="1"/>
  <c r="W561" i="4"/>
  <c r="O561" i="4" s="1"/>
  <c r="W555" i="4"/>
  <c r="O555" i="4" s="1"/>
  <c r="W1097" i="4"/>
  <c r="O1097" i="4" s="1"/>
  <c r="W1087" i="4"/>
  <c r="O1087" i="4" s="1"/>
  <c r="W1075" i="4"/>
  <c r="O1075" i="4" s="1"/>
  <c r="W1065" i="4"/>
  <c r="O1065" i="4" s="1"/>
  <c r="W1055" i="4"/>
  <c r="O1055" i="4" s="1"/>
  <c r="W1045" i="4"/>
  <c r="O1045" i="4" s="1"/>
  <c r="W1038" i="4"/>
  <c r="O1038" i="4" s="1"/>
  <c r="W1031" i="4"/>
  <c r="O1031" i="4" s="1"/>
  <c r="W1023" i="4"/>
  <c r="O1023" i="4" s="1"/>
  <c r="W1017" i="4"/>
  <c r="O1017" i="4" s="1"/>
  <c r="W1010" i="4"/>
  <c r="O1010" i="4" s="1"/>
  <c r="W1002" i="4"/>
  <c r="O1002" i="4" s="1"/>
  <c r="W995" i="4"/>
  <c r="O995" i="4" s="1"/>
  <c r="W989" i="4"/>
  <c r="O989" i="4" s="1"/>
  <c r="W981" i="4"/>
  <c r="O981" i="4" s="1"/>
  <c r="W974" i="4"/>
  <c r="O974" i="4" s="1"/>
  <c r="W967" i="4"/>
  <c r="O967" i="4" s="1"/>
  <c r="W959" i="4"/>
  <c r="O959" i="4" s="1"/>
  <c r="W953" i="4"/>
  <c r="O953" i="4" s="1"/>
  <c r="W946" i="4"/>
  <c r="O946" i="4" s="1"/>
  <c r="W938" i="4"/>
  <c r="O938" i="4" s="1"/>
  <c r="W931" i="4"/>
  <c r="O931" i="4" s="1"/>
  <c r="W925" i="4"/>
  <c r="O925" i="4" s="1"/>
  <c r="W917" i="4"/>
  <c r="O917" i="4" s="1"/>
  <c r="W910" i="4"/>
  <c r="O910" i="4" s="1"/>
  <c r="W903" i="4"/>
  <c r="O903" i="4" s="1"/>
  <c r="W895" i="4"/>
  <c r="O895" i="4" s="1"/>
  <c r="W889" i="4"/>
  <c r="O889" i="4" s="1"/>
  <c r="W882" i="4"/>
  <c r="O882" i="4" s="1"/>
  <c r="W874" i="4"/>
  <c r="O874" i="4" s="1"/>
  <c r="W867" i="4"/>
  <c r="O867" i="4" s="1"/>
  <c r="W861" i="4"/>
  <c r="O861" i="4" s="1"/>
  <c r="W853" i="4"/>
  <c r="O853" i="4" s="1"/>
  <c r="W846" i="4"/>
  <c r="O846" i="4" s="1"/>
  <c r="W839" i="4"/>
  <c r="O839" i="4" s="1"/>
  <c r="W831" i="4"/>
  <c r="O831" i="4" s="1"/>
  <c r="W825" i="4"/>
  <c r="O825" i="4" s="1"/>
  <c r="W818" i="4"/>
  <c r="O818" i="4" s="1"/>
  <c r="W1095" i="4"/>
  <c r="O1095" i="4" s="1"/>
  <c r="W1083" i="4"/>
  <c r="O1083" i="4" s="1"/>
  <c r="W1073" i="4"/>
  <c r="O1073" i="4" s="1"/>
  <c r="W1063" i="4"/>
  <c r="O1063" i="4" s="1"/>
  <c r="W1051" i="4"/>
  <c r="O1051" i="4" s="1"/>
  <c r="W1043" i="4"/>
  <c r="O1043" i="4" s="1"/>
  <c r="W1037" i="4"/>
  <c r="O1037" i="4" s="1"/>
  <c r="W1029" i="4"/>
  <c r="O1029" i="4" s="1"/>
  <c r="W1022" i="4"/>
  <c r="O1022" i="4" s="1"/>
  <c r="W1015" i="4"/>
  <c r="O1015" i="4" s="1"/>
  <c r="W1007" i="4"/>
  <c r="O1007" i="4" s="1"/>
  <c r="W1001" i="4"/>
  <c r="O1001" i="4" s="1"/>
  <c r="W994" i="4"/>
  <c r="O994" i="4" s="1"/>
  <c r="W986" i="4"/>
  <c r="O986" i="4" s="1"/>
  <c r="W979" i="4"/>
  <c r="O979" i="4" s="1"/>
  <c r="W973" i="4"/>
  <c r="O973" i="4" s="1"/>
  <c r="W965" i="4"/>
  <c r="O965" i="4" s="1"/>
  <c r="W958" i="4"/>
  <c r="O958" i="4" s="1"/>
  <c r="W951" i="4"/>
  <c r="O951" i="4" s="1"/>
  <c r="W943" i="4"/>
  <c r="O943" i="4" s="1"/>
  <c r="W937" i="4"/>
  <c r="O937" i="4" s="1"/>
  <c r="W930" i="4"/>
  <c r="O930" i="4" s="1"/>
  <c r="W922" i="4"/>
  <c r="O922" i="4" s="1"/>
  <c r="W915" i="4"/>
  <c r="O915" i="4" s="1"/>
  <c r="W909" i="4"/>
  <c r="O909" i="4" s="1"/>
  <c r="W901" i="4"/>
  <c r="O901" i="4" s="1"/>
  <c r="W894" i="4"/>
  <c r="O894" i="4" s="1"/>
  <c r="W887" i="4"/>
  <c r="O887" i="4" s="1"/>
  <c r="W879" i="4"/>
  <c r="O879" i="4" s="1"/>
  <c r="W873" i="4"/>
  <c r="O873" i="4" s="1"/>
  <c r="W866" i="4"/>
  <c r="O866" i="4" s="1"/>
  <c r="W858" i="4"/>
  <c r="O858" i="4" s="1"/>
  <c r="W851" i="4"/>
  <c r="O851" i="4" s="1"/>
  <c r="W845" i="4"/>
  <c r="O845" i="4" s="1"/>
  <c r="W837" i="4"/>
  <c r="O837" i="4" s="1"/>
  <c r="W830" i="4"/>
  <c r="O830" i="4" s="1"/>
  <c r="W823" i="4"/>
  <c r="O823" i="4" s="1"/>
  <c r="W815" i="4"/>
  <c r="O815" i="4" s="1"/>
  <c r="W809" i="4"/>
  <c r="O809" i="4" s="1"/>
  <c r="W802" i="4"/>
  <c r="O802" i="4" s="1"/>
  <c r="W794" i="4"/>
  <c r="O794" i="4" s="1"/>
  <c r="W787" i="4"/>
  <c r="O787" i="4" s="1"/>
  <c r="W781" i="4"/>
  <c r="O781" i="4" s="1"/>
  <c r="W773" i="4"/>
  <c r="O773" i="4" s="1"/>
  <c r="W766" i="4"/>
  <c r="O766" i="4" s="1"/>
  <c r="W761" i="4"/>
  <c r="O761" i="4" s="1"/>
  <c r="W755" i="4"/>
  <c r="O755" i="4" s="1"/>
  <c r="W750" i="4"/>
  <c r="O750" i="4" s="1"/>
  <c r="W745" i="4"/>
  <c r="O745" i="4" s="1"/>
  <c r="W739" i="4"/>
  <c r="O739" i="4" s="1"/>
  <c r="W734" i="4"/>
  <c r="O734" i="4" s="1"/>
  <c r="W729" i="4"/>
  <c r="O729" i="4" s="1"/>
  <c r="W723" i="4"/>
  <c r="O723" i="4" s="1"/>
  <c r="W718" i="4"/>
  <c r="O718" i="4" s="1"/>
  <c r="W713" i="4"/>
  <c r="O713" i="4" s="1"/>
  <c r="W707" i="4"/>
  <c r="O707" i="4" s="1"/>
  <c r="W702" i="4"/>
  <c r="O702" i="4" s="1"/>
  <c r="W697" i="4"/>
  <c r="O697" i="4" s="1"/>
  <c r="W691" i="4"/>
  <c r="O691" i="4" s="1"/>
  <c r="W686" i="4"/>
  <c r="O686" i="4" s="1"/>
  <c r="W681" i="4"/>
  <c r="O681" i="4" s="1"/>
  <c r="W675" i="4"/>
  <c r="O675" i="4" s="1"/>
  <c r="W670" i="4"/>
  <c r="O670" i="4" s="1"/>
  <c r="W665" i="4"/>
  <c r="O665" i="4" s="1"/>
  <c r="W659" i="4"/>
  <c r="O659" i="4" s="1"/>
  <c r="W654" i="4"/>
  <c r="O654" i="4" s="1"/>
  <c r="W649" i="4"/>
  <c r="O649" i="4" s="1"/>
  <c r="W643" i="4"/>
  <c r="O643" i="4" s="1"/>
  <c r="W638" i="4"/>
  <c r="O638" i="4" s="1"/>
  <c r="W633" i="4"/>
  <c r="O633" i="4" s="1"/>
  <c r="W627" i="4"/>
  <c r="O627" i="4" s="1"/>
  <c r="W622" i="4"/>
  <c r="O622" i="4" s="1"/>
  <c r="W617" i="4"/>
  <c r="O617" i="4" s="1"/>
  <c r="W611" i="4"/>
  <c r="O611" i="4" s="1"/>
  <c r="W606" i="4"/>
  <c r="O606" i="4" s="1"/>
  <c r="W601" i="4"/>
  <c r="O601" i="4" s="1"/>
  <c r="W595" i="4"/>
  <c r="O595" i="4" s="1"/>
  <c r="W590" i="4"/>
  <c r="O590" i="4" s="1"/>
  <c r="W585" i="4"/>
  <c r="O585" i="4" s="1"/>
  <c r="W579" i="4"/>
  <c r="O579" i="4" s="1"/>
  <c r="W574" i="4"/>
  <c r="O574" i="4" s="1"/>
  <c r="W569" i="4"/>
  <c r="O569" i="4" s="1"/>
  <c r="W563" i="4"/>
  <c r="O563" i="4" s="1"/>
  <c r="W558" i="4"/>
  <c r="O558" i="4" s="1"/>
  <c r="W553" i="4"/>
  <c r="O553" i="4" s="1"/>
  <c r="W547" i="4"/>
  <c r="O547" i="4" s="1"/>
  <c r="W542" i="4"/>
  <c r="O542" i="4" s="1"/>
  <c r="W537" i="4"/>
  <c r="O537" i="4" s="1"/>
  <c r="W531" i="4"/>
  <c r="O531" i="4" s="1"/>
  <c r="W526" i="4"/>
  <c r="O526" i="4" s="1"/>
  <c r="W521" i="4"/>
  <c r="O521" i="4" s="1"/>
  <c r="W515" i="4"/>
  <c r="O515" i="4" s="1"/>
  <c r="W510" i="4"/>
  <c r="O510" i="4" s="1"/>
  <c r="W505" i="4"/>
  <c r="O505" i="4" s="1"/>
  <c r="W499" i="4"/>
  <c r="O499" i="4" s="1"/>
  <c r="W494" i="4"/>
  <c r="O494" i="4" s="1"/>
  <c r="W489" i="4"/>
  <c r="O489" i="4" s="1"/>
  <c r="W483" i="4"/>
  <c r="O483" i="4" s="1"/>
  <c r="W478" i="4"/>
  <c r="O478" i="4" s="1"/>
  <c r="W473" i="4"/>
  <c r="O473" i="4" s="1"/>
  <c r="W467" i="4"/>
  <c r="O467" i="4" s="1"/>
  <c r="W462" i="4"/>
  <c r="O462" i="4" s="1"/>
  <c r="W457" i="4"/>
  <c r="O457" i="4" s="1"/>
  <c r="W451" i="4"/>
  <c r="O451" i="4" s="1"/>
  <c r="W446" i="4"/>
  <c r="O446" i="4" s="1"/>
  <c r="W441" i="4"/>
  <c r="O441" i="4" s="1"/>
  <c r="W435" i="4"/>
  <c r="O435" i="4" s="1"/>
  <c r="W430" i="4"/>
  <c r="O430" i="4" s="1"/>
  <c r="W425" i="4"/>
  <c r="O425" i="4" s="1"/>
  <c r="W419" i="4"/>
  <c r="O419" i="4" s="1"/>
  <c r="W414" i="4"/>
  <c r="O414" i="4" s="1"/>
  <c r="W409" i="4"/>
  <c r="O409" i="4" s="1"/>
  <c r="W403" i="4"/>
  <c r="O403" i="4" s="1"/>
  <c r="W398" i="4"/>
  <c r="O398" i="4" s="1"/>
  <c r="W393" i="4"/>
  <c r="O393" i="4" s="1"/>
  <c r="W387" i="4"/>
  <c r="O387" i="4" s="1"/>
  <c r="W382" i="4"/>
  <c r="O382" i="4" s="1"/>
  <c r="W377" i="4"/>
  <c r="O377" i="4" s="1"/>
  <c r="W371" i="4"/>
  <c r="O371" i="4" s="1"/>
  <c r="W366" i="4"/>
  <c r="O366" i="4" s="1"/>
  <c r="W361" i="4"/>
  <c r="O361" i="4" s="1"/>
  <c r="W355" i="4"/>
  <c r="O355" i="4" s="1"/>
  <c r="W350" i="4"/>
  <c r="O350" i="4" s="1"/>
  <c r="W345" i="4"/>
  <c r="O345" i="4" s="1"/>
  <c r="W339" i="4"/>
  <c r="O339" i="4" s="1"/>
  <c r="W334" i="4"/>
  <c r="O334" i="4" s="1"/>
  <c r="W329" i="4"/>
  <c r="O329" i="4" s="1"/>
  <c r="W324" i="4"/>
  <c r="O324" i="4" s="1"/>
  <c r="W320" i="4"/>
  <c r="O320" i="4" s="1"/>
  <c r="W316" i="4"/>
  <c r="O316" i="4" s="1"/>
  <c r="W312" i="4"/>
  <c r="O312" i="4" s="1"/>
  <c r="W308" i="4"/>
  <c r="O308" i="4" s="1"/>
  <c r="W304" i="4"/>
  <c r="O304" i="4" s="1"/>
  <c r="W300" i="4"/>
  <c r="O300" i="4" s="1"/>
  <c r="W296" i="4"/>
  <c r="O296" i="4" s="1"/>
  <c r="W292" i="4"/>
  <c r="O292" i="4" s="1"/>
  <c r="W288" i="4"/>
  <c r="O288" i="4" s="1"/>
  <c r="W284" i="4"/>
  <c r="O284" i="4" s="1"/>
  <c r="W280" i="4"/>
  <c r="O280" i="4" s="1"/>
  <c r="W276" i="4"/>
  <c r="O276" i="4" s="1"/>
  <c r="W272" i="4"/>
  <c r="O272" i="4" s="1"/>
  <c r="W268" i="4"/>
  <c r="O268" i="4" s="1"/>
  <c r="W264" i="4"/>
  <c r="O264" i="4" s="1"/>
  <c r="W260" i="4"/>
  <c r="O260" i="4" s="1"/>
  <c r="W256" i="4"/>
  <c r="O256" i="4" s="1"/>
  <c r="W252" i="4"/>
  <c r="O252" i="4" s="1"/>
  <c r="W248" i="4"/>
  <c r="O248" i="4" s="1"/>
  <c r="W244" i="4"/>
  <c r="O244" i="4" s="1"/>
  <c r="W240" i="4"/>
  <c r="O240" i="4" s="1"/>
  <c r="W236" i="4"/>
  <c r="O236" i="4" s="1"/>
  <c r="W232" i="4"/>
  <c r="O232" i="4" s="1"/>
  <c r="W228" i="4"/>
  <c r="O228" i="4" s="1"/>
  <c r="W224" i="4"/>
  <c r="O224" i="4" s="1"/>
  <c r="W220" i="4"/>
  <c r="O220" i="4" s="1"/>
  <c r="W216" i="4"/>
  <c r="O216" i="4" s="1"/>
  <c r="W212" i="4"/>
  <c r="O212" i="4" s="1"/>
  <c r="W208" i="4"/>
  <c r="O208" i="4" s="1"/>
  <c r="W204" i="4"/>
  <c r="O204" i="4" s="1"/>
  <c r="W200" i="4"/>
  <c r="O200" i="4" s="1"/>
  <c r="W196" i="4"/>
  <c r="O196" i="4" s="1"/>
  <c r="W192" i="4"/>
  <c r="O192" i="4" s="1"/>
  <c r="W188" i="4"/>
  <c r="O188" i="4" s="1"/>
  <c r="W184" i="4"/>
  <c r="O184" i="4" s="1"/>
  <c r="W180" i="4"/>
  <c r="O180" i="4" s="1"/>
  <c r="W176" i="4"/>
  <c r="O176" i="4" s="1"/>
  <c r="W172" i="4"/>
  <c r="O172" i="4" s="1"/>
  <c r="W168" i="4"/>
  <c r="O168" i="4" s="1"/>
  <c r="W164" i="4"/>
  <c r="O164" i="4" s="1"/>
  <c r="W160" i="4"/>
  <c r="O160" i="4" s="1"/>
  <c r="W156" i="4"/>
  <c r="O156" i="4" s="1"/>
  <c r="W152" i="4"/>
  <c r="O152" i="4" s="1"/>
  <c r="W148" i="4"/>
  <c r="O148" i="4" s="1"/>
  <c r="W144" i="4"/>
  <c r="O144" i="4" s="1"/>
  <c r="W140" i="4"/>
  <c r="O140" i="4" s="1"/>
  <c r="W136" i="4"/>
  <c r="O136" i="4" s="1"/>
  <c r="W132" i="4"/>
  <c r="O132" i="4" s="1"/>
  <c r="W128" i="4"/>
  <c r="O128" i="4" s="1"/>
  <c r="W124" i="4"/>
  <c r="O124" i="4" s="1"/>
  <c r="W120" i="4"/>
  <c r="O120" i="4" s="1"/>
  <c r="W116" i="4"/>
  <c r="O116" i="4" s="1"/>
  <c r="W112" i="4"/>
  <c r="O112" i="4" s="1"/>
  <c r="W108" i="4"/>
  <c r="O108" i="4" s="1"/>
  <c r="W104" i="4"/>
  <c r="O104" i="4" s="1"/>
  <c r="W100" i="4"/>
  <c r="O100" i="4" s="1"/>
  <c r="W96" i="4"/>
  <c r="O96" i="4" s="1"/>
  <c r="W92" i="4"/>
  <c r="O92" i="4" s="1"/>
  <c r="W88" i="4"/>
  <c r="O88" i="4" s="1"/>
  <c r="W84" i="4"/>
  <c r="O84" i="4" s="1"/>
  <c r="W80" i="4"/>
  <c r="O80" i="4" s="1"/>
  <c r="W76" i="4"/>
  <c r="O76" i="4" s="1"/>
  <c r="W72" i="4"/>
  <c r="O72" i="4" s="1"/>
  <c r="W68" i="4"/>
  <c r="O68" i="4" s="1"/>
  <c r="W64" i="4"/>
  <c r="O64" i="4" s="1"/>
  <c r="W60" i="4"/>
  <c r="O60" i="4" s="1"/>
  <c r="W56" i="4"/>
  <c r="O56" i="4" s="1"/>
  <c r="W52" i="4"/>
  <c r="O52" i="4" s="1"/>
  <c r="W48" i="4"/>
  <c r="O48" i="4" s="1"/>
  <c r="W44" i="4"/>
  <c r="O44" i="4" s="1"/>
  <c r="W40" i="4"/>
  <c r="O40" i="4" s="1"/>
  <c r="W36" i="4"/>
  <c r="O36" i="4" s="1"/>
  <c r="W32" i="4"/>
  <c r="O32" i="4" s="1"/>
  <c r="W28" i="4"/>
  <c r="O28" i="4" s="1"/>
  <c r="W24" i="4"/>
  <c r="O24" i="4" s="1"/>
  <c r="W20" i="4"/>
  <c r="O20" i="4" s="1"/>
  <c r="W16" i="4"/>
  <c r="O16" i="4" s="1"/>
  <c r="W12" i="4"/>
  <c r="O12" i="4" s="1"/>
  <c r="W8" i="4"/>
  <c r="O8" i="4" s="1"/>
  <c r="W1091" i="4"/>
  <c r="O1091" i="4" s="1"/>
  <c r="W1049" i="4"/>
  <c r="O1049" i="4" s="1"/>
  <c r="W1021" i="4"/>
  <c r="O1021" i="4" s="1"/>
  <c r="W991" i="4"/>
  <c r="O991" i="4" s="1"/>
  <c r="W963" i="4"/>
  <c r="O963" i="4" s="1"/>
  <c r="W935" i="4"/>
  <c r="O935" i="4" s="1"/>
  <c r="W906" i="4"/>
  <c r="O906" i="4" s="1"/>
  <c r="W878" i="4"/>
  <c r="O878" i="4" s="1"/>
  <c r="W850" i="4"/>
  <c r="O850" i="4" s="1"/>
  <c r="W821" i="4"/>
  <c r="O821" i="4" s="1"/>
  <c r="W803" i="4"/>
  <c r="O803" i="4" s="1"/>
  <c r="W789" i="4"/>
  <c r="O789" i="4" s="1"/>
  <c r="W775" i="4"/>
  <c r="O775" i="4" s="1"/>
  <c r="W762" i="4"/>
  <c r="O762" i="4" s="1"/>
  <c r="W751" i="4"/>
  <c r="O751" i="4" s="1"/>
  <c r="W741" i="4"/>
  <c r="O741" i="4" s="1"/>
  <c r="W730" i="4"/>
  <c r="O730" i="4" s="1"/>
  <c r="W719" i="4"/>
  <c r="O719" i="4" s="1"/>
  <c r="W709" i="4"/>
  <c r="O709" i="4" s="1"/>
  <c r="W698" i="4"/>
  <c r="O698" i="4" s="1"/>
  <c r="W687" i="4"/>
  <c r="O687" i="4" s="1"/>
  <c r="W677" i="4"/>
  <c r="O677" i="4" s="1"/>
  <c r="W666" i="4"/>
  <c r="O666" i="4" s="1"/>
  <c r="W655" i="4"/>
  <c r="O655" i="4" s="1"/>
  <c r="W645" i="4"/>
  <c r="O645" i="4" s="1"/>
  <c r="W634" i="4"/>
  <c r="O634" i="4" s="1"/>
  <c r="W623" i="4"/>
  <c r="O623" i="4" s="1"/>
  <c r="W613" i="4"/>
  <c r="O613" i="4" s="1"/>
  <c r="W602" i="4"/>
  <c r="O602" i="4" s="1"/>
  <c r="W591" i="4"/>
  <c r="O591" i="4" s="1"/>
  <c r="W581" i="4"/>
  <c r="O581" i="4" s="1"/>
  <c r="W570" i="4"/>
  <c r="O570" i="4" s="1"/>
  <c r="W559" i="4"/>
  <c r="O559" i="4" s="1"/>
  <c r="W550" i="4"/>
  <c r="O550" i="4" s="1"/>
  <c r="W543" i="4"/>
  <c r="O543" i="4" s="1"/>
  <c r="W535" i="4"/>
  <c r="O535" i="4" s="1"/>
  <c r="W529" i="4"/>
  <c r="O529" i="4" s="1"/>
  <c r="W522" i="4"/>
  <c r="O522" i="4" s="1"/>
  <c r="W514" i="4"/>
  <c r="O514" i="4" s="1"/>
  <c r="W507" i="4"/>
  <c r="O507" i="4" s="1"/>
  <c r="W501" i="4"/>
  <c r="O501" i="4" s="1"/>
  <c r="W493" i="4"/>
  <c r="O493" i="4" s="1"/>
  <c r="W486" i="4"/>
  <c r="O486" i="4" s="1"/>
  <c r="W479" i="4"/>
  <c r="O479" i="4" s="1"/>
  <c r="W471" i="4"/>
  <c r="O471" i="4" s="1"/>
  <c r="W465" i="4"/>
  <c r="O465" i="4" s="1"/>
  <c r="W458" i="4"/>
  <c r="O458" i="4" s="1"/>
  <c r="W450" i="4"/>
  <c r="O450" i="4" s="1"/>
  <c r="W443" i="4"/>
  <c r="O443" i="4" s="1"/>
  <c r="W437" i="4"/>
  <c r="O437" i="4" s="1"/>
  <c r="W429" i="4"/>
  <c r="O429" i="4" s="1"/>
  <c r="W422" i="4"/>
  <c r="O422" i="4" s="1"/>
  <c r="W415" i="4"/>
  <c r="O415" i="4" s="1"/>
  <c r="W407" i="4"/>
  <c r="O407" i="4" s="1"/>
  <c r="W401" i="4"/>
  <c r="O401" i="4" s="1"/>
  <c r="W394" i="4"/>
  <c r="O394" i="4" s="1"/>
  <c r="W386" i="4"/>
  <c r="O386" i="4" s="1"/>
  <c r="W379" i="4"/>
  <c r="O379" i="4" s="1"/>
  <c r="W373" i="4"/>
  <c r="O373" i="4" s="1"/>
  <c r="W365" i="4"/>
  <c r="O365" i="4" s="1"/>
  <c r="W358" i="4"/>
  <c r="O358" i="4" s="1"/>
  <c r="W351" i="4"/>
  <c r="O351" i="4" s="1"/>
  <c r="W343" i="4"/>
  <c r="O343" i="4" s="1"/>
  <c r="W337" i="4"/>
  <c r="O337" i="4" s="1"/>
  <c r="W330" i="4"/>
  <c r="O330" i="4" s="1"/>
  <c r="W323" i="4"/>
  <c r="O323" i="4" s="1"/>
  <c r="W318" i="4"/>
  <c r="O318" i="4" s="1"/>
  <c r="W313" i="4"/>
  <c r="O313" i="4" s="1"/>
  <c r="W307" i="4"/>
  <c r="O307" i="4" s="1"/>
  <c r="W302" i="4"/>
  <c r="O302" i="4" s="1"/>
  <c r="W297" i="4"/>
  <c r="O297" i="4" s="1"/>
  <c r="W291" i="4"/>
  <c r="O291" i="4" s="1"/>
  <c r="W286" i="4"/>
  <c r="O286" i="4" s="1"/>
  <c r="W281" i="4"/>
  <c r="O281" i="4" s="1"/>
  <c r="W275" i="4"/>
  <c r="O275" i="4" s="1"/>
  <c r="W270" i="4"/>
  <c r="O270" i="4" s="1"/>
  <c r="W265" i="4"/>
  <c r="O265" i="4" s="1"/>
  <c r="W259" i="4"/>
  <c r="O259" i="4" s="1"/>
  <c r="W254" i="4"/>
  <c r="O254" i="4" s="1"/>
  <c r="W249" i="4"/>
  <c r="O249" i="4" s="1"/>
  <c r="W243" i="4"/>
  <c r="O243" i="4" s="1"/>
  <c r="W238" i="4"/>
  <c r="O238" i="4" s="1"/>
  <c r="W233" i="4"/>
  <c r="O233" i="4" s="1"/>
  <c r="W227" i="4"/>
  <c r="O227" i="4" s="1"/>
  <c r="W222" i="4"/>
  <c r="O222" i="4" s="1"/>
  <c r="W217" i="4"/>
  <c r="O217" i="4" s="1"/>
  <c r="W211" i="4"/>
  <c r="O211" i="4" s="1"/>
  <c r="W206" i="4"/>
  <c r="O206" i="4" s="1"/>
  <c r="W201" i="4"/>
  <c r="O201" i="4" s="1"/>
  <c r="W195" i="4"/>
  <c r="O195" i="4" s="1"/>
  <c r="W190" i="4"/>
  <c r="O190" i="4" s="1"/>
  <c r="W185" i="4"/>
  <c r="O185" i="4" s="1"/>
  <c r="W179" i="4"/>
  <c r="O179" i="4" s="1"/>
  <c r="W174" i="4"/>
  <c r="O174" i="4" s="1"/>
  <c r="W169" i="4"/>
  <c r="O169" i="4" s="1"/>
  <c r="W163" i="4"/>
  <c r="O163" i="4" s="1"/>
  <c r="W158" i="4"/>
  <c r="O158" i="4" s="1"/>
  <c r="W153" i="4"/>
  <c r="O153" i="4" s="1"/>
  <c r="W147" i="4"/>
  <c r="O147" i="4" s="1"/>
  <c r="W142" i="4"/>
  <c r="O142" i="4" s="1"/>
  <c r="W137" i="4"/>
  <c r="O137" i="4" s="1"/>
  <c r="W131" i="4"/>
  <c r="O131" i="4" s="1"/>
  <c r="W126" i="4"/>
  <c r="O126" i="4" s="1"/>
  <c r="W121" i="4"/>
  <c r="O121" i="4" s="1"/>
  <c r="W115" i="4"/>
  <c r="O115" i="4" s="1"/>
  <c r="W110" i="4"/>
  <c r="O110" i="4" s="1"/>
  <c r="W105" i="4"/>
  <c r="O105" i="4" s="1"/>
  <c r="W99" i="4"/>
  <c r="O99" i="4" s="1"/>
  <c r="W94" i="4"/>
  <c r="O94" i="4" s="1"/>
  <c r="W89" i="4"/>
  <c r="O89" i="4" s="1"/>
  <c r="W83" i="4"/>
  <c r="O83" i="4" s="1"/>
  <c r="W78" i="4"/>
  <c r="O78" i="4" s="1"/>
  <c r="W73" i="4"/>
  <c r="O73" i="4" s="1"/>
  <c r="W67" i="4"/>
  <c r="O67" i="4" s="1"/>
  <c r="W62" i="4"/>
  <c r="O62" i="4" s="1"/>
  <c r="W57" i="4"/>
  <c r="O57" i="4" s="1"/>
  <c r="W51" i="4"/>
  <c r="O51" i="4" s="1"/>
  <c r="W46" i="4"/>
  <c r="O46" i="4" s="1"/>
  <c r="W41" i="4"/>
  <c r="O41" i="4" s="1"/>
  <c r="W35" i="4"/>
  <c r="O35" i="4" s="1"/>
  <c r="W30" i="4"/>
  <c r="O30" i="4" s="1"/>
  <c r="W25" i="4"/>
  <c r="O25" i="4" s="1"/>
  <c r="W19" i="4"/>
  <c r="O19" i="4" s="1"/>
  <c r="W14" i="4"/>
  <c r="O14" i="4" s="1"/>
  <c r="W9" i="4"/>
  <c r="O9" i="4" s="1"/>
  <c r="W1081" i="4"/>
  <c r="O1081" i="4" s="1"/>
  <c r="W1042" i="4"/>
  <c r="O1042" i="4" s="1"/>
  <c r="W1013" i="4"/>
  <c r="O1013" i="4" s="1"/>
  <c r="W985" i="4"/>
  <c r="O985" i="4" s="1"/>
  <c r="W957" i="4"/>
  <c r="O957" i="4" s="1"/>
  <c r="W927" i="4"/>
  <c r="O927" i="4" s="1"/>
  <c r="W899" i="4"/>
  <c r="O899" i="4" s="1"/>
  <c r="W871" i="4"/>
  <c r="O871" i="4" s="1"/>
  <c r="W842" i="4"/>
  <c r="O842" i="4" s="1"/>
  <c r="W814" i="4"/>
  <c r="O814" i="4" s="1"/>
  <c r="W799" i="4"/>
  <c r="O799" i="4" s="1"/>
  <c r="W786" i="4"/>
  <c r="O786" i="4" s="1"/>
  <c r="W771" i="4"/>
  <c r="O771" i="4" s="1"/>
  <c r="W759" i="4"/>
  <c r="O759" i="4" s="1"/>
  <c r="W749" i="4"/>
  <c r="O749" i="4" s="1"/>
  <c r="W738" i="4"/>
  <c r="O738" i="4" s="1"/>
  <c r="W727" i="4"/>
  <c r="O727" i="4" s="1"/>
  <c r="W717" i="4"/>
  <c r="O717" i="4" s="1"/>
  <c r="W706" i="4"/>
  <c r="O706" i="4" s="1"/>
  <c r="W695" i="4"/>
  <c r="O695" i="4" s="1"/>
  <c r="W685" i="4"/>
  <c r="O685" i="4" s="1"/>
  <c r="W674" i="4"/>
  <c r="O674" i="4" s="1"/>
  <c r="W663" i="4"/>
  <c r="O663" i="4" s="1"/>
  <c r="W653" i="4"/>
  <c r="O653" i="4" s="1"/>
  <c r="W642" i="4"/>
  <c r="O642" i="4" s="1"/>
  <c r="W631" i="4"/>
  <c r="O631" i="4" s="1"/>
  <c r="W621" i="4"/>
  <c r="O621" i="4" s="1"/>
  <c r="W610" i="4"/>
  <c r="O610" i="4" s="1"/>
  <c r="W599" i="4"/>
  <c r="O599" i="4" s="1"/>
  <c r="W589" i="4"/>
  <c r="O589" i="4" s="1"/>
  <c r="W578" i="4"/>
  <c r="O578" i="4" s="1"/>
  <c r="W567" i="4"/>
  <c r="O567" i="4" s="1"/>
  <c r="W557" i="4"/>
  <c r="O557" i="4" s="1"/>
  <c r="W549" i="4"/>
  <c r="O549" i="4" s="1"/>
  <c r="W541" i="4"/>
  <c r="O541" i="4" s="1"/>
  <c r="W534" i="4"/>
  <c r="O534" i="4" s="1"/>
  <c r="W527" i="4"/>
  <c r="O527" i="4" s="1"/>
  <c r="W519" i="4"/>
  <c r="O519" i="4" s="1"/>
  <c r="W513" i="4"/>
  <c r="O513" i="4" s="1"/>
  <c r="W506" i="4"/>
  <c r="O506" i="4" s="1"/>
  <c r="W498" i="4"/>
  <c r="O498" i="4" s="1"/>
  <c r="W491" i="4"/>
  <c r="O491" i="4" s="1"/>
  <c r="W485" i="4"/>
  <c r="O485" i="4" s="1"/>
  <c r="W477" i="4"/>
  <c r="O477" i="4" s="1"/>
  <c r="W470" i="4"/>
  <c r="O470" i="4" s="1"/>
  <c r="W463" i="4"/>
  <c r="O463" i="4" s="1"/>
  <c r="W455" i="4"/>
  <c r="O455" i="4" s="1"/>
  <c r="W449" i="4"/>
  <c r="O449" i="4" s="1"/>
  <c r="W442" i="4"/>
  <c r="O442" i="4" s="1"/>
  <c r="W434" i="4"/>
  <c r="O434" i="4" s="1"/>
  <c r="W427" i="4"/>
  <c r="O427" i="4" s="1"/>
  <c r="W421" i="4"/>
  <c r="O421" i="4" s="1"/>
  <c r="W413" i="4"/>
  <c r="O413" i="4" s="1"/>
  <c r="W406" i="4"/>
  <c r="O406" i="4" s="1"/>
  <c r="W399" i="4"/>
  <c r="O399" i="4" s="1"/>
  <c r="W391" i="4"/>
  <c r="O391" i="4" s="1"/>
  <c r="W385" i="4"/>
  <c r="O385" i="4" s="1"/>
  <c r="W378" i="4"/>
  <c r="O378" i="4" s="1"/>
  <c r="W370" i="4"/>
  <c r="O370" i="4" s="1"/>
  <c r="W363" i="4"/>
  <c r="O363" i="4" s="1"/>
  <c r="W357" i="4"/>
  <c r="O357" i="4" s="1"/>
  <c r="W349" i="4"/>
  <c r="O349" i="4" s="1"/>
  <c r="W342" i="4"/>
  <c r="O342" i="4" s="1"/>
  <c r="W335" i="4"/>
  <c r="O335" i="4" s="1"/>
  <c r="W327" i="4"/>
  <c r="O327" i="4" s="1"/>
  <c r="W322" i="4"/>
  <c r="O322" i="4" s="1"/>
  <c r="W317" i="4"/>
  <c r="O317" i="4" s="1"/>
  <c r="W311" i="4"/>
  <c r="O311" i="4" s="1"/>
  <c r="W306" i="4"/>
  <c r="O306" i="4" s="1"/>
  <c r="W301" i="4"/>
  <c r="O301" i="4" s="1"/>
  <c r="W295" i="4"/>
  <c r="O295" i="4" s="1"/>
  <c r="W290" i="4"/>
  <c r="O290" i="4" s="1"/>
  <c r="W285" i="4"/>
  <c r="O285" i="4" s="1"/>
  <c r="W279" i="4"/>
  <c r="O279" i="4" s="1"/>
  <c r="W274" i="4"/>
  <c r="O274" i="4" s="1"/>
  <c r="W269" i="4"/>
  <c r="O269" i="4" s="1"/>
  <c r="W263" i="4"/>
  <c r="O263" i="4" s="1"/>
  <c r="W258" i="4"/>
  <c r="O258" i="4" s="1"/>
  <c r="W253" i="4"/>
  <c r="O253" i="4" s="1"/>
  <c r="W247" i="4"/>
  <c r="O247" i="4" s="1"/>
  <c r="W242" i="4"/>
  <c r="O242" i="4" s="1"/>
  <c r="W237" i="4"/>
  <c r="O237" i="4" s="1"/>
  <c r="W231" i="4"/>
  <c r="O231" i="4" s="1"/>
  <c r="W226" i="4"/>
  <c r="O226" i="4" s="1"/>
  <c r="W221" i="4"/>
  <c r="O221" i="4" s="1"/>
  <c r="W1071" i="4"/>
  <c r="O1071" i="4" s="1"/>
  <c r="W1034" i="4"/>
  <c r="O1034" i="4" s="1"/>
  <c r="W1006" i="4"/>
  <c r="O1006" i="4" s="1"/>
  <c r="W978" i="4"/>
  <c r="O978" i="4" s="1"/>
  <c r="W949" i="4"/>
  <c r="O949" i="4" s="1"/>
  <c r="W921" i="4"/>
  <c r="O921" i="4" s="1"/>
  <c r="W893" i="4"/>
  <c r="O893" i="4" s="1"/>
  <c r="W863" i="4"/>
  <c r="O863" i="4" s="1"/>
  <c r="W835" i="4"/>
  <c r="O835" i="4" s="1"/>
  <c r="W810" i="4"/>
  <c r="O810" i="4" s="1"/>
  <c r="W797" i="4"/>
  <c r="O797" i="4" s="1"/>
  <c r="W782" i="4"/>
  <c r="O782" i="4" s="1"/>
  <c r="W767" i="4"/>
  <c r="O767" i="4" s="1"/>
  <c r="W757" i="4"/>
  <c r="O757" i="4" s="1"/>
  <c r="W746" i="4"/>
  <c r="O746" i="4" s="1"/>
  <c r="W735" i="4"/>
  <c r="O735" i="4" s="1"/>
  <c r="W725" i="4"/>
  <c r="O725" i="4" s="1"/>
  <c r="W714" i="4"/>
  <c r="O714" i="4" s="1"/>
  <c r="W703" i="4"/>
  <c r="O703" i="4" s="1"/>
  <c r="W693" i="4"/>
  <c r="O693" i="4" s="1"/>
  <c r="W682" i="4"/>
  <c r="O682" i="4" s="1"/>
  <c r="W671" i="4"/>
  <c r="O671" i="4" s="1"/>
  <c r="W661" i="4"/>
  <c r="O661" i="4" s="1"/>
  <c r="W650" i="4"/>
  <c r="O650" i="4" s="1"/>
  <c r="W639" i="4"/>
  <c r="O639" i="4" s="1"/>
  <c r="W629" i="4"/>
  <c r="O629" i="4" s="1"/>
  <c r="W618" i="4"/>
  <c r="O618" i="4" s="1"/>
  <c r="W607" i="4"/>
  <c r="O607" i="4" s="1"/>
  <c r="W597" i="4"/>
  <c r="O597" i="4" s="1"/>
  <c r="W586" i="4"/>
  <c r="O586" i="4" s="1"/>
  <c r="W575" i="4"/>
  <c r="O575" i="4" s="1"/>
  <c r="W565" i="4"/>
  <c r="O565" i="4" s="1"/>
  <c r="W554" i="4"/>
  <c r="O554" i="4" s="1"/>
  <c r="W546" i="4"/>
  <c r="O546" i="4" s="1"/>
  <c r="W539" i="4"/>
  <c r="O539" i="4" s="1"/>
  <c r="W533" i="4"/>
  <c r="O533" i="4" s="1"/>
  <c r="W525" i="4"/>
  <c r="O525" i="4" s="1"/>
  <c r="W518" i="4"/>
  <c r="O518" i="4" s="1"/>
  <c r="W511" i="4"/>
  <c r="O511" i="4" s="1"/>
  <c r="W503" i="4"/>
  <c r="O503" i="4" s="1"/>
  <c r="W497" i="4"/>
  <c r="O497" i="4" s="1"/>
  <c r="W490" i="4"/>
  <c r="O490" i="4" s="1"/>
  <c r="W482" i="4"/>
  <c r="O482" i="4" s="1"/>
  <c r="W475" i="4"/>
  <c r="O475" i="4" s="1"/>
  <c r="W469" i="4"/>
  <c r="O469" i="4" s="1"/>
  <c r="W461" i="4"/>
  <c r="O461" i="4" s="1"/>
  <c r="W454" i="4"/>
  <c r="O454" i="4" s="1"/>
  <c r="W447" i="4"/>
  <c r="O447" i="4" s="1"/>
  <c r="W439" i="4"/>
  <c r="O439" i="4" s="1"/>
  <c r="W433" i="4"/>
  <c r="O433" i="4" s="1"/>
  <c r="W426" i="4"/>
  <c r="O426" i="4" s="1"/>
  <c r="W418" i="4"/>
  <c r="O418" i="4" s="1"/>
  <c r="W411" i="4"/>
  <c r="O411" i="4" s="1"/>
  <c r="W405" i="4"/>
  <c r="O405" i="4" s="1"/>
  <c r="W397" i="4"/>
  <c r="O397" i="4" s="1"/>
  <c r="W390" i="4"/>
  <c r="O390" i="4" s="1"/>
  <c r="W383" i="4"/>
  <c r="O383" i="4" s="1"/>
  <c r="W375" i="4"/>
  <c r="O375" i="4" s="1"/>
  <c r="W369" i="4"/>
  <c r="O369" i="4" s="1"/>
  <c r="W362" i="4"/>
  <c r="O362" i="4" s="1"/>
  <c r="W354" i="4"/>
  <c r="O354" i="4" s="1"/>
  <c r="W347" i="4"/>
  <c r="O347" i="4" s="1"/>
  <c r="W341" i="4"/>
  <c r="O341" i="4" s="1"/>
  <c r="W333" i="4"/>
  <c r="O333" i="4" s="1"/>
  <c r="W326" i="4"/>
  <c r="O326" i="4" s="1"/>
  <c r="W321" i="4"/>
  <c r="O321" i="4" s="1"/>
  <c r="W315" i="4"/>
  <c r="O315" i="4" s="1"/>
  <c r="W310" i="4"/>
  <c r="O310" i="4" s="1"/>
  <c r="W305" i="4"/>
  <c r="O305" i="4" s="1"/>
  <c r="W299" i="4"/>
  <c r="O299" i="4" s="1"/>
  <c r="W294" i="4"/>
  <c r="O294" i="4" s="1"/>
  <c r="W289" i="4"/>
  <c r="O289" i="4" s="1"/>
  <c r="W283" i="4"/>
  <c r="O283" i="4" s="1"/>
  <c r="W278" i="4"/>
  <c r="O278" i="4" s="1"/>
  <c r="W273" i="4"/>
  <c r="O273" i="4" s="1"/>
  <c r="W267" i="4"/>
  <c r="O267" i="4" s="1"/>
  <c r="W262" i="4"/>
  <c r="O262" i="4" s="1"/>
  <c r="W257" i="4"/>
  <c r="O257" i="4" s="1"/>
  <c r="W251" i="4"/>
  <c r="O251" i="4" s="1"/>
  <c r="W246" i="4"/>
  <c r="O246" i="4" s="1"/>
  <c r="W241" i="4"/>
  <c r="O241" i="4" s="1"/>
  <c r="W235" i="4"/>
  <c r="O235" i="4" s="1"/>
  <c r="W230" i="4"/>
  <c r="O230" i="4" s="1"/>
  <c r="W225" i="4"/>
  <c r="O225" i="4" s="1"/>
  <c r="W219" i="4"/>
  <c r="O219" i="4" s="1"/>
  <c r="W214" i="4"/>
  <c r="O214" i="4" s="1"/>
  <c r="W209" i="4"/>
  <c r="O209" i="4" s="1"/>
  <c r="W203" i="4"/>
  <c r="O203" i="4" s="1"/>
  <c r="W198" i="4"/>
  <c r="O198" i="4" s="1"/>
  <c r="W193" i="4"/>
  <c r="O193" i="4" s="1"/>
  <c r="W187" i="4"/>
  <c r="O187" i="4" s="1"/>
  <c r="W182" i="4"/>
  <c r="O182" i="4" s="1"/>
  <c r="W177" i="4"/>
  <c r="O177" i="4" s="1"/>
  <c r="W171" i="4"/>
  <c r="O171" i="4" s="1"/>
  <c r="W166" i="4"/>
  <c r="O166" i="4" s="1"/>
  <c r="W161" i="4"/>
  <c r="O161" i="4" s="1"/>
  <c r="W155" i="4"/>
  <c r="O155" i="4" s="1"/>
  <c r="W150" i="4"/>
  <c r="O150" i="4" s="1"/>
  <c r="W145" i="4"/>
  <c r="O145" i="4" s="1"/>
  <c r="W139" i="4"/>
  <c r="O139" i="4" s="1"/>
  <c r="W134" i="4"/>
  <c r="O134" i="4" s="1"/>
  <c r="W129" i="4"/>
  <c r="O129" i="4" s="1"/>
  <c r="W123" i="4"/>
  <c r="O123" i="4" s="1"/>
  <c r="W118" i="4"/>
  <c r="O118" i="4" s="1"/>
  <c r="W113" i="4"/>
  <c r="O113" i="4" s="1"/>
  <c r="W107" i="4"/>
  <c r="O107" i="4" s="1"/>
  <c r="W102" i="4"/>
  <c r="O102" i="4" s="1"/>
  <c r="W97" i="4"/>
  <c r="O97" i="4" s="1"/>
  <c r="W91" i="4"/>
  <c r="O91" i="4" s="1"/>
  <c r="W86" i="4"/>
  <c r="O86" i="4" s="1"/>
  <c r="W81" i="4"/>
  <c r="O81" i="4" s="1"/>
  <c r="W75" i="4"/>
  <c r="O75" i="4" s="1"/>
  <c r="W70" i="4"/>
  <c r="O70" i="4" s="1"/>
  <c r="W65" i="4"/>
  <c r="O65" i="4" s="1"/>
  <c r="W59" i="4"/>
  <c r="O59" i="4" s="1"/>
  <c r="W54" i="4"/>
  <c r="O54" i="4" s="1"/>
  <c r="W49" i="4"/>
  <c r="O49" i="4" s="1"/>
  <c r="W43" i="4"/>
  <c r="O43" i="4" s="1"/>
  <c r="W38" i="4"/>
  <c r="O38" i="4" s="1"/>
  <c r="W33" i="4"/>
  <c r="O33" i="4" s="1"/>
  <c r="W27" i="4"/>
  <c r="O27" i="4" s="1"/>
  <c r="W22" i="4"/>
  <c r="O22" i="4" s="1"/>
  <c r="W17" i="4"/>
  <c r="O17" i="4" s="1"/>
  <c r="W11" i="4"/>
  <c r="O11" i="4" s="1"/>
  <c r="W13" i="4"/>
  <c r="O13" i="4" s="1"/>
  <c r="W23" i="4"/>
  <c r="O23" i="4" s="1"/>
  <c r="W34" i="4"/>
  <c r="O34" i="4" s="1"/>
  <c r="W45" i="4"/>
  <c r="O45" i="4" s="1"/>
  <c r="W55" i="4"/>
  <c r="O55" i="4" s="1"/>
  <c r="W66" i="4"/>
  <c r="O66" i="4" s="1"/>
  <c r="W77" i="4"/>
  <c r="O77" i="4" s="1"/>
  <c r="W87" i="4"/>
  <c r="O87" i="4" s="1"/>
  <c r="W98" i="4"/>
  <c r="O98" i="4" s="1"/>
  <c r="W109" i="4"/>
  <c r="O109" i="4" s="1"/>
  <c r="W119" i="4"/>
  <c r="O119" i="4" s="1"/>
  <c r="W130" i="4"/>
  <c r="O130" i="4" s="1"/>
  <c r="W141" i="4"/>
  <c r="O141" i="4" s="1"/>
  <c r="W151" i="4"/>
  <c r="O151" i="4" s="1"/>
  <c r="W162" i="4"/>
  <c r="O162" i="4" s="1"/>
  <c r="W173" i="4"/>
  <c r="O173" i="4" s="1"/>
  <c r="W183" i="4"/>
  <c r="O183" i="4" s="1"/>
  <c r="W194" i="4"/>
  <c r="O194" i="4" s="1"/>
  <c r="W205" i="4"/>
  <c r="O205" i="4" s="1"/>
  <c r="W215" i="4"/>
  <c r="O215" i="4" s="1"/>
  <c r="W234" i="4"/>
  <c r="O234" i="4" s="1"/>
  <c r="W255" i="4"/>
  <c r="O255" i="4" s="1"/>
  <c r="W277" i="4"/>
  <c r="O277" i="4" s="1"/>
  <c r="W298" i="4"/>
  <c r="O298" i="4" s="1"/>
  <c r="W319" i="4"/>
  <c r="O319" i="4" s="1"/>
  <c r="W346" i="4"/>
  <c r="O346" i="4" s="1"/>
  <c r="W374" i="4"/>
  <c r="O374" i="4" s="1"/>
  <c r="W402" i="4"/>
  <c r="O402" i="4" s="1"/>
  <c r="W431" i="4"/>
  <c r="O431" i="4" s="1"/>
  <c r="W459" i="4"/>
  <c r="O459" i="4" s="1"/>
  <c r="W487" i="4"/>
  <c r="O487" i="4" s="1"/>
  <c r="W517" i="4"/>
  <c r="O517" i="4" s="1"/>
  <c r="W545" i="4"/>
  <c r="O545" i="4" s="1"/>
  <c r="W583" i="4"/>
  <c r="O583" i="4" s="1"/>
  <c r="W626" i="4"/>
  <c r="O626" i="4" s="1"/>
  <c r="W669" i="4"/>
  <c r="O669" i="4" s="1"/>
  <c r="W711" i="4"/>
  <c r="O711" i="4" s="1"/>
  <c r="W754" i="4"/>
  <c r="O754" i="4" s="1"/>
  <c r="W807" i="4"/>
  <c r="O807" i="4" s="1"/>
  <c r="W914" i="4"/>
  <c r="O914" i="4" s="1"/>
  <c r="W1027" i="4"/>
  <c r="O1027" i="4" s="1"/>
  <c r="W15" i="4"/>
  <c r="O15" i="4" s="1"/>
  <c r="W26" i="4"/>
  <c r="O26" i="4" s="1"/>
  <c r="W37" i="4"/>
  <c r="O37" i="4" s="1"/>
  <c r="W47" i="4"/>
  <c r="O47" i="4" s="1"/>
  <c r="W58" i="4"/>
  <c r="O58" i="4" s="1"/>
  <c r="W69" i="4"/>
  <c r="O69" i="4" s="1"/>
  <c r="W79" i="4"/>
  <c r="O79" i="4" s="1"/>
  <c r="W90" i="4"/>
  <c r="O90" i="4" s="1"/>
  <c r="W101" i="4"/>
  <c r="O101" i="4" s="1"/>
  <c r="W111" i="4"/>
  <c r="O111" i="4" s="1"/>
  <c r="W122" i="4"/>
  <c r="O122" i="4" s="1"/>
  <c r="W133" i="4"/>
  <c r="O133" i="4" s="1"/>
  <c r="W143" i="4"/>
  <c r="O143" i="4" s="1"/>
  <c r="W154" i="4"/>
  <c r="O154" i="4" s="1"/>
  <c r="W165" i="4"/>
  <c r="O165" i="4" s="1"/>
  <c r="W175" i="4"/>
  <c r="O175" i="4" s="1"/>
  <c r="W186" i="4"/>
  <c r="O186" i="4" s="1"/>
  <c r="W197" i="4"/>
  <c r="O197" i="4" s="1"/>
  <c r="W207" i="4"/>
  <c r="O207" i="4" s="1"/>
  <c r="W218" i="4"/>
  <c r="O218" i="4" s="1"/>
  <c r="W239" i="4"/>
  <c r="O239" i="4" s="1"/>
  <c r="W261" i="4"/>
  <c r="O261" i="4" s="1"/>
  <c r="W282" i="4"/>
  <c r="O282" i="4" s="1"/>
  <c r="W303" i="4"/>
  <c r="O303" i="4" s="1"/>
  <c r="W325" i="4"/>
  <c r="O325" i="4" s="1"/>
  <c r="W353" i="4"/>
  <c r="O353" i="4" s="1"/>
  <c r="W381" i="4"/>
  <c r="O381" i="4" s="1"/>
  <c r="W410" i="4"/>
  <c r="O410" i="4" s="1"/>
  <c r="W438" i="4"/>
  <c r="O438" i="4" s="1"/>
  <c r="W466" i="4"/>
  <c r="O466" i="4" s="1"/>
  <c r="W495" i="4"/>
  <c r="O495" i="4" s="1"/>
  <c r="W523" i="4"/>
  <c r="O523" i="4" s="1"/>
  <c r="W551" i="4"/>
  <c r="O551" i="4" s="1"/>
  <c r="W594" i="4"/>
  <c r="O594" i="4" s="1"/>
  <c r="W637" i="4"/>
  <c r="O637" i="4" s="1"/>
  <c r="W679" i="4"/>
  <c r="O679" i="4" s="1"/>
  <c r="W722" i="4"/>
  <c r="O722" i="4" s="1"/>
  <c r="W765" i="4"/>
  <c r="O765" i="4" s="1"/>
  <c r="W829" i="4"/>
  <c r="O829" i="4" s="1"/>
  <c r="W942" i="4"/>
  <c r="O942" i="4" s="1"/>
  <c r="W1059" i="4"/>
  <c r="O1059" i="4" s="1"/>
  <c r="V4" i="4"/>
  <c r="V3" i="4"/>
  <c r="B8" i="37"/>
  <c r="B8" i="35"/>
  <c r="V647" i="4" l="1"/>
  <c r="N647" i="4" s="1"/>
  <c r="V27" i="4"/>
  <c r="N27" i="4" s="1"/>
  <c r="V155" i="4"/>
  <c r="N155" i="4" s="1"/>
  <c r="V291" i="4"/>
  <c r="N291" i="4" s="1"/>
  <c r="V520" i="4"/>
  <c r="N520" i="4" s="1"/>
  <c r="V75" i="4"/>
  <c r="N75" i="4" s="1"/>
  <c r="V203" i="4"/>
  <c r="N203" i="4" s="1"/>
  <c r="V360" i="4"/>
  <c r="N360" i="4" s="1"/>
  <c r="V716" i="4"/>
  <c r="N716" i="4" s="1"/>
  <c r="V91" i="4"/>
  <c r="N91" i="4" s="1"/>
  <c r="V219" i="4"/>
  <c r="N219" i="4" s="1"/>
  <c r="V392" i="4"/>
  <c r="N392" i="4" s="1"/>
  <c r="V927" i="4"/>
  <c r="N927" i="4" s="1"/>
  <c r="V11" i="4"/>
  <c r="N11" i="4" s="1"/>
  <c r="V139" i="4"/>
  <c r="N139" i="4" s="1"/>
  <c r="V267" i="4"/>
  <c r="N267" i="4" s="1"/>
  <c r="V492" i="4"/>
  <c r="N492" i="4" s="1"/>
  <c r="V59" i="4"/>
  <c r="N59" i="4" s="1"/>
  <c r="V123" i="4"/>
  <c r="N123" i="4" s="1"/>
  <c r="V187" i="4"/>
  <c r="N187" i="4" s="1"/>
  <c r="V251" i="4"/>
  <c r="N251" i="4" s="1"/>
  <c r="V331" i="4"/>
  <c r="N331" i="4" s="1"/>
  <c r="V450" i="4"/>
  <c r="N450" i="4" s="1"/>
  <c r="V1093" i="4"/>
  <c r="N1093" i="4" s="1"/>
  <c r="V774" i="4"/>
  <c r="N774" i="4" s="1"/>
  <c r="V618" i="4"/>
  <c r="N618" i="4" s="1"/>
  <c r="V535" i="4"/>
  <c r="N535" i="4" s="1"/>
  <c r="V478" i="4"/>
  <c r="N478" i="4" s="1"/>
  <c r="V424" i="4"/>
  <c r="N424" i="4" s="1"/>
  <c r="V382" i="4"/>
  <c r="N382" i="4" s="1"/>
  <c r="V339" i="4"/>
  <c r="N339" i="4" s="1"/>
  <c r="V307" i="4"/>
  <c r="N307" i="4" s="1"/>
  <c r="V275" i="4"/>
  <c r="N275" i="4" s="1"/>
  <c r="V1002" i="4"/>
  <c r="N1002" i="4" s="1"/>
  <c r="V675" i="4"/>
  <c r="N675" i="4" s="1"/>
  <c r="V548" i="4"/>
  <c r="N548" i="4" s="1"/>
  <c r="V463" i="4"/>
  <c r="N463" i="4" s="1"/>
  <c r="V403" i="4"/>
  <c r="N403" i="4" s="1"/>
  <c r="V350" i="4"/>
  <c r="N350" i="4" s="1"/>
  <c r="V299" i="4"/>
  <c r="N299" i="4" s="1"/>
  <c r="V259" i="4"/>
  <c r="N259" i="4" s="1"/>
  <c r="V227" i="4"/>
  <c r="N227" i="4" s="1"/>
  <c r="V195" i="4"/>
  <c r="N195" i="4" s="1"/>
  <c r="V163" i="4"/>
  <c r="N163" i="4" s="1"/>
  <c r="V131" i="4"/>
  <c r="N131" i="4" s="1"/>
  <c r="V99" i="4"/>
  <c r="N99" i="4" s="1"/>
  <c r="V67" i="4"/>
  <c r="N67" i="4" s="1"/>
  <c r="V35" i="4"/>
  <c r="N35" i="4" s="1"/>
  <c r="V851" i="4"/>
  <c r="N851" i="4" s="1"/>
  <c r="V590" i="4"/>
  <c r="N590" i="4" s="1"/>
  <c r="V506" i="4"/>
  <c r="N506" i="4" s="1"/>
  <c r="V435" i="4"/>
  <c r="N435" i="4" s="1"/>
  <c r="V371" i="4"/>
  <c r="N371" i="4" s="1"/>
  <c r="V323" i="4"/>
  <c r="N323" i="4" s="1"/>
  <c r="V283" i="4"/>
  <c r="N283" i="4" s="1"/>
  <c r="V243" i="4"/>
  <c r="N243" i="4" s="1"/>
  <c r="V211" i="4"/>
  <c r="N211" i="4" s="1"/>
  <c r="V179" i="4"/>
  <c r="N179" i="4" s="1"/>
  <c r="V147" i="4"/>
  <c r="N147" i="4" s="1"/>
  <c r="V115" i="4"/>
  <c r="N115" i="4" s="1"/>
  <c r="V83" i="4"/>
  <c r="N83" i="4" s="1"/>
  <c r="V51" i="4"/>
  <c r="N51" i="4" s="1"/>
  <c r="V19" i="4"/>
  <c r="N19" i="4" s="1"/>
  <c r="V43" i="4"/>
  <c r="N43" i="4" s="1"/>
  <c r="V107" i="4"/>
  <c r="N107" i="4" s="1"/>
  <c r="V171" i="4"/>
  <c r="N171" i="4" s="1"/>
  <c r="V235" i="4"/>
  <c r="N235" i="4" s="1"/>
  <c r="V315" i="4"/>
  <c r="N315" i="4" s="1"/>
  <c r="V414" i="4"/>
  <c r="N414" i="4" s="1"/>
  <c r="V568" i="4"/>
  <c r="N568" i="4" s="1"/>
  <c r="V1050" i="4"/>
  <c r="N1050" i="4" s="1"/>
  <c r="V7" i="4"/>
  <c r="N7" i="4" s="1"/>
  <c r="V15" i="4"/>
  <c r="N15" i="4" s="1"/>
  <c r="V23" i="4"/>
  <c r="N23" i="4" s="1"/>
  <c r="V31" i="4"/>
  <c r="N31" i="4" s="1"/>
  <c r="V39" i="4"/>
  <c r="N39" i="4" s="1"/>
  <c r="V47" i="4"/>
  <c r="N47" i="4" s="1"/>
  <c r="V55" i="4"/>
  <c r="N55" i="4" s="1"/>
  <c r="V63" i="4"/>
  <c r="N63" i="4" s="1"/>
  <c r="V71" i="4"/>
  <c r="N71" i="4" s="1"/>
  <c r="V79" i="4"/>
  <c r="N79" i="4" s="1"/>
  <c r="V87" i="4"/>
  <c r="N87" i="4" s="1"/>
  <c r="V95" i="4"/>
  <c r="N95" i="4" s="1"/>
  <c r="V103" i="4"/>
  <c r="N103" i="4" s="1"/>
  <c r="V111" i="4"/>
  <c r="N111" i="4" s="1"/>
  <c r="V119" i="4"/>
  <c r="N119" i="4" s="1"/>
  <c r="V127" i="4"/>
  <c r="N127" i="4" s="1"/>
  <c r="V135" i="4"/>
  <c r="N135" i="4" s="1"/>
  <c r="V143" i="4"/>
  <c r="N143" i="4" s="1"/>
  <c r="V151" i="4"/>
  <c r="N151" i="4" s="1"/>
  <c r="V159" i="4"/>
  <c r="N159" i="4" s="1"/>
  <c r="V167" i="4"/>
  <c r="N167" i="4" s="1"/>
  <c r="V175" i="4"/>
  <c r="N175" i="4" s="1"/>
  <c r="V183" i="4"/>
  <c r="N183" i="4" s="1"/>
  <c r="V191" i="4"/>
  <c r="N191" i="4" s="1"/>
  <c r="V199" i="4"/>
  <c r="N199" i="4" s="1"/>
  <c r="V207" i="4"/>
  <c r="N207" i="4" s="1"/>
  <c r="V215" i="4"/>
  <c r="N215" i="4" s="1"/>
  <c r="V223" i="4"/>
  <c r="N223" i="4" s="1"/>
  <c r="V231" i="4"/>
  <c r="N231" i="4" s="1"/>
  <c r="V239" i="4"/>
  <c r="N239" i="4" s="1"/>
  <c r="V247" i="4"/>
  <c r="N247" i="4" s="1"/>
  <c r="V255" i="4"/>
  <c r="N255" i="4" s="1"/>
  <c r="V263" i="4"/>
  <c r="N263" i="4" s="1"/>
  <c r="V271" i="4"/>
  <c r="N271" i="4" s="1"/>
  <c r="V279" i="4"/>
  <c r="N279" i="4" s="1"/>
  <c r="V287" i="4"/>
  <c r="N287" i="4" s="1"/>
  <c r="V295" i="4"/>
  <c r="N295" i="4" s="1"/>
  <c r="V303" i="4"/>
  <c r="N303" i="4" s="1"/>
  <c r="V311" i="4"/>
  <c r="N311" i="4" s="1"/>
  <c r="V319" i="4"/>
  <c r="N319" i="4" s="1"/>
  <c r="V327" i="4"/>
  <c r="N327" i="4" s="1"/>
  <c r="V335" i="4"/>
  <c r="N335" i="4" s="1"/>
  <c r="V344" i="4"/>
  <c r="N344" i="4" s="1"/>
  <c r="V355" i="4"/>
  <c r="N355" i="4" s="1"/>
  <c r="V366" i="4"/>
  <c r="N366" i="4" s="1"/>
  <c r="V376" i="4"/>
  <c r="N376" i="4" s="1"/>
  <c r="V387" i="4"/>
  <c r="N387" i="4" s="1"/>
  <c r="V398" i="4"/>
  <c r="N398" i="4" s="1"/>
  <c r="V408" i="4"/>
  <c r="N408" i="4" s="1"/>
  <c r="V419" i="4"/>
  <c r="N419" i="4" s="1"/>
  <c r="V430" i="4"/>
  <c r="N430" i="4" s="1"/>
  <c r="V442" i="4"/>
  <c r="N442" i="4" s="1"/>
  <c r="V456" i="4"/>
  <c r="N456" i="4" s="1"/>
  <c r="V471" i="4"/>
  <c r="N471" i="4" s="1"/>
  <c r="V484" i="4"/>
  <c r="N484" i="4" s="1"/>
  <c r="V499" i="4"/>
  <c r="N499" i="4" s="1"/>
  <c r="V514" i="4"/>
  <c r="N514" i="4" s="1"/>
  <c r="V527" i="4"/>
  <c r="N527" i="4" s="1"/>
  <c r="V542" i="4"/>
  <c r="N542" i="4" s="1"/>
  <c r="V559" i="4"/>
  <c r="N559" i="4" s="1"/>
  <c r="V578" i="4"/>
  <c r="N578" i="4" s="1"/>
  <c r="V604" i="4"/>
  <c r="N604" i="4" s="1"/>
  <c r="V632" i="4"/>
  <c r="N632" i="4" s="1"/>
  <c r="V660" i="4"/>
  <c r="N660" i="4" s="1"/>
  <c r="V690" i="4"/>
  <c r="N690" i="4" s="1"/>
  <c r="V744" i="4"/>
  <c r="N744" i="4" s="1"/>
  <c r="V814" i="4"/>
  <c r="N814" i="4" s="1"/>
  <c r="V889" i="4"/>
  <c r="N889" i="4" s="1"/>
  <c r="V965" i="4"/>
  <c r="N965" i="4" s="1"/>
  <c r="V1051" i="4"/>
  <c r="N1051" i="4" s="1"/>
  <c r="V1023" i="4"/>
  <c r="N1023" i="4" s="1"/>
  <c r="V1006" i="4"/>
  <c r="N1006" i="4" s="1"/>
  <c r="V986" i="4"/>
  <c r="N986" i="4" s="1"/>
  <c r="V966" i="4"/>
  <c r="N966" i="4" s="1"/>
  <c r="V949" i="4"/>
  <c r="N949" i="4" s="1"/>
  <c r="V929" i="4"/>
  <c r="N929" i="4" s="1"/>
  <c r="V910" i="4"/>
  <c r="N910" i="4" s="1"/>
  <c r="V891" i="4"/>
  <c r="N891" i="4" s="1"/>
  <c r="V873" i="4"/>
  <c r="N873" i="4" s="1"/>
  <c r="V853" i="4"/>
  <c r="N853" i="4" s="1"/>
  <c r="V835" i="4"/>
  <c r="N835" i="4" s="1"/>
  <c r="V815" i="4"/>
  <c r="N815" i="4" s="1"/>
  <c r="V795" i="4"/>
  <c r="N795" i="4" s="1"/>
  <c r="V778" i="4"/>
  <c r="N778" i="4" s="1"/>
  <c r="V760" i="4"/>
  <c r="N760" i="4" s="1"/>
  <c r="V746" i="4"/>
  <c r="N746" i="4" s="1"/>
  <c r="V732" i="4"/>
  <c r="N732" i="4" s="1"/>
  <c r="V718" i="4"/>
  <c r="N718" i="4" s="1"/>
  <c r="V703" i="4"/>
  <c r="N703" i="4" s="1"/>
  <c r="V1082" i="4"/>
  <c r="N1082" i="4" s="1"/>
  <c r="V14" i="4"/>
  <c r="N14" i="4" s="1"/>
  <c r="V22" i="4"/>
  <c r="N22" i="4" s="1"/>
  <c r="V30" i="4"/>
  <c r="N30" i="4" s="1"/>
  <c r="V38" i="4"/>
  <c r="N38" i="4" s="1"/>
  <c r="V46" i="4"/>
  <c r="N46" i="4" s="1"/>
  <c r="V54" i="4"/>
  <c r="N54" i="4" s="1"/>
  <c r="V62" i="4"/>
  <c r="N62" i="4" s="1"/>
  <c r="V70" i="4"/>
  <c r="N70" i="4" s="1"/>
  <c r="V78" i="4"/>
  <c r="N78" i="4" s="1"/>
  <c r="V86" i="4"/>
  <c r="N86" i="4" s="1"/>
  <c r="V94" i="4"/>
  <c r="N94" i="4" s="1"/>
  <c r="V102" i="4"/>
  <c r="N102" i="4" s="1"/>
  <c r="V110" i="4"/>
  <c r="N110" i="4" s="1"/>
  <c r="V118" i="4"/>
  <c r="N118" i="4" s="1"/>
  <c r="V126" i="4"/>
  <c r="N126" i="4" s="1"/>
  <c r="V134" i="4"/>
  <c r="N134" i="4" s="1"/>
  <c r="V142" i="4"/>
  <c r="N142" i="4" s="1"/>
  <c r="V150" i="4"/>
  <c r="N150" i="4" s="1"/>
  <c r="V158" i="4"/>
  <c r="N158" i="4" s="1"/>
  <c r="V166" i="4"/>
  <c r="N166" i="4" s="1"/>
  <c r="V174" i="4"/>
  <c r="N174" i="4" s="1"/>
  <c r="V182" i="4"/>
  <c r="N182" i="4" s="1"/>
  <c r="V190" i="4"/>
  <c r="N190" i="4" s="1"/>
  <c r="V198" i="4"/>
  <c r="N198" i="4" s="1"/>
  <c r="V206" i="4"/>
  <c r="N206" i="4" s="1"/>
  <c r="V214" i="4"/>
  <c r="N214" i="4" s="1"/>
  <c r="V222" i="4"/>
  <c r="N222" i="4" s="1"/>
  <c r="V230" i="4"/>
  <c r="N230" i="4" s="1"/>
  <c r="V238" i="4"/>
  <c r="N238" i="4" s="1"/>
  <c r="V246" i="4"/>
  <c r="N246" i="4" s="1"/>
  <c r="V254" i="4"/>
  <c r="N254" i="4" s="1"/>
  <c r="V262" i="4"/>
  <c r="N262" i="4" s="1"/>
  <c r="V270" i="4"/>
  <c r="N270" i="4" s="1"/>
  <c r="V278" i="4"/>
  <c r="N278" i="4" s="1"/>
  <c r="V286" i="4"/>
  <c r="N286" i="4" s="1"/>
  <c r="V294" i="4"/>
  <c r="N294" i="4" s="1"/>
  <c r="V302" i="4"/>
  <c r="N302" i="4" s="1"/>
  <c r="V310" i="4"/>
  <c r="N310" i="4" s="1"/>
  <c r="V318" i="4"/>
  <c r="N318" i="4" s="1"/>
  <c r="V326" i="4"/>
  <c r="N326" i="4" s="1"/>
  <c r="V334" i="4"/>
  <c r="N334" i="4" s="1"/>
  <c r="V343" i="4"/>
  <c r="N343" i="4" s="1"/>
  <c r="V354" i="4"/>
  <c r="N354" i="4" s="1"/>
  <c r="V364" i="4"/>
  <c r="N364" i="4" s="1"/>
  <c r="V375" i="4"/>
  <c r="N375" i="4" s="1"/>
  <c r="V386" i="4"/>
  <c r="N386" i="4" s="1"/>
  <c r="V396" i="4"/>
  <c r="N396" i="4" s="1"/>
  <c r="V407" i="4"/>
  <c r="N407" i="4" s="1"/>
  <c r="V418" i="4"/>
  <c r="N418" i="4" s="1"/>
  <c r="V428" i="4"/>
  <c r="N428" i="4" s="1"/>
  <c r="V440" i="4"/>
  <c r="N440" i="4" s="1"/>
  <c r="V455" i="4"/>
  <c r="N455" i="4" s="1"/>
  <c r="V468" i="4"/>
  <c r="N468" i="4" s="1"/>
  <c r="V483" i="4"/>
  <c r="N483" i="4" s="1"/>
  <c r="V498" i="4"/>
  <c r="N498" i="4" s="1"/>
  <c r="V511" i="4"/>
  <c r="N511" i="4" s="1"/>
  <c r="V526" i="4"/>
  <c r="N526" i="4" s="1"/>
  <c r="V540" i="4"/>
  <c r="N540" i="4" s="1"/>
  <c r="V556" i="4"/>
  <c r="N556" i="4" s="1"/>
  <c r="V575" i="4"/>
  <c r="N575" i="4" s="1"/>
  <c r="V602" i="4"/>
  <c r="N602" i="4" s="1"/>
  <c r="V631" i="4"/>
  <c r="N631" i="4" s="1"/>
  <c r="V659" i="4"/>
  <c r="N659" i="4" s="1"/>
  <c r="V687" i="4"/>
  <c r="N687" i="4" s="1"/>
  <c r="V730" i="4"/>
  <c r="N730" i="4" s="1"/>
  <c r="V794" i="4"/>
  <c r="N794" i="4" s="1"/>
  <c r="V870" i="4"/>
  <c r="N870" i="4" s="1"/>
  <c r="V945" i="4"/>
  <c r="N945" i="4" s="1"/>
  <c r="V1022" i="4"/>
  <c r="N1022" i="4" s="1"/>
  <c r="V10" i="4"/>
  <c r="N10" i="4" s="1"/>
  <c r="V18" i="4"/>
  <c r="N18" i="4" s="1"/>
  <c r="V26" i="4"/>
  <c r="N26" i="4" s="1"/>
  <c r="V34" i="4"/>
  <c r="N34" i="4" s="1"/>
  <c r="V42" i="4"/>
  <c r="N42" i="4" s="1"/>
  <c r="V50" i="4"/>
  <c r="N50" i="4" s="1"/>
  <c r="V58" i="4"/>
  <c r="N58" i="4" s="1"/>
  <c r="V66" i="4"/>
  <c r="N66" i="4" s="1"/>
  <c r="V74" i="4"/>
  <c r="N74" i="4" s="1"/>
  <c r="V82" i="4"/>
  <c r="N82" i="4" s="1"/>
  <c r="V90" i="4"/>
  <c r="N90" i="4" s="1"/>
  <c r="V98" i="4"/>
  <c r="N98" i="4" s="1"/>
  <c r="V106" i="4"/>
  <c r="N106" i="4" s="1"/>
  <c r="V114" i="4"/>
  <c r="N114" i="4" s="1"/>
  <c r="V122" i="4"/>
  <c r="N122" i="4" s="1"/>
  <c r="V130" i="4"/>
  <c r="N130" i="4" s="1"/>
  <c r="V138" i="4"/>
  <c r="N138" i="4" s="1"/>
  <c r="V146" i="4"/>
  <c r="N146" i="4" s="1"/>
  <c r="V154" i="4"/>
  <c r="N154" i="4" s="1"/>
  <c r="V162" i="4"/>
  <c r="N162" i="4" s="1"/>
  <c r="V170" i="4"/>
  <c r="N170" i="4" s="1"/>
  <c r="V178" i="4"/>
  <c r="N178" i="4" s="1"/>
  <c r="V186" i="4"/>
  <c r="N186" i="4" s="1"/>
  <c r="V194" i="4"/>
  <c r="N194" i="4" s="1"/>
  <c r="V202" i="4"/>
  <c r="N202" i="4" s="1"/>
  <c r="V210" i="4"/>
  <c r="N210" i="4" s="1"/>
  <c r="V218" i="4"/>
  <c r="N218" i="4" s="1"/>
  <c r="V226" i="4"/>
  <c r="N226" i="4" s="1"/>
  <c r="V234" i="4"/>
  <c r="N234" i="4" s="1"/>
  <c r="V242" i="4"/>
  <c r="N242" i="4" s="1"/>
  <c r="V250" i="4"/>
  <c r="N250" i="4" s="1"/>
  <c r="V258" i="4"/>
  <c r="N258" i="4" s="1"/>
  <c r="V266" i="4"/>
  <c r="N266" i="4" s="1"/>
  <c r="V274" i="4"/>
  <c r="N274" i="4" s="1"/>
  <c r="V282" i="4"/>
  <c r="N282" i="4" s="1"/>
  <c r="V290" i="4"/>
  <c r="N290" i="4" s="1"/>
  <c r="V298" i="4"/>
  <c r="N298" i="4" s="1"/>
  <c r="V306" i="4"/>
  <c r="N306" i="4" s="1"/>
  <c r="V314" i="4"/>
  <c r="N314" i="4" s="1"/>
  <c r="V322" i="4"/>
  <c r="N322" i="4" s="1"/>
  <c r="V330" i="4"/>
  <c r="N330" i="4" s="1"/>
  <c r="V338" i="4"/>
  <c r="N338" i="4" s="1"/>
  <c r="V348" i="4"/>
  <c r="N348" i="4" s="1"/>
  <c r="V359" i="4"/>
  <c r="N359" i="4" s="1"/>
  <c r="V370" i="4"/>
  <c r="N370" i="4" s="1"/>
  <c r="V380" i="4"/>
  <c r="N380" i="4" s="1"/>
  <c r="V391" i="4"/>
  <c r="N391" i="4" s="1"/>
  <c r="V402" i="4"/>
  <c r="N402" i="4" s="1"/>
  <c r="V412" i="4"/>
  <c r="N412" i="4" s="1"/>
  <c r="V423" i="4"/>
  <c r="N423" i="4" s="1"/>
  <c r="V434" i="4"/>
  <c r="N434" i="4" s="1"/>
  <c r="V447" i="4"/>
  <c r="N447" i="4" s="1"/>
  <c r="V462" i="4"/>
  <c r="N462" i="4" s="1"/>
  <c r="V476" i="4"/>
  <c r="N476" i="4" s="1"/>
  <c r="V490" i="4"/>
  <c r="N490" i="4" s="1"/>
  <c r="V504" i="4"/>
  <c r="N504" i="4" s="1"/>
  <c r="V519" i="4"/>
  <c r="N519" i="4" s="1"/>
  <c r="V532" i="4"/>
  <c r="N532" i="4" s="1"/>
  <c r="V547" i="4"/>
  <c r="N547" i="4" s="1"/>
  <c r="V567" i="4"/>
  <c r="N567" i="4" s="1"/>
  <c r="V588" i="4"/>
  <c r="N588" i="4" s="1"/>
  <c r="V616" i="4"/>
  <c r="N616" i="4" s="1"/>
  <c r="V644" i="4"/>
  <c r="N644" i="4" s="1"/>
  <c r="V674" i="4"/>
  <c r="N674" i="4" s="1"/>
  <c r="V702" i="4"/>
  <c r="N702" i="4" s="1"/>
  <c r="V759" i="4"/>
  <c r="N759" i="4" s="1"/>
  <c r="V831" i="4"/>
  <c r="N831" i="4" s="1"/>
  <c r="V907" i="4"/>
  <c r="N907" i="4" s="1"/>
  <c r="V985" i="4"/>
  <c r="N985" i="4" s="1"/>
  <c r="V1077" i="4"/>
  <c r="N1077" i="4" s="1"/>
  <c r="V8" i="4"/>
  <c r="N8" i="4" s="1"/>
  <c r="V12" i="4"/>
  <c r="N12" i="4" s="1"/>
  <c r="V16" i="4"/>
  <c r="N16" i="4" s="1"/>
  <c r="V20" i="4"/>
  <c r="N20" i="4" s="1"/>
  <c r="V24" i="4"/>
  <c r="N24" i="4" s="1"/>
  <c r="V28" i="4"/>
  <c r="N28" i="4" s="1"/>
  <c r="V32" i="4"/>
  <c r="N32" i="4" s="1"/>
  <c r="V36" i="4"/>
  <c r="N36" i="4" s="1"/>
  <c r="V40" i="4"/>
  <c r="N40" i="4" s="1"/>
  <c r="V44" i="4"/>
  <c r="N44" i="4" s="1"/>
  <c r="V48" i="4"/>
  <c r="N48" i="4" s="1"/>
  <c r="V52" i="4"/>
  <c r="N52" i="4" s="1"/>
  <c r="V56" i="4"/>
  <c r="N56" i="4" s="1"/>
  <c r="V60" i="4"/>
  <c r="N60" i="4" s="1"/>
  <c r="V64" i="4"/>
  <c r="N64" i="4" s="1"/>
  <c r="V68" i="4"/>
  <c r="N68" i="4" s="1"/>
  <c r="V72" i="4"/>
  <c r="N72" i="4" s="1"/>
  <c r="V76" i="4"/>
  <c r="N76" i="4" s="1"/>
  <c r="V80" i="4"/>
  <c r="N80" i="4" s="1"/>
  <c r="V84" i="4"/>
  <c r="N84" i="4" s="1"/>
  <c r="V88" i="4"/>
  <c r="N88" i="4" s="1"/>
  <c r="V92" i="4"/>
  <c r="N92" i="4" s="1"/>
  <c r="V96" i="4"/>
  <c r="N96" i="4" s="1"/>
  <c r="V100" i="4"/>
  <c r="N100" i="4" s="1"/>
  <c r="V104" i="4"/>
  <c r="N104" i="4" s="1"/>
  <c r="V108" i="4"/>
  <c r="N108" i="4" s="1"/>
  <c r="V112" i="4"/>
  <c r="N112" i="4" s="1"/>
  <c r="V116" i="4"/>
  <c r="N116" i="4" s="1"/>
  <c r="V120" i="4"/>
  <c r="N120" i="4" s="1"/>
  <c r="V124" i="4"/>
  <c r="N124" i="4" s="1"/>
  <c r="V128" i="4"/>
  <c r="N128" i="4" s="1"/>
  <c r="V132" i="4"/>
  <c r="N132" i="4" s="1"/>
  <c r="V136" i="4"/>
  <c r="N136" i="4" s="1"/>
  <c r="V140" i="4"/>
  <c r="N140" i="4" s="1"/>
  <c r="V144" i="4"/>
  <c r="N144" i="4" s="1"/>
  <c r="V148" i="4"/>
  <c r="N148" i="4" s="1"/>
  <c r="V152" i="4"/>
  <c r="N152" i="4" s="1"/>
  <c r="V156" i="4"/>
  <c r="N156" i="4" s="1"/>
  <c r="V160" i="4"/>
  <c r="N160" i="4" s="1"/>
  <c r="V164" i="4"/>
  <c r="N164" i="4" s="1"/>
  <c r="V168" i="4"/>
  <c r="N168" i="4" s="1"/>
  <c r="V172" i="4"/>
  <c r="N172" i="4" s="1"/>
  <c r="V176" i="4"/>
  <c r="N176" i="4" s="1"/>
  <c r="V180" i="4"/>
  <c r="N180" i="4" s="1"/>
  <c r="V184" i="4"/>
  <c r="N184" i="4" s="1"/>
  <c r="V188" i="4"/>
  <c r="N188" i="4" s="1"/>
  <c r="V192" i="4"/>
  <c r="N192" i="4" s="1"/>
  <c r="V196" i="4"/>
  <c r="N196" i="4" s="1"/>
  <c r="V200" i="4"/>
  <c r="N200" i="4" s="1"/>
  <c r="V204" i="4"/>
  <c r="N204" i="4" s="1"/>
  <c r="V208" i="4"/>
  <c r="N208" i="4" s="1"/>
  <c r="V212" i="4"/>
  <c r="N212" i="4" s="1"/>
  <c r="V216" i="4"/>
  <c r="N216" i="4" s="1"/>
  <c r="V220" i="4"/>
  <c r="N220" i="4" s="1"/>
  <c r="V224" i="4"/>
  <c r="N224" i="4" s="1"/>
  <c r="V228" i="4"/>
  <c r="N228" i="4" s="1"/>
  <c r="V232" i="4"/>
  <c r="N232" i="4" s="1"/>
  <c r="V236" i="4"/>
  <c r="N236" i="4" s="1"/>
  <c r="V240" i="4"/>
  <c r="N240" i="4" s="1"/>
  <c r="V244" i="4"/>
  <c r="N244" i="4" s="1"/>
  <c r="V248" i="4"/>
  <c r="N248" i="4" s="1"/>
  <c r="V252" i="4"/>
  <c r="N252" i="4" s="1"/>
  <c r="V256" i="4"/>
  <c r="N256" i="4" s="1"/>
  <c r="V260" i="4"/>
  <c r="N260" i="4" s="1"/>
  <c r="V264" i="4"/>
  <c r="N264" i="4" s="1"/>
  <c r="V268" i="4"/>
  <c r="N268" i="4" s="1"/>
  <c r="V272" i="4"/>
  <c r="N272" i="4" s="1"/>
  <c r="V276" i="4"/>
  <c r="N276" i="4" s="1"/>
  <c r="V280" i="4"/>
  <c r="N280" i="4" s="1"/>
  <c r="V284" i="4"/>
  <c r="N284" i="4" s="1"/>
  <c r="V288" i="4"/>
  <c r="N288" i="4" s="1"/>
  <c r="V292" i="4"/>
  <c r="N292" i="4" s="1"/>
  <c r="V296" i="4"/>
  <c r="N296" i="4" s="1"/>
  <c r="V300" i="4"/>
  <c r="N300" i="4" s="1"/>
  <c r="V304" i="4"/>
  <c r="N304" i="4" s="1"/>
  <c r="V308" i="4"/>
  <c r="N308" i="4" s="1"/>
  <c r="V312" i="4"/>
  <c r="N312" i="4" s="1"/>
  <c r="V316" i="4"/>
  <c r="N316" i="4" s="1"/>
  <c r="V320" i="4"/>
  <c r="N320" i="4" s="1"/>
  <c r="V324" i="4"/>
  <c r="N324" i="4" s="1"/>
  <c r="V328" i="4"/>
  <c r="N328" i="4" s="1"/>
  <c r="V332" i="4"/>
  <c r="N332" i="4" s="1"/>
  <c r="V336" i="4"/>
  <c r="N336" i="4" s="1"/>
  <c r="V340" i="4"/>
  <c r="N340" i="4" s="1"/>
  <c r="V346" i="4"/>
  <c r="N346" i="4" s="1"/>
  <c r="V351" i="4"/>
  <c r="N351" i="4" s="1"/>
  <c r="V356" i="4"/>
  <c r="N356" i="4" s="1"/>
  <c r="V362" i="4"/>
  <c r="N362" i="4" s="1"/>
  <c r="V367" i="4"/>
  <c r="N367" i="4" s="1"/>
  <c r="V372" i="4"/>
  <c r="N372" i="4" s="1"/>
  <c r="V378" i="4"/>
  <c r="N378" i="4" s="1"/>
  <c r="V383" i="4"/>
  <c r="N383" i="4" s="1"/>
  <c r="V388" i="4"/>
  <c r="N388" i="4" s="1"/>
  <c r="V394" i="4"/>
  <c r="N394" i="4" s="1"/>
  <c r="V399" i="4"/>
  <c r="N399" i="4" s="1"/>
  <c r="V404" i="4"/>
  <c r="N404" i="4" s="1"/>
  <c r="V410" i="4"/>
  <c r="N410" i="4" s="1"/>
  <c r="V415" i="4"/>
  <c r="N415" i="4" s="1"/>
  <c r="V420" i="4"/>
  <c r="N420" i="4" s="1"/>
  <c r="V426" i="4"/>
  <c r="N426" i="4" s="1"/>
  <c r="V431" i="4"/>
  <c r="N431" i="4" s="1"/>
  <c r="V436" i="4"/>
  <c r="N436" i="4" s="1"/>
  <c r="V444" i="4"/>
  <c r="N444" i="4" s="1"/>
  <c r="V451" i="4"/>
  <c r="N451" i="4" s="1"/>
  <c r="V458" i="4"/>
  <c r="N458" i="4" s="1"/>
  <c r="V466" i="4"/>
  <c r="N466" i="4" s="1"/>
  <c r="V472" i="4"/>
  <c r="N472" i="4" s="1"/>
  <c r="V479" i="4"/>
  <c r="N479" i="4" s="1"/>
  <c r="V487" i="4"/>
  <c r="N487" i="4" s="1"/>
  <c r="V494" i="4"/>
  <c r="N494" i="4" s="1"/>
  <c r="V500" i="4"/>
  <c r="N500" i="4" s="1"/>
  <c r="V508" i="4"/>
  <c r="N508" i="4" s="1"/>
  <c r="V515" i="4"/>
  <c r="N515" i="4" s="1"/>
  <c r="V522" i="4"/>
  <c r="N522" i="4" s="1"/>
  <c r="V530" i="4"/>
  <c r="N530" i="4" s="1"/>
  <c r="V536" i="4"/>
  <c r="N536" i="4" s="1"/>
  <c r="V543" i="4"/>
  <c r="N543" i="4" s="1"/>
  <c r="V552" i="4"/>
  <c r="N552" i="4" s="1"/>
  <c r="V562" i="4"/>
  <c r="N562" i="4" s="1"/>
  <c r="V570" i="4"/>
  <c r="N570" i="4" s="1"/>
  <c r="V580" i="4"/>
  <c r="N580" i="4" s="1"/>
  <c r="V595" i="4"/>
  <c r="N595" i="4" s="1"/>
  <c r="V610" i="4"/>
  <c r="N610" i="4" s="1"/>
  <c r="V623" i="4"/>
  <c r="N623" i="4" s="1"/>
  <c r="V638" i="4"/>
  <c r="N638" i="4" s="1"/>
  <c r="V652" i="4"/>
  <c r="N652" i="4" s="1"/>
  <c r="V666" i="4"/>
  <c r="N666" i="4" s="1"/>
  <c r="V680" i="4"/>
  <c r="N680" i="4" s="1"/>
  <c r="V695" i="4"/>
  <c r="N695" i="4" s="1"/>
  <c r="V708" i="4"/>
  <c r="N708" i="4" s="1"/>
  <c r="V723" i="4"/>
  <c r="N723" i="4" s="1"/>
  <c r="V738" i="4"/>
  <c r="N738" i="4" s="1"/>
  <c r="V751" i="4"/>
  <c r="N751" i="4" s="1"/>
  <c r="V766" i="4"/>
  <c r="N766" i="4" s="1"/>
  <c r="V785" i="4"/>
  <c r="N785" i="4" s="1"/>
  <c r="V803" i="4"/>
  <c r="N803" i="4" s="1"/>
  <c r="V822" i="4"/>
  <c r="N822" i="4" s="1"/>
  <c r="V842" i="4"/>
  <c r="N842" i="4" s="1"/>
  <c r="V859" i="4"/>
  <c r="N859" i="4" s="1"/>
  <c r="V879" i="4"/>
  <c r="N879" i="4" s="1"/>
  <c r="V899" i="4"/>
  <c r="N899" i="4" s="1"/>
  <c r="V917" i="4"/>
  <c r="N917" i="4" s="1"/>
  <c r="V937" i="4"/>
  <c r="N937" i="4" s="1"/>
  <c r="V955" i="4"/>
  <c r="N955" i="4" s="1"/>
  <c r="V974" i="4"/>
  <c r="N974" i="4" s="1"/>
  <c r="V993" i="4"/>
  <c r="N993" i="4" s="1"/>
  <c r="V1013" i="4"/>
  <c r="N1013" i="4" s="1"/>
  <c r="V1034" i="4"/>
  <c r="N1034" i="4" s="1"/>
  <c r="V1062" i="4"/>
  <c r="N1062" i="4" s="1"/>
  <c r="V1106" i="4"/>
  <c r="N1106" i="4" s="1"/>
  <c r="V1105" i="4"/>
  <c r="N1105" i="4" s="1"/>
  <c r="V1104" i="4"/>
  <c r="N1104" i="4" s="1"/>
  <c r="V1100" i="4"/>
  <c r="N1100" i="4" s="1"/>
  <c r="V1096" i="4"/>
  <c r="N1096" i="4" s="1"/>
  <c r="V1092" i="4"/>
  <c r="N1092" i="4" s="1"/>
  <c r="V1088" i="4"/>
  <c r="N1088" i="4" s="1"/>
  <c r="V1084" i="4"/>
  <c r="N1084" i="4" s="1"/>
  <c r="V1080" i="4"/>
  <c r="N1080" i="4" s="1"/>
  <c r="V1076" i="4"/>
  <c r="N1076" i="4" s="1"/>
  <c r="V1072" i="4"/>
  <c r="N1072" i="4" s="1"/>
  <c r="V1068" i="4"/>
  <c r="N1068" i="4" s="1"/>
  <c r="V1064" i="4"/>
  <c r="N1064" i="4" s="1"/>
  <c r="V1060" i="4"/>
  <c r="N1060" i="4" s="1"/>
  <c r="V1056" i="4"/>
  <c r="N1056" i="4" s="1"/>
  <c r="V1052" i="4"/>
  <c r="N1052" i="4" s="1"/>
  <c r="V1048" i="4"/>
  <c r="N1048" i="4" s="1"/>
  <c r="V1044" i="4"/>
  <c r="N1044" i="4" s="1"/>
  <c r="V1040" i="4"/>
  <c r="N1040" i="4" s="1"/>
  <c r="V1036" i="4"/>
  <c r="N1036" i="4" s="1"/>
  <c r="V1032" i="4"/>
  <c r="N1032" i="4" s="1"/>
  <c r="V1028" i="4"/>
  <c r="N1028" i="4" s="1"/>
  <c r="V1024" i="4"/>
  <c r="N1024" i="4" s="1"/>
  <c r="V1020" i="4"/>
  <c r="N1020" i="4" s="1"/>
  <c r="V1016" i="4"/>
  <c r="N1016" i="4" s="1"/>
  <c r="V1012" i="4"/>
  <c r="N1012" i="4" s="1"/>
  <c r="V1008" i="4"/>
  <c r="N1008" i="4" s="1"/>
  <c r="V1004" i="4"/>
  <c r="N1004" i="4" s="1"/>
  <c r="V1000" i="4"/>
  <c r="N1000" i="4" s="1"/>
  <c r="V996" i="4"/>
  <c r="N996" i="4" s="1"/>
  <c r="V992" i="4"/>
  <c r="N992" i="4" s="1"/>
  <c r="V988" i="4"/>
  <c r="N988" i="4" s="1"/>
  <c r="V984" i="4"/>
  <c r="N984" i="4" s="1"/>
  <c r="V980" i="4"/>
  <c r="N980" i="4" s="1"/>
  <c r="V976" i="4"/>
  <c r="N976" i="4" s="1"/>
  <c r="V972" i="4"/>
  <c r="N972" i="4" s="1"/>
  <c r="V968" i="4"/>
  <c r="N968" i="4" s="1"/>
  <c r="V964" i="4"/>
  <c r="N964" i="4" s="1"/>
  <c r="V960" i="4"/>
  <c r="N960" i="4" s="1"/>
  <c r="V956" i="4"/>
  <c r="N956" i="4" s="1"/>
  <c r="V952" i="4"/>
  <c r="N952" i="4" s="1"/>
  <c r="V948" i="4"/>
  <c r="N948" i="4" s="1"/>
  <c r="V944" i="4"/>
  <c r="N944" i="4" s="1"/>
  <c r="V940" i="4"/>
  <c r="N940" i="4" s="1"/>
  <c r="V936" i="4"/>
  <c r="N936" i="4" s="1"/>
  <c r="V932" i="4"/>
  <c r="N932" i="4" s="1"/>
  <c r="V928" i="4"/>
  <c r="N928" i="4" s="1"/>
  <c r="V924" i="4"/>
  <c r="N924" i="4" s="1"/>
  <c r="V920" i="4"/>
  <c r="N920" i="4" s="1"/>
  <c r="V916" i="4"/>
  <c r="N916" i="4" s="1"/>
  <c r="V912" i="4"/>
  <c r="N912" i="4" s="1"/>
  <c r="V908" i="4"/>
  <c r="N908" i="4" s="1"/>
  <c r="V904" i="4"/>
  <c r="N904" i="4" s="1"/>
  <c r="V900" i="4"/>
  <c r="N900" i="4" s="1"/>
  <c r="V896" i="4"/>
  <c r="N896" i="4" s="1"/>
  <c r="V892" i="4"/>
  <c r="N892" i="4" s="1"/>
  <c r="V888" i="4"/>
  <c r="N888" i="4" s="1"/>
  <c r="V884" i="4"/>
  <c r="N884" i="4" s="1"/>
  <c r="V880" i="4"/>
  <c r="N880" i="4" s="1"/>
  <c r="V876" i="4"/>
  <c r="N876" i="4" s="1"/>
  <c r="V872" i="4"/>
  <c r="N872" i="4" s="1"/>
  <c r="V868" i="4"/>
  <c r="N868" i="4" s="1"/>
  <c r="V864" i="4"/>
  <c r="N864" i="4" s="1"/>
  <c r="V860" i="4"/>
  <c r="N860" i="4" s="1"/>
  <c r="V856" i="4"/>
  <c r="N856" i="4" s="1"/>
  <c r="V852" i="4"/>
  <c r="N852" i="4" s="1"/>
  <c r="V848" i="4"/>
  <c r="N848" i="4" s="1"/>
  <c r="V844" i="4"/>
  <c r="N844" i="4" s="1"/>
  <c r="V840" i="4"/>
  <c r="N840" i="4" s="1"/>
  <c r="V836" i="4"/>
  <c r="N836" i="4" s="1"/>
  <c r="V832" i="4"/>
  <c r="N832" i="4" s="1"/>
  <c r="V828" i="4"/>
  <c r="N828" i="4" s="1"/>
  <c r="V824" i="4"/>
  <c r="N824" i="4" s="1"/>
  <c r="V820" i="4"/>
  <c r="N820" i="4" s="1"/>
  <c r="V816" i="4"/>
  <c r="N816" i="4" s="1"/>
  <c r="V812" i="4"/>
  <c r="N812" i="4" s="1"/>
  <c r="V808" i="4"/>
  <c r="N808" i="4" s="1"/>
  <c r="V804" i="4"/>
  <c r="N804" i="4" s="1"/>
  <c r="V800" i="4"/>
  <c r="N800" i="4" s="1"/>
  <c r="V796" i="4"/>
  <c r="N796" i="4" s="1"/>
  <c r="V792" i="4"/>
  <c r="N792" i="4" s="1"/>
  <c r="V788" i="4"/>
  <c r="N788" i="4" s="1"/>
  <c r="V784" i="4"/>
  <c r="N784" i="4" s="1"/>
  <c r="V780" i="4"/>
  <c r="N780" i="4" s="1"/>
  <c r="V776" i="4"/>
  <c r="N776" i="4" s="1"/>
  <c r="V772" i="4"/>
  <c r="N772" i="4" s="1"/>
  <c r="V768" i="4"/>
  <c r="N768" i="4" s="1"/>
  <c r="V1102" i="4"/>
  <c r="N1102" i="4" s="1"/>
  <c r="V1097" i="4"/>
  <c r="N1097" i="4" s="1"/>
  <c r="V1091" i="4"/>
  <c r="N1091" i="4" s="1"/>
  <c r="V1086" i="4"/>
  <c r="N1086" i="4" s="1"/>
  <c r="V1081" i="4"/>
  <c r="N1081" i="4" s="1"/>
  <c r="V1075" i="4"/>
  <c r="N1075" i="4" s="1"/>
  <c r="V1070" i="4"/>
  <c r="N1070" i="4" s="1"/>
  <c r="V1065" i="4"/>
  <c r="N1065" i="4" s="1"/>
  <c r="V1059" i="4"/>
  <c r="N1059" i="4" s="1"/>
  <c r="V1054" i="4"/>
  <c r="N1054" i="4" s="1"/>
  <c r="V1049" i="4"/>
  <c r="N1049" i="4" s="1"/>
  <c r="V1043" i="4"/>
  <c r="N1043" i="4" s="1"/>
  <c r="V1038" i="4"/>
  <c r="N1038" i="4" s="1"/>
  <c r="V1033" i="4"/>
  <c r="N1033" i="4" s="1"/>
  <c r="V1027" i="4"/>
  <c r="N1027" i="4" s="1"/>
  <c r="V1101" i="4"/>
  <c r="N1101" i="4" s="1"/>
  <c r="V1095" i="4"/>
  <c r="N1095" i="4" s="1"/>
  <c r="V1090" i="4"/>
  <c r="N1090" i="4" s="1"/>
  <c r="V1085" i="4"/>
  <c r="N1085" i="4" s="1"/>
  <c r="V1079" i="4"/>
  <c r="N1079" i="4" s="1"/>
  <c r="V1074" i="4"/>
  <c r="N1074" i="4" s="1"/>
  <c r="V1069" i="4"/>
  <c r="N1069" i="4" s="1"/>
  <c r="V1063" i="4"/>
  <c r="N1063" i="4" s="1"/>
  <c r="V1058" i="4"/>
  <c r="N1058" i="4" s="1"/>
  <c r="V1053" i="4"/>
  <c r="N1053" i="4" s="1"/>
  <c r="V1047" i="4"/>
  <c r="N1047" i="4" s="1"/>
  <c r="V1042" i="4"/>
  <c r="N1042" i="4" s="1"/>
  <c r="V1037" i="4"/>
  <c r="N1037" i="4" s="1"/>
  <c r="V1031" i="4"/>
  <c r="N1031" i="4" s="1"/>
  <c r="V1026" i="4"/>
  <c r="N1026" i="4" s="1"/>
  <c r="V1021" i="4"/>
  <c r="N1021" i="4" s="1"/>
  <c r="V1015" i="4"/>
  <c r="N1015" i="4" s="1"/>
  <c r="V1010" i="4"/>
  <c r="N1010" i="4" s="1"/>
  <c r="V1005" i="4"/>
  <c r="N1005" i="4" s="1"/>
  <c r="V999" i="4"/>
  <c r="N999" i="4" s="1"/>
  <c r="V994" i="4"/>
  <c r="N994" i="4" s="1"/>
  <c r="V989" i="4"/>
  <c r="N989" i="4" s="1"/>
  <c r="V983" i="4"/>
  <c r="N983" i="4" s="1"/>
  <c r="V978" i="4"/>
  <c r="N978" i="4" s="1"/>
  <c r="V973" i="4"/>
  <c r="N973" i="4" s="1"/>
  <c r="V967" i="4"/>
  <c r="N967" i="4" s="1"/>
  <c r="V962" i="4"/>
  <c r="N962" i="4" s="1"/>
  <c r="V957" i="4"/>
  <c r="N957" i="4" s="1"/>
  <c r="V951" i="4"/>
  <c r="N951" i="4" s="1"/>
  <c r="V946" i="4"/>
  <c r="N946" i="4" s="1"/>
  <c r="V941" i="4"/>
  <c r="N941" i="4" s="1"/>
  <c r="V935" i="4"/>
  <c r="N935" i="4" s="1"/>
  <c r="V930" i="4"/>
  <c r="N930" i="4" s="1"/>
  <c r="V925" i="4"/>
  <c r="N925" i="4" s="1"/>
  <c r="V919" i="4"/>
  <c r="N919" i="4" s="1"/>
  <c r="V914" i="4"/>
  <c r="N914" i="4" s="1"/>
  <c r="V909" i="4"/>
  <c r="N909" i="4" s="1"/>
  <c r="V903" i="4"/>
  <c r="N903" i="4" s="1"/>
  <c r="V898" i="4"/>
  <c r="N898" i="4" s="1"/>
  <c r="V893" i="4"/>
  <c r="N893" i="4" s="1"/>
  <c r="V887" i="4"/>
  <c r="N887" i="4" s="1"/>
  <c r="V882" i="4"/>
  <c r="N882" i="4" s="1"/>
  <c r="V877" i="4"/>
  <c r="N877" i="4" s="1"/>
  <c r="V871" i="4"/>
  <c r="N871" i="4" s="1"/>
  <c r="V866" i="4"/>
  <c r="N866" i="4" s="1"/>
  <c r="V861" i="4"/>
  <c r="N861" i="4" s="1"/>
  <c r="V855" i="4"/>
  <c r="N855" i="4" s="1"/>
  <c r="V850" i="4"/>
  <c r="N850" i="4" s="1"/>
  <c r="V845" i="4"/>
  <c r="N845" i="4" s="1"/>
  <c r="V839" i="4"/>
  <c r="N839" i="4" s="1"/>
  <c r="V834" i="4"/>
  <c r="N834" i="4" s="1"/>
  <c r="V829" i="4"/>
  <c r="N829" i="4" s="1"/>
  <c r="V823" i="4"/>
  <c r="N823" i="4" s="1"/>
  <c r="V818" i="4"/>
  <c r="N818" i="4" s="1"/>
  <c r="V813" i="4"/>
  <c r="N813" i="4" s="1"/>
  <c r="V807" i="4"/>
  <c r="N807" i="4" s="1"/>
  <c r="V802" i="4"/>
  <c r="N802" i="4" s="1"/>
  <c r="V797" i="4"/>
  <c r="N797" i="4" s="1"/>
  <c r="V791" i="4"/>
  <c r="N791" i="4" s="1"/>
  <c r="V786" i="4"/>
  <c r="N786" i="4" s="1"/>
  <c r="V781" i="4"/>
  <c r="N781" i="4" s="1"/>
  <c r="V775" i="4"/>
  <c r="N775" i="4" s="1"/>
  <c r="V770" i="4"/>
  <c r="N770" i="4" s="1"/>
  <c r="V765" i="4"/>
  <c r="N765" i="4" s="1"/>
  <c r="V761" i="4"/>
  <c r="N761" i="4" s="1"/>
  <c r="V757" i="4"/>
  <c r="N757" i="4" s="1"/>
  <c r="V753" i="4"/>
  <c r="N753" i="4" s="1"/>
  <c r="V749" i="4"/>
  <c r="N749" i="4" s="1"/>
  <c r="V745" i="4"/>
  <c r="N745" i="4" s="1"/>
  <c r="V741" i="4"/>
  <c r="N741" i="4" s="1"/>
  <c r="V737" i="4"/>
  <c r="N737" i="4" s="1"/>
  <c r="V733" i="4"/>
  <c r="N733" i="4" s="1"/>
  <c r="V729" i="4"/>
  <c r="N729" i="4" s="1"/>
  <c r="V725" i="4"/>
  <c r="N725" i="4" s="1"/>
  <c r="V721" i="4"/>
  <c r="N721" i="4" s="1"/>
  <c r="V717" i="4"/>
  <c r="N717" i="4" s="1"/>
  <c r="V713" i="4"/>
  <c r="N713" i="4" s="1"/>
  <c r="V709" i="4"/>
  <c r="N709" i="4" s="1"/>
  <c r="V705" i="4"/>
  <c r="N705" i="4" s="1"/>
  <c r="V701" i="4"/>
  <c r="N701" i="4" s="1"/>
  <c r="V697" i="4"/>
  <c r="N697" i="4" s="1"/>
  <c r="V693" i="4"/>
  <c r="N693" i="4" s="1"/>
  <c r="V689" i="4"/>
  <c r="N689" i="4" s="1"/>
  <c r="V685" i="4"/>
  <c r="N685" i="4" s="1"/>
  <c r="V681" i="4"/>
  <c r="N681" i="4" s="1"/>
  <c r="V677" i="4"/>
  <c r="N677" i="4" s="1"/>
  <c r="V673" i="4"/>
  <c r="N673" i="4" s="1"/>
  <c r="V669" i="4"/>
  <c r="N669" i="4" s="1"/>
  <c r="V665" i="4"/>
  <c r="N665" i="4" s="1"/>
  <c r="V661" i="4"/>
  <c r="N661" i="4" s="1"/>
  <c r="V657" i="4"/>
  <c r="N657" i="4" s="1"/>
  <c r="V653" i="4"/>
  <c r="N653" i="4" s="1"/>
  <c r="V649" i="4"/>
  <c r="N649" i="4" s="1"/>
  <c r="V645" i="4"/>
  <c r="N645" i="4" s="1"/>
  <c r="V641" i="4"/>
  <c r="N641" i="4" s="1"/>
  <c r="V637" i="4"/>
  <c r="N637" i="4" s="1"/>
  <c r="V633" i="4"/>
  <c r="N633" i="4" s="1"/>
  <c r="V629" i="4"/>
  <c r="N629" i="4" s="1"/>
  <c r="V625" i="4"/>
  <c r="N625" i="4" s="1"/>
  <c r="V621" i="4"/>
  <c r="N621" i="4" s="1"/>
  <c r="V617" i="4"/>
  <c r="N617" i="4" s="1"/>
  <c r="V613" i="4"/>
  <c r="N613" i="4" s="1"/>
  <c r="V609" i="4"/>
  <c r="N609" i="4" s="1"/>
  <c r="V605" i="4"/>
  <c r="N605" i="4" s="1"/>
  <c r="V601" i="4"/>
  <c r="N601" i="4" s="1"/>
  <c r="V597" i="4"/>
  <c r="N597" i="4" s="1"/>
  <c r="V593" i="4"/>
  <c r="N593" i="4" s="1"/>
  <c r="V589" i="4"/>
  <c r="N589" i="4" s="1"/>
  <c r="V585" i="4"/>
  <c r="N585" i="4" s="1"/>
  <c r="V581" i="4"/>
  <c r="N581" i="4" s="1"/>
  <c r="V577" i="4"/>
  <c r="N577" i="4" s="1"/>
  <c r="V573" i="4"/>
  <c r="N573" i="4" s="1"/>
  <c r="V569" i="4"/>
  <c r="N569" i="4" s="1"/>
  <c r="V565" i="4"/>
  <c r="N565" i="4" s="1"/>
  <c r="V561" i="4"/>
  <c r="N561" i="4" s="1"/>
  <c r="V557" i="4"/>
  <c r="N557" i="4" s="1"/>
  <c r="V553" i="4"/>
  <c r="N553" i="4" s="1"/>
  <c r="V549" i="4"/>
  <c r="N549" i="4" s="1"/>
  <c r="V545" i="4"/>
  <c r="N545" i="4" s="1"/>
  <c r="V541" i="4"/>
  <c r="N541" i="4" s="1"/>
  <c r="V537" i="4"/>
  <c r="N537" i="4" s="1"/>
  <c r="V533" i="4"/>
  <c r="N533" i="4" s="1"/>
  <c r="V529" i="4"/>
  <c r="N529" i="4" s="1"/>
  <c r="V525" i="4"/>
  <c r="N525" i="4" s="1"/>
  <c r="V521" i="4"/>
  <c r="N521" i="4" s="1"/>
  <c r="V517" i="4"/>
  <c r="N517" i="4" s="1"/>
  <c r="V513" i="4"/>
  <c r="N513" i="4" s="1"/>
  <c r="V509" i="4"/>
  <c r="N509" i="4" s="1"/>
  <c r="V505" i="4"/>
  <c r="N505" i="4" s="1"/>
  <c r="V501" i="4"/>
  <c r="N501" i="4" s="1"/>
  <c r="V497" i="4"/>
  <c r="N497" i="4" s="1"/>
  <c r="V493" i="4"/>
  <c r="N493" i="4" s="1"/>
  <c r="V489" i="4"/>
  <c r="N489" i="4" s="1"/>
  <c r="V485" i="4"/>
  <c r="N485" i="4" s="1"/>
  <c r="V481" i="4"/>
  <c r="N481" i="4" s="1"/>
  <c r="V477" i="4"/>
  <c r="N477" i="4" s="1"/>
  <c r="V473" i="4"/>
  <c r="N473" i="4" s="1"/>
  <c r="V469" i="4"/>
  <c r="N469" i="4" s="1"/>
  <c r="V465" i="4"/>
  <c r="N465" i="4" s="1"/>
  <c r="V461" i="4"/>
  <c r="N461" i="4" s="1"/>
  <c r="V457" i="4"/>
  <c r="N457" i="4" s="1"/>
  <c r="V453" i="4"/>
  <c r="N453" i="4" s="1"/>
  <c r="V449" i="4"/>
  <c r="N449" i="4" s="1"/>
  <c r="V445" i="4"/>
  <c r="N445" i="4" s="1"/>
  <c r="V441" i="4"/>
  <c r="N441" i="4" s="1"/>
  <c r="V437" i="4"/>
  <c r="N437" i="4" s="1"/>
  <c r="V433" i="4"/>
  <c r="N433" i="4" s="1"/>
  <c r="V429" i="4"/>
  <c r="N429" i="4" s="1"/>
  <c r="V425" i="4"/>
  <c r="N425" i="4" s="1"/>
  <c r="V421" i="4"/>
  <c r="N421" i="4" s="1"/>
  <c r="V417" i="4"/>
  <c r="N417" i="4" s="1"/>
  <c r="V413" i="4"/>
  <c r="N413" i="4" s="1"/>
  <c r="V409" i="4"/>
  <c r="N409" i="4" s="1"/>
  <c r="V405" i="4"/>
  <c r="N405" i="4" s="1"/>
  <c r="V401" i="4"/>
  <c r="N401" i="4" s="1"/>
  <c r="V397" i="4"/>
  <c r="N397" i="4" s="1"/>
  <c r="V393" i="4"/>
  <c r="N393" i="4" s="1"/>
  <c r="V389" i="4"/>
  <c r="N389" i="4" s="1"/>
  <c r="V385" i="4"/>
  <c r="N385" i="4" s="1"/>
  <c r="V381" i="4"/>
  <c r="N381" i="4" s="1"/>
  <c r="V377" i="4"/>
  <c r="N377" i="4" s="1"/>
  <c r="V373" i="4"/>
  <c r="N373" i="4" s="1"/>
  <c r="V369" i="4"/>
  <c r="N369" i="4" s="1"/>
  <c r="V365" i="4"/>
  <c r="N365" i="4" s="1"/>
  <c r="V361" i="4"/>
  <c r="N361" i="4" s="1"/>
  <c r="V357" i="4"/>
  <c r="N357" i="4" s="1"/>
  <c r="V353" i="4"/>
  <c r="N353" i="4" s="1"/>
  <c r="V349" i="4"/>
  <c r="N349" i="4" s="1"/>
  <c r="V345" i="4"/>
  <c r="N345" i="4" s="1"/>
  <c r="V341" i="4"/>
  <c r="N341" i="4" s="1"/>
  <c r="V1099" i="4"/>
  <c r="N1099" i="4" s="1"/>
  <c r="V1089" i="4"/>
  <c r="N1089" i="4" s="1"/>
  <c r="V1078" i="4"/>
  <c r="N1078" i="4" s="1"/>
  <c r="V1067" i="4"/>
  <c r="N1067" i="4" s="1"/>
  <c r="V1057" i="4"/>
  <c r="N1057" i="4" s="1"/>
  <c r="V1046" i="4"/>
  <c r="N1046" i="4" s="1"/>
  <c r="V1035" i="4"/>
  <c r="N1035" i="4" s="1"/>
  <c r="V1025" i="4"/>
  <c r="N1025" i="4" s="1"/>
  <c r="V1018" i="4"/>
  <c r="N1018" i="4" s="1"/>
  <c r="V1011" i="4"/>
  <c r="N1011" i="4" s="1"/>
  <c r="V1003" i="4"/>
  <c r="N1003" i="4" s="1"/>
  <c r="V997" i="4"/>
  <c r="N997" i="4" s="1"/>
  <c r="V990" i="4"/>
  <c r="N990" i="4" s="1"/>
  <c r="V982" i="4"/>
  <c r="N982" i="4" s="1"/>
  <c r="V975" i="4"/>
  <c r="N975" i="4" s="1"/>
  <c r="V969" i="4"/>
  <c r="N969" i="4" s="1"/>
  <c r="V961" i="4"/>
  <c r="N961" i="4" s="1"/>
  <c r="V954" i="4"/>
  <c r="N954" i="4" s="1"/>
  <c r="V947" i="4"/>
  <c r="N947" i="4" s="1"/>
  <c r="V939" i="4"/>
  <c r="N939" i="4" s="1"/>
  <c r="V933" i="4"/>
  <c r="N933" i="4" s="1"/>
  <c r="V926" i="4"/>
  <c r="N926" i="4" s="1"/>
  <c r="V918" i="4"/>
  <c r="N918" i="4" s="1"/>
  <c r="V911" i="4"/>
  <c r="N911" i="4" s="1"/>
  <c r="V905" i="4"/>
  <c r="N905" i="4" s="1"/>
  <c r="V897" i="4"/>
  <c r="N897" i="4" s="1"/>
  <c r="V890" i="4"/>
  <c r="N890" i="4" s="1"/>
  <c r="V883" i="4"/>
  <c r="N883" i="4" s="1"/>
  <c r="V875" i="4"/>
  <c r="N875" i="4" s="1"/>
  <c r="V869" i="4"/>
  <c r="N869" i="4" s="1"/>
  <c r="V862" i="4"/>
  <c r="N862" i="4" s="1"/>
  <c r="V854" i="4"/>
  <c r="N854" i="4" s="1"/>
  <c r="V847" i="4"/>
  <c r="N847" i="4" s="1"/>
  <c r="V841" i="4"/>
  <c r="N841" i="4" s="1"/>
  <c r="V833" i="4"/>
  <c r="N833" i="4" s="1"/>
  <c r="V826" i="4"/>
  <c r="N826" i="4" s="1"/>
  <c r="V819" i="4"/>
  <c r="N819" i="4" s="1"/>
  <c r="V811" i="4"/>
  <c r="N811" i="4" s="1"/>
  <c r="V805" i="4"/>
  <c r="N805" i="4" s="1"/>
  <c r="V798" i="4"/>
  <c r="N798" i="4" s="1"/>
  <c r="V790" i="4"/>
  <c r="N790" i="4" s="1"/>
  <c r="V783" i="4"/>
  <c r="N783" i="4" s="1"/>
  <c r="V777" i="4"/>
  <c r="N777" i="4" s="1"/>
  <c r="V769" i="4"/>
  <c r="N769" i="4" s="1"/>
  <c r="V763" i="4"/>
  <c r="N763" i="4" s="1"/>
  <c r="V758" i="4"/>
  <c r="N758" i="4" s="1"/>
  <c r="V752" i="4"/>
  <c r="N752" i="4" s="1"/>
  <c r="V747" i="4"/>
  <c r="N747" i="4" s="1"/>
  <c r="V742" i="4"/>
  <c r="N742" i="4" s="1"/>
  <c r="V736" i="4"/>
  <c r="N736" i="4" s="1"/>
  <c r="V731" i="4"/>
  <c r="N731" i="4" s="1"/>
  <c r="V726" i="4"/>
  <c r="N726" i="4" s="1"/>
  <c r="V720" i="4"/>
  <c r="N720" i="4" s="1"/>
  <c r="V715" i="4"/>
  <c r="N715" i="4" s="1"/>
  <c r="V710" i="4"/>
  <c r="N710" i="4" s="1"/>
  <c r="V704" i="4"/>
  <c r="N704" i="4" s="1"/>
  <c r="V699" i="4"/>
  <c r="N699" i="4" s="1"/>
  <c r="V694" i="4"/>
  <c r="N694" i="4" s="1"/>
  <c r="V688" i="4"/>
  <c r="N688" i="4" s="1"/>
  <c r="V683" i="4"/>
  <c r="N683" i="4" s="1"/>
  <c r="V678" i="4"/>
  <c r="N678" i="4" s="1"/>
  <c r="V672" i="4"/>
  <c r="N672" i="4" s="1"/>
  <c r="V667" i="4"/>
  <c r="N667" i="4" s="1"/>
  <c r="V662" i="4"/>
  <c r="N662" i="4" s="1"/>
  <c r="V656" i="4"/>
  <c r="N656" i="4" s="1"/>
  <c r="V651" i="4"/>
  <c r="N651" i="4" s="1"/>
  <c r="V646" i="4"/>
  <c r="N646" i="4" s="1"/>
  <c r="V640" i="4"/>
  <c r="N640" i="4" s="1"/>
  <c r="V635" i="4"/>
  <c r="N635" i="4" s="1"/>
  <c r="V630" i="4"/>
  <c r="N630" i="4" s="1"/>
  <c r="V624" i="4"/>
  <c r="N624" i="4" s="1"/>
  <c r="V619" i="4"/>
  <c r="N619" i="4" s="1"/>
  <c r="V614" i="4"/>
  <c r="N614" i="4" s="1"/>
  <c r="V608" i="4"/>
  <c r="N608" i="4" s="1"/>
  <c r="V603" i="4"/>
  <c r="N603" i="4" s="1"/>
  <c r="V598" i="4"/>
  <c r="N598" i="4" s="1"/>
  <c r="V592" i="4"/>
  <c r="N592" i="4" s="1"/>
  <c r="V587" i="4"/>
  <c r="N587" i="4" s="1"/>
  <c r="V582" i="4"/>
  <c r="N582" i="4" s="1"/>
  <c r="V576" i="4"/>
  <c r="N576" i="4" s="1"/>
  <c r="V571" i="4"/>
  <c r="N571" i="4" s="1"/>
  <c r="V566" i="4"/>
  <c r="N566" i="4" s="1"/>
  <c r="V560" i="4"/>
  <c r="N560" i="4" s="1"/>
  <c r="V555" i="4"/>
  <c r="N555" i="4" s="1"/>
  <c r="V550" i="4"/>
  <c r="N550" i="4" s="1"/>
  <c r="V1103" i="4"/>
  <c r="N1103" i="4" s="1"/>
  <c r="V1087" i="4"/>
  <c r="N1087" i="4" s="1"/>
  <c r="V1073" i="4"/>
  <c r="N1073" i="4" s="1"/>
  <c r="V1061" i="4"/>
  <c r="N1061" i="4" s="1"/>
  <c r="V1045" i="4"/>
  <c r="N1045" i="4" s="1"/>
  <c r="V1030" i="4"/>
  <c r="N1030" i="4" s="1"/>
  <c r="V1019" i="4"/>
  <c r="N1019" i="4" s="1"/>
  <c r="V1009" i="4"/>
  <c r="N1009" i="4" s="1"/>
  <c r="V1001" i="4"/>
  <c r="N1001" i="4" s="1"/>
  <c r="V991" i="4"/>
  <c r="N991" i="4" s="1"/>
  <c r="V981" i="4"/>
  <c r="N981" i="4" s="1"/>
  <c r="V971" i="4"/>
  <c r="N971" i="4" s="1"/>
  <c r="V963" i="4"/>
  <c r="N963" i="4" s="1"/>
  <c r="V953" i="4"/>
  <c r="N953" i="4" s="1"/>
  <c r="V943" i="4"/>
  <c r="N943" i="4" s="1"/>
  <c r="V934" i="4"/>
  <c r="N934" i="4" s="1"/>
  <c r="V923" i="4"/>
  <c r="N923" i="4" s="1"/>
  <c r="V915" i="4"/>
  <c r="N915" i="4" s="1"/>
  <c r="V906" i="4"/>
  <c r="N906" i="4" s="1"/>
  <c r="V895" i="4"/>
  <c r="N895" i="4" s="1"/>
  <c r="V886" i="4"/>
  <c r="N886" i="4" s="1"/>
  <c r="V878" i="4"/>
  <c r="N878" i="4" s="1"/>
  <c r="V867" i="4"/>
  <c r="N867" i="4" s="1"/>
  <c r="V858" i="4"/>
  <c r="N858" i="4" s="1"/>
  <c r="V849" i="4"/>
  <c r="N849" i="4" s="1"/>
  <c r="V838" i="4"/>
  <c r="N838" i="4" s="1"/>
  <c r="V830" i="4"/>
  <c r="N830" i="4" s="1"/>
  <c r="V821" i="4"/>
  <c r="N821" i="4" s="1"/>
  <c r="V810" i="4"/>
  <c r="N810" i="4" s="1"/>
  <c r="V801" i="4"/>
  <c r="N801" i="4" s="1"/>
  <c r="V793" i="4"/>
  <c r="N793" i="4" s="1"/>
  <c r="V782" i="4"/>
  <c r="N782" i="4" s="1"/>
  <c r="V773" i="4"/>
  <c r="N773" i="4" s="1"/>
  <c r="V764" i="4"/>
  <c r="N764" i="4" s="1"/>
  <c r="V756" i="4"/>
  <c r="N756" i="4" s="1"/>
  <c r="V750" i="4"/>
  <c r="N750" i="4" s="1"/>
  <c r="V743" i="4"/>
  <c r="N743" i="4" s="1"/>
  <c r="V735" i="4"/>
  <c r="N735" i="4" s="1"/>
  <c r="V728" i="4"/>
  <c r="N728" i="4" s="1"/>
  <c r="V722" i="4"/>
  <c r="N722" i="4" s="1"/>
  <c r="V714" i="4"/>
  <c r="N714" i="4" s="1"/>
  <c r="V707" i="4"/>
  <c r="N707" i="4" s="1"/>
  <c r="V700" i="4"/>
  <c r="N700" i="4" s="1"/>
  <c r="V692" i="4"/>
  <c r="N692" i="4" s="1"/>
  <c r="V686" i="4"/>
  <c r="N686" i="4" s="1"/>
  <c r="V679" i="4"/>
  <c r="N679" i="4" s="1"/>
  <c r="V671" i="4"/>
  <c r="N671" i="4" s="1"/>
  <c r="V664" i="4"/>
  <c r="N664" i="4" s="1"/>
  <c r="V658" i="4"/>
  <c r="N658" i="4" s="1"/>
  <c r="V650" i="4"/>
  <c r="N650" i="4" s="1"/>
  <c r="V643" i="4"/>
  <c r="N643" i="4" s="1"/>
  <c r="V636" i="4"/>
  <c r="N636" i="4" s="1"/>
  <c r="V628" i="4"/>
  <c r="N628" i="4" s="1"/>
  <c r="V622" i="4"/>
  <c r="N622" i="4" s="1"/>
  <c r="V615" i="4"/>
  <c r="N615" i="4" s="1"/>
  <c r="V607" i="4"/>
  <c r="N607" i="4" s="1"/>
  <c r="V600" i="4"/>
  <c r="N600" i="4" s="1"/>
  <c r="V594" i="4"/>
  <c r="N594" i="4" s="1"/>
  <c r="V586" i="4"/>
  <c r="N586" i="4" s="1"/>
  <c r="V579" i="4"/>
  <c r="N579" i="4" s="1"/>
  <c r="V572" i="4"/>
  <c r="N572" i="4" s="1"/>
  <c r="V564" i="4"/>
  <c r="N564" i="4" s="1"/>
  <c r="V558" i="4"/>
  <c r="N558" i="4" s="1"/>
  <c r="V551" i="4"/>
  <c r="N551" i="4" s="1"/>
  <c r="V544" i="4"/>
  <c r="N544" i="4" s="1"/>
  <c r="V539" i="4"/>
  <c r="N539" i="4" s="1"/>
  <c r="V534" i="4"/>
  <c r="N534" i="4" s="1"/>
  <c r="V528" i="4"/>
  <c r="N528" i="4" s="1"/>
  <c r="V523" i="4"/>
  <c r="N523" i="4" s="1"/>
  <c r="V518" i="4"/>
  <c r="N518" i="4" s="1"/>
  <c r="V512" i="4"/>
  <c r="N512" i="4" s="1"/>
  <c r="V507" i="4"/>
  <c r="N507" i="4" s="1"/>
  <c r="V502" i="4"/>
  <c r="N502" i="4" s="1"/>
  <c r="V496" i="4"/>
  <c r="N496" i="4" s="1"/>
  <c r="V491" i="4"/>
  <c r="N491" i="4" s="1"/>
  <c r="V486" i="4"/>
  <c r="N486" i="4" s="1"/>
  <c r="V480" i="4"/>
  <c r="N480" i="4" s="1"/>
  <c r="V475" i="4"/>
  <c r="N475" i="4" s="1"/>
  <c r="V470" i="4"/>
  <c r="N470" i="4" s="1"/>
  <c r="V464" i="4"/>
  <c r="N464" i="4" s="1"/>
  <c r="V459" i="4"/>
  <c r="N459" i="4" s="1"/>
  <c r="V454" i="4"/>
  <c r="N454" i="4" s="1"/>
  <c r="V448" i="4"/>
  <c r="N448" i="4" s="1"/>
  <c r="V443" i="4"/>
  <c r="N443" i="4" s="1"/>
  <c r="V438" i="4"/>
  <c r="N438" i="4" s="1"/>
  <c r="V1098" i="4"/>
  <c r="N1098" i="4" s="1"/>
  <c r="V1083" i="4"/>
  <c r="N1083" i="4" s="1"/>
  <c r="V1071" i="4"/>
  <c r="N1071" i="4" s="1"/>
  <c r="V1055" i="4"/>
  <c r="N1055" i="4" s="1"/>
  <c r="V1041" i="4"/>
  <c r="N1041" i="4" s="1"/>
  <c r="V1029" i="4"/>
  <c r="N1029" i="4" s="1"/>
  <c r="V1017" i="4"/>
  <c r="N1017" i="4" s="1"/>
  <c r="V1007" i="4"/>
  <c r="N1007" i="4" s="1"/>
  <c r="V998" i="4"/>
  <c r="N998" i="4" s="1"/>
  <c r="V987" i="4"/>
  <c r="N987" i="4" s="1"/>
  <c r="V979" i="4"/>
  <c r="N979" i="4" s="1"/>
  <c r="V970" i="4"/>
  <c r="N970" i="4" s="1"/>
  <c r="V959" i="4"/>
  <c r="N959" i="4" s="1"/>
  <c r="V950" i="4"/>
  <c r="N950" i="4" s="1"/>
  <c r="V942" i="4"/>
  <c r="N942" i="4" s="1"/>
  <c r="V931" i="4"/>
  <c r="N931" i="4" s="1"/>
  <c r="V922" i="4"/>
  <c r="N922" i="4" s="1"/>
  <c r="V913" i="4"/>
  <c r="N913" i="4" s="1"/>
  <c r="V902" i="4"/>
  <c r="N902" i="4" s="1"/>
  <c r="V894" i="4"/>
  <c r="N894" i="4" s="1"/>
  <c r="V885" i="4"/>
  <c r="N885" i="4" s="1"/>
  <c r="V874" i="4"/>
  <c r="N874" i="4" s="1"/>
  <c r="V865" i="4"/>
  <c r="N865" i="4" s="1"/>
  <c r="V857" i="4"/>
  <c r="N857" i="4" s="1"/>
  <c r="V846" i="4"/>
  <c r="N846" i="4" s="1"/>
  <c r="V837" i="4"/>
  <c r="N837" i="4" s="1"/>
  <c r="V827" i="4"/>
  <c r="N827" i="4" s="1"/>
  <c r="V817" i="4"/>
  <c r="N817" i="4" s="1"/>
  <c r="V809" i="4"/>
  <c r="N809" i="4" s="1"/>
  <c r="V799" i="4"/>
  <c r="N799" i="4" s="1"/>
  <c r="V789" i="4"/>
  <c r="N789" i="4" s="1"/>
  <c r="V779" i="4"/>
  <c r="N779" i="4" s="1"/>
  <c r="V771" i="4"/>
  <c r="N771" i="4" s="1"/>
  <c r="V762" i="4"/>
  <c r="N762" i="4" s="1"/>
  <c r="V755" i="4"/>
  <c r="N755" i="4" s="1"/>
  <c r="V748" i="4"/>
  <c r="N748" i="4" s="1"/>
  <c r="V740" i="4"/>
  <c r="N740" i="4" s="1"/>
  <c r="V734" i="4"/>
  <c r="N734" i="4" s="1"/>
  <c r="V727" i="4"/>
  <c r="N727" i="4" s="1"/>
  <c r="V719" i="4"/>
  <c r="N719" i="4" s="1"/>
  <c r="V712" i="4"/>
  <c r="N712" i="4" s="1"/>
  <c r="V706" i="4"/>
  <c r="N706" i="4" s="1"/>
  <c r="V698" i="4"/>
  <c r="N698" i="4" s="1"/>
  <c r="V691" i="4"/>
  <c r="N691" i="4" s="1"/>
  <c r="V684" i="4"/>
  <c r="N684" i="4" s="1"/>
  <c r="V676" i="4"/>
  <c r="N676" i="4" s="1"/>
  <c r="V670" i="4"/>
  <c r="N670" i="4" s="1"/>
  <c r="V663" i="4"/>
  <c r="N663" i="4" s="1"/>
  <c r="V655" i="4"/>
  <c r="N655" i="4" s="1"/>
  <c r="V648" i="4"/>
  <c r="N648" i="4" s="1"/>
  <c r="V642" i="4"/>
  <c r="N642" i="4" s="1"/>
  <c r="V634" i="4"/>
  <c r="N634" i="4" s="1"/>
  <c r="V627" i="4"/>
  <c r="N627" i="4" s="1"/>
  <c r="V620" i="4"/>
  <c r="N620" i="4" s="1"/>
  <c r="V612" i="4"/>
  <c r="N612" i="4" s="1"/>
  <c r="V606" i="4"/>
  <c r="N606" i="4" s="1"/>
  <c r="V599" i="4"/>
  <c r="N599" i="4" s="1"/>
  <c r="V591" i="4"/>
  <c r="N591" i="4" s="1"/>
  <c r="V584" i="4"/>
  <c r="N584" i="4" s="1"/>
  <c r="V9" i="4"/>
  <c r="N9" i="4" s="1"/>
  <c r="V13" i="4"/>
  <c r="N13" i="4" s="1"/>
  <c r="V17" i="4"/>
  <c r="N17" i="4" s="1"/>
  <c r="V21" i="4"/>
  <c r="N21" i="4" s="1"/>
  <c r="V25" i="4"/>
  <c r="N25" i="4" s="1"/>
  <c r="V29" i="4"/>
  <c r="N29" i="4" s="1"/>
  <c r="V33" i="4"/>
  <c r="N33" i="4" s="1"/>
  <c r="V37" i="4"/>
  <c r="N37" i="4" s="1"/>
  <c r="V41" i="4"/>
  <c r="N41" i="4" s="1"/>
  <c r="V45" i="4"/>
  <c r="N45" i="4" s="1"/>
  <c r="V49" i="4"/>
  <c r="N49" i="4" s="1"/>
  <c r="V53" i="4"/>
  <c r="N53" i="4" s="1"/>
  <c r="V57" i="4"/>
  <c r="N57" i="4" s="1"/>
  <c r="V61" i="4"/>
  <c r="N61" i="4" s="1"/>
  <c r="V65" i="4"/>
  <c r="N65" i="4" s="1"/>
  <c r="V69" i="4"/>
  <c r="N69" i="4" s="1"/>
  <c r="V73" i="4"/>
  <c r="N73" i="4" s="1"/>
  <c r="V77" i="4"/>
  <c r="N77" i="4" s="1"/>
  <c r="V81" i="4"/>
  <c r="N81" i="4" s="1"/>
  <c r="V85" i="4"/>
  <c r="N85" i="4" s="1"/>
  <c r="V89" i="4"/>
  <c r="N89" i="4" s="1"/>
  <c r="V93" i="4"/>
  <c r="N93" i="4" s="1"/>
  <c r="V97" i="4"/>
  <c r="N97" i="4" s="1"/>
  <c r="V101" i="4"/>
  <c r="N101" i="4" s="1"/>
  <c r="V105" i="4"/>
  <c r="N105" i="4" s="1"/>
  <c r="V109" i="4"/>
  <c r="N109" i="4" s="1"/>
  <c r="V113" i="4"/>
  <c r="N113" i="4" s="1"/>
  <c r="V117" i="4"/>
  <c r="N117" i="4" s="1"/>
  <c r="V121" i="4"/>
  <c r="N121" i="4" s="1"/>
  <c r="V125" i="4"/>
  <c r="N125" i="4" s="1"/>
  <c r="V129" i="4"/>
  <c r="N129" i="4" s="1"/>
  <c r="V133" i="4"/>
  <c r="N133" i="4" s="1"/>
  <c r="V137" i="4"/>
  <c r="N137" i="4" s="1"/>
  <c r="V141" i="4"/>
  <c r="N141" i="4" s="1"/>
  <c r="V145" i="4"/>
  <c r="N145" i="4" s="1"/>
  <c r="V149" i="4"/>
  <c r="N149" i="4" s="1"/>
  <c r="V153" i="4"/>
  <c r="N153" i="4" s="1"/>
  <c r="V157" i="4"/>
  <c r="N157" i="4" s="1"/>
  <c r="V161" i="4"/>
  <c r="N161" i="4" s="1"/>
  <c r="V165" i="4"/>
  <c r="N165" i="4" s="1"/>
  <c r="V169" i="4"/>
  <c r="N169" i="4" s="1"/>
  <c r="V173" i="4"/>
  <c r="N173" i="4" s="1"/>
  <c r="V177" i="4"/>
  <c r="N177" i="4" s="1"/>
  <c r="V181" i="4"/>
  <c r="N181" i="4" s="1"/>
  <c r="V185" i="4"/>
  <c r="N185" i="4" s="1"/>
  <c r="V189" i="4"/>
  <c r="N189" i="4" s="1"/>
  <c r="V193" i="4"/>
  <c r="N193" i="4" s="1"/>
  <c r="V197" i="4"/>
  <c r="N197" i="4" s="1"/>
  <c r="V201" i="4"/>
  <c r="N201" i="4" s="1"/>
  <c r="V205" i="4"/>
  <c r="N205" i="4" s="1"/>
  <c r="V209" i="4"/>
  <c r="N209" i="4" s="1"/>
  <c r="V213" i="4"/>
  <c r="N213" i="4" s="1"/>
  <c r="V217" i="4"/>
  <c r="N217" i="4" s="1"/>
  <c r="V221" i="4"/>
  <c r="N221" i="4" s="1"/>
  <c r="V225" i="4"/>
  <c r="N225" i="4" s="1"/>
  <c r="V229" i="4"/>
  <c r="N229" i="4" s="1"/>
  <c r="V233" i="4"/>
  <c r="N233" i="4" s="1"/>
  <c r="V237" i="4"/>
  <c r="N237" i="4" s="1"/>
  <c r="V241" i="4"/>
  <c r="N241" i="4" s="1"/>
  <c r="V245" i="4"/>
  <c r="N245" i="4" s="1"/>
  <c r="V249" i="4"/>
  <c r="N249" i="4" s="1"/>
  <c r="V253" i="4"/>
  <c r="N253" i="4" s="1"/>
  <c r="V257" i="4"/>
  <c r="N257" i="4" s="1"/>
  <c r="V261" i="4"/>
  <c r="N261" i="4" s="1"/>
  <c r="V265" i="4"/>
  <c r="N265" i="4" s="1"/>
  <c r="V269" i="4"/>
  <c r="N269" i="4" s="1"/>
  <c r="V273" i="4"/>
  <c r="N273" i="4" s="1"/>
  <c r="V277" i="4"/>
  <c r="N277" i="4" s="1"/>
  <c r="V281" i="4"/>
  <c r="N281" i="4" s="1"/>
  <c r="V285" i="4"/>
  <c r="N285" i="4" s="1"/>
  <c r="V289" i="4"/>
  <c r="N289" i="4" s="1"/>
  <c r="V293" i="4"/>
  <c r="N293" i="4" s="1"/>
  <c r="V297" i="4"/>
  <c r="N297" i="4" s="1"/>
  <c r="V301" i="4"/>
  <c r="N301" i="4" s="1"/>
  <c r="V305" i="4"/>
  <c r="N305" i="4" s="1"/>
  <c r="V309" i="4"/>
  <c r="N309" i="4" s="1"/>
  <c r="V313" i="4"/>
  <c r="N313" i="4" s="1"/>
  <c r="V317" i="4"/>
  <c r="N317" i="4" s="1"/>
  <c r="V321" i="4"/>
  <c r="N321" i="4" s="1"/>
  <c r="V325" i="4"/>
  <c r="N325" i="4" s="1"/>
  <c r="V329" i="4"/>
  <c r="N329" i="4" s="1"/>
  <c r="V333" i="4"/>
  <c r="N333" i="4" s="1"/>
  <c r="V337" i="4"/>
  <c r="N337" i="4" s="1"/>
  <c r="V342" i="4"/>
  <c r="N342" i="4" s="1"/>
  <c r="V347" i="4"/>
  <c r="N347" i="4" s="1"/>
  <c r="V352" i="4"/>
  <c r="N352" i="4" s="1"/>
  <c r="V358" i="4"/>
  <c r="N358" i="4" s="1"/>
  <c r="V363" i="4"/>
  <c r="N363" i="4" s="1"/>
  <c r="V368" i="4"/>
  <c r="N368" i="4" s="1"/>
  <c r="V374" i="4"/>
  <c r="N374" i="4" s="1"/>
  <c r="V379" i="4"/>
  <c r="N379" i="4" s="1"/>
  <c r="V384" i="4"/>
  <c r="N384" i="4" s="1"/>
  <c r="V390" i="4"/>
  <c r="N390" i="4" s="1"/>
  <c r="V395" i="4"/>
  <c r="N395" i="4" s="1"/>
  <c r="V400" i="4"/>
  <c r="N400" i="4" s="1"/>
  <c r="V406" i="4"/>
  <c r="N406" i="4" s="1"/>
  <c r="V411" i="4"/>
  <c r="N411" i="4" s="1"/>
  <c r="V416" i="4"/>
  <c r="N416" i="4" s="1"/>
  <c r="V422" i="4"/>
  <c r="N422" i="4" s="1"/>
  <c r="V427" i="4"/>
  <c r="N427" i="4" s="1"/>
  <c r="V432" i="4"/>
  <c r="N432" i="4" s="1"/>
  <c r="V439" i="4"/>
  <c r="N439" i="4" s="1"/>
  <c r="V446" i="4"/>
  <c r="N446" i="4" s="1"/>
  <c r="V452" i="4"/>
  <c r="N452" i="4" s="1"/>
  <c r="V460" i="4"/>
  <c r="N460" i="4" s="1"/>
  <c r="V467" i="4"/>
  <c r="N467" i="4" s="1"/>
  <c r="V474" i="4"/>
  <c r="N474" i="4" s="1"/>
  <c r="V482" i="4"/>
  <c r="N482" i="4" s="1"/>
  <c r="V488" i="4"/>
  <c r="N488" i="4" s="1"/>
  <c r="V495" i="4"/>
  <c r="N495" i="4" s="1"/>
  <c r="V503" i="4"/>
  <c r="N503" i="4" s="1"/>
  <c r="V510" i="4"/>
  <c r="N510" i="4" s="1"/>
  <c r="V516" i="4"/>
  <c r="N516" i="4" s="1"/>
  <c r="V524" i="4"/>
  <c r="N524" i="4" s="1"/>
  <c r="V531" i="4"/>
  <c r="N531" i="4" s="1"/>
  <c r="V538" i="4"/>
  <c r="N538" i="4" s="1"/>
  <c r="V546" i="4"/>
  <c r="N546" i="4" s="1"/>
  <c r="V554" i="4"/>
  <c r="N554" i="4" s="1"/>
  <c r="V563" i="4"/>
  <c r="N563" i="4" s="1"/>
  <c r="V574" i="4"/>
  <c r="N574" i="4" s="1"/>
  <c r="V583" i="4"/>
  <c r="N583" i="4" s="1"/>
  <c r="V596" i="4"/>
  <c r="N596" i="4" s="1"/>
  <c r="V611" i="4"/>
  <c r="N611" i="4" s="1"/>
  <c r="V626" i="4"/>
  <c r="N626" i="4" s="1"/>
  <c r="V639" i="4"/>
  <c r="N639" i="4" s="1"/>
  <c r="V654" i="4"/>
  <c r="N654" i="4" s="1"/>
  <c r="V668" i="4"/>
  <c r="N668" i="4" s="1"/>
  <c r="V682" i="4"/>
  <c r="N682" i="4" s="1"/>
  <c r="V696" i="4"/>
  <c r="N696" i="4" s="1"/>
  <c r="V711" i="4"/>
  <c r="N711" i="4" s="1"/>
  <c r="V724" i="4"/>
  <c r="N724" i="4" s="1"/>
  <c r="V739" i="4"/>
  <c r="N739" i="4" s="1"/>
  <c r="V754" i="4"/>
  <c r="N754" i="4" s="1"/>
  <c r="V767" i="4"/>
  <c r="N767" i="4" s="1"/>
  <c r="V787" i="4"/>
  <c r="N787" i="4" s="1"/>
  <c r="V806" i="4"/>
  <c r="N806" i="4" s="1"/>
  <c r="V825" i="4"/>
  <c r="N825" i="4" s="1"/>
  <c r="V843" i="4"/>
  <c r="N843" i="4" s="1"/>
  <c r="V863" i="4"/>
  <c r="N863" i="4" s="1"/>
  <c r="V881" i="4"/>
  <c r="N881" i="4" s="1"/>
  <c r="V901" i="4"/>
  <c r="N901" i="4" s="1"/>
  <c r="V921" i="4"/>
  <c r="N921" i="4" s="1"/>
  <c r="V938" i="4"/>
  <c r="N938" i="4" s="1"/>
  <c r="V958" i="4"/>
  <c r="N958" i="4" s="1"/>
  <c r="V977" i="4"/>
  <c r="N977" i="4" s="1"/>
  <c r="V995" i="4"/>
  <c r="N995" i="4" s="1"/>
  <c r="V1014" i="4"/>
  <c r="N1014" i="4" s="1"/>
  <c r="V1039" i="4"/>
  <c r="N1039" i="4" s="1"/>
  <c r="V1066" i="4"/>
  <c r="N1066" i="4" s="1"/>
  <c r="V1094" i="4"/>
  <c r="N1094" i="4" s="1"/>
  <c r="B8" i="33" l="1"/>
  <c r="X4" i="4"/>
  <c r="X3" i="4"/>
  <c r="X836" i="4" l="1"/>
  <c r="P836" i="4" s="1"/>
  <c r="X33" i="4"/>
  <c r="P33" i="4" s="1"/>
  <c r="X65" i="4"/>
  <c r="P65" i="4" s="1"/>
  <c r="X97" i="4"/>
  <c r="P97" i="4" s="1"/>
  <c r="X129" i="4"/>
  <c r="P129" i="4" s="1"/>
  <c r="X161" i="4"/>
  <c r="P161" i="4" s="1"/>
  <c r="X193" i="4"/>
  <c r="P193" i="4" s="1"/>
  <c r="X225" i="4"/>
  <c r="P225" i="4" s="1"/>
  <c r="X257" i="4"/>
  <c r="P257" i="4" s="1"/>
  <c r="X289" i="4"/>
  <c r="P289" i="4" s="1"/>
  <c r="X347" i="4"/>
  <c r="P347" i="4" s="1"/>
  <c r="X427" i="4"/>
  <c r="P427" i="4" s="1"/>
  <c r="X622" i="4"/>
  <c r="P622" i="4" s="1"/>
  <c r="X25" i="4"/>
  <c r="P25" i="4" s="1"/>
  <c r="X57" i="4"/>
  <c r="P57" i="4" s="1"/>
  <c r="X89" i="4"/>
  <c r="P89" i="4" s="1"/>
  <c r="X121" i="4"/>
  <c r="P121" i="4" s="1"/>
  <c r="X153" i="4"/>
  <c r="P153" i="4" s="1"/>
  <c r="X185" i="4"/>
  <c r="P185" i="4" s="1"/>
  <c r="X217" i="4"/>
  <c r="P217" i="4" s="1"/>
  <c r="X249" i="4"/>
  <c r="P249" i="4" s="1"/>
  <c r="X281" i="4"/>
  <c r="P281" i="4" s="1"/>
  <c r="X326" i="4"/>
  <c r="P326" i="4" s="1"/>
  <c r="X419" i="4"/>
  <c r="P419" i="4" s="1"/>
  <c r="X558" i="4"/>
  <c r="P558" i="4" s="1"/>
  <c r="X9" i="4"/>
  <c r="P9" i="4" s="1"/>
  <c r="X41" i="4"/>
  <c r="P41" i="4" s="1"/>
  <c r="X73" i="4"/>
  <c r="P73" i="4" s="1"/>
  <c r="X105" i="4"/>
  <c r="P105" i="4" s="1"/>
  <c r="X137" i="4"/>
  <c r="P137" i="4" s="1"/>
  <c r="X169" i="4"/>
  <c r="P169" i="4" s="1"/>
  <c r="X201" i="4"/>
  <c r="P201" i="4" s="1"/>
  <c r="X233" i="4"/>
  <c r="P233" i="4" s="1"/>
  <c r="X265" i="4"/>
  <c r="P265" i="4" s="1"/>
  <c r="X297" i="4"/>
  <c r="P297" i="4" s="1"/>
  <c r="X368" i="4"/>
  <c r="P368" i="4" s="1"/>
  <c r="X451" i="4"/>
  <c r="P451" i="4" s="1"/>
  <c r="X702" i="4"/>
  <c r="P702" i="4" s="1"/>
  <c r="X17" i="4"/>
  <c r="P17" i="4" s="1"/>
  <c r="X49" i="4"/>
  <c r="P49" i="4" s="1"/>
  <c r="X81" i="4"/>
  <c r="P81" i="4" s="1"/>
  <c r="X113" i="4"/>
  <c r="P113" i="4" s="1"/>
  <c r="X145" i="4"/>
  <c r="P145" i="4" s="1"/>
  <c r="X177" i="4"/>
  <c r="P177" i="4" s="1"/>
  <c r="X209" i="4"/>
  <c r="P209" i="4" s="1"/>
  <c r="X241" i="4"/>
  <c r="P241" i="4" s="1"/>
  <c r="X273" i="4"/>
  <c r="P273" i="4" s="1"/>
  <c r="X306" i="4"/>
  <c r="P306" i="4" s="1"/>
  <c r="X390" i="4"/>
  <c r="P390" i="4" s="1"/>
  <c r="X494" i="4"/>
  <c r="P494" i="4" s="1"/>
  <c r="X1106" i="4"/>
  <c r="P1106" i="4" s="1"/>
  <c r="X1102" i="4"/>
  <c r="P1102" i="4" s="1"/>
  <c r="X1098" i="4"/>
  <c r="P1098" i="4" s="1"/>
  <c r="X1094" i="4"/>
  <c r="P1094" i="4" s="1"/>
  <c r="X1090" i="4"/>
  <c r="P1090" i="4" s="1"/>
  <c r="X1086" i="4"/>
  <c r="P1086" i="4" s="1"/>
  <c r="X1082" i="4"/>
  <c r="P1082" i="4" s="1"/>
  <c r="X1078" i="4"/>
  <c r="P1078" i="4" s="1"/>
  <c r="X1074" i="4"/>
  <c r="P1074" i="4" s="1"/>
  <c r="X1070" i="4"/>
  <c r="P1070" i="4" s="1"/>
  <c r="X1066" i="4"/>
  <c r="P1066" i="4" s="1"/>
  <c r="X1062" i="4"/>
  <c r="P1062" i="4" s="1"/>
  <c r="X1058" i="4"/>
  <c r="P1058" i="4" s="1"/>
  <c r="X1054" i="4"/>
  <c r="P1054" i="4" s="1"/>
  <c r="X1050" i="4"/>
  <c r="P1050" i="4" s="1"/>
  <c r="X1046" i="4"/>
  <c r="P1046" i="4" s="1"/>
  <c r="X1042" i="4"/>
  <c r="P1042" i="4" s="1"/>
  <c r="X1038" i="4"/>
  <c r="P1038" i="4" s="1"/>
  <c r="X1034" i="4"/>
  <c r="P1034" i="4" s="1"/>
  <c r="X1030" i="4"/>
  <c r="P1030" i="4" s="1"/>
  <c r="X1026" i="4"/>
  <c r="P1026" i="4" s="1"/>
  <c r="X1022" i="4"/>
  <c r="P1022" i="4" s="1"/>
  <c r="X1018" i="4"/>
  <c r="P1018" i="4" s="1"/>
  <c r="X1014" i="4"/>
  <c r="P1014" i="4" s="1"/>
  <c r="X1010" i="4"/>
  <c r="P1010" i="4" s="1"/>
  <c r="X1006" i="4"/>
  <c r="P1006" i="4" s="1"/>
  <c r="X1002" i="4"/>
  <c r="P1002" i="4" s="1"/>
  <c r="X998" i="4"/>
  <c r="P998" i="4" s="1"/>
  <c r="X994" i="4"/>
  <c r="P994" i="4" s="1"/>
  <c r="X990" i="4"/>
  <c r="P990" i="4" s="1"/>
  <c r="X986" i="4"/>
  <c r="P986" i="4" s="1"/>
  <c r="X982" i="4"/>
  <c r="P982" i="4" s="1"/>
  <c r="X978" i="4"/>
  <c r="P978" i="4" s="1"/>
  <c r="X974" i="4"/>
  <c r="P974" i="4" s="1"/>
  <c r="X970" i="4"/>
  <c r="P970" i="4" s="1"/>
  <c r="X966" i="4"/>
  <c r="P966" i="4" s="1"/>
  <c r="X962" i="4"/>
  <c r="P962" i="4" s="1"/>
  <c r="X958" i="4"/>
  <c r="P958" i="4" s="1"/>
  <c r="X954" i="4"/>
  <c r="P954" i="4" s="1"/>
  <c r="X950" i="4"/>
  <c r="P950" i="4" s="1"/>
  <c r="X946" i="4"/>
  <c r="P946" i="4" s="1"/>
  <c r="X942" i="4"/>
  <c r="P942" i="4" s="1"/>
  <c r="X938" i="4"/>
  <c r="P938" i="4" s="1"/>
  <c r="X934" i="4"/>
  <c r="P934" i="4" s="1"/>
  <c r="X930" i="4"/>
  <c r="P930" i="4" s="1"/>
  <c r="X926" i="4"/>
  <c r="P926" i="4" s="1"/>
  <c r="X922" i="4"/>
  <c r="P922" i="4" s="1"/>
  <c r="X918" i="4"/>
  <c r="P918" i="4" s="1"/>
  <c r="X914" i="4"/>
  <c r="P914" i="4" s="1"/>
  <c r="X910" i="4"/>
  <c r="P910" i="4" s="1"/>
  <c r="X906" i="4"/>
  <c r="P906" i="4" s="1"/>
  <c r="X902" i="4"/>
  <c r="P902" i="4" s="1"/>
  <c r="X898" i="4"/>
  <c r="P898" i="4" s="1"/>
  <c r="X894" i="4"/>
  <c r="P894" i="4" s="1"/>
  <c r="X890" i="4"/>
  <c r="P890" i="4" s="1"/>
  <c r="X886" i="4"/>
  <c r="P886" i="4" s="1"/>
  <c r="X882" i="4"/>
  <c r="P882" i="4" s="1"/>
  <c r="X878" i="4"/>
  <c r="P878" i="4" s="1"/>
  <c r="X874" i="4"/>
  <c r="P874" i="4" s="1"/>
  <c r="X870" i="4"/>
  <c r="P870" i="4" s="1"/>
  <c r="X866" i="4"/>
  <c r="P866" i="4" s="1"/>
  <c r="X862" i="4"/>
  <c r="P862" i="4" s="1"/>
  <c r="X858" i="4"/>
  <c r="P858" i="4" s="1"/>
  <c r="X854" i="4"/>
  <c r="P854" i="4" s="1"/>
  <c r="X850" i="4"/>
  <c r="P850" i="4" s="1"/>
  <c r="X846" i="4"/>
  <c r="P846" i="4" s="1"/>
  <c r="X842" i="4"/>
  <c r="P842" i="4" s="1"/>
  <c r="X838" i="4"/>
  <c r="P838" i="4" s="1"/>
  <c r="X834" i="4"/>
  <c r="P834" i="4" s="1"/>
  <c r="X830" i="4"/>
  <c r="P830" i="4" s="1"/>
  <c r="X826" i="4"/>
  <c r="P826" i="4" s="1"/>
  <c r="X822" i="4"/>
  <c r="P822" i="4" s="1"/>
  <c r="X818" i="4"/>
  <c r="P818" i="4" s="1"/>
  <c r="X814" i="4"/>
  <c r="P814" i="4" s="1"/>
  <c r="X810" i="4"/>
  <c r="P810" i="4" s="1"/>
  <c r="X806" i="4"/>
  <c r="P806" i="4" s="1"/>
  <c r="X802" i="4"/>
  <c r="P802" i="4" s="1"/>
  <c r="X798" i="4"/>
  <c r="P798" i="4" s="1"/>
  <c r="X794" i="4"/>
  <c r="P794" i="4" s="1"/>
  <c r="X790" i="4"/>
  <c r="P790" i="4" s="1"/>
  <c r="X786" i="4"/>
  <c r="P786" i="4" s="1"/>
  <c r="X782" i="4"/>
  <c r="P782" i="4" s="1"/>
  <c r="X778" i="4"/>
  <c r="P778" i="4" s="1"/>
  <c r="X774" i="4"/>
  <c r="P774" i="4" s="1"/>
  <c r="X770" i="4"/>
  <c r="P770" i="4" s="1"/>
  <c r="X1105" i="4"/>
  <c r="P1105" i="4" s="1"/>
  <c r="X1101" i="4"/>
  <c r="P1101" i="4" s="1"/>
  <c r="X1097" i="4"/>
  <c r="P1097" i="4" s="1"/>
  <c r="X1093" i="4"/>
  <c r="P1093" i="4" s="1"/>
  <c r="X1089" i="4"/>
  <c r="P1089" i="4" s="1"/>
  <c r="X1085" i="4"/>
  <c r="P1085" i="4" s="1"/>
  <c r="X1081" i="4"/>
  <c r="P1081" i="4" s="1"/>
  <c r="X1077" i="4"/>
  <c r="P1077" i="4" s="1"/>
  <c r="X1073" i="4"/>
  <c r="P1073" i="4" s="1"/>
  <c r="X1069" i="4"/>
  <c r="P1069" i="4" s="1"/>
  <c r="X1065" i="4"/>
  <c r="P1065" i="4" s="1"/>
  <c r="X1061" i="4"/>
  <c r="P1061" i="4" s="1"/>
  <c r="X1057" i="4"/>
  <c r="P1057" i="4" s="1"/>
  <c r="X1053" i="4"/>
  <c r="P1053" i="4" s="1"/>
  <c r="X1049" i="4"/>
  <c r="P1049" i="4" s="1"/>
  <c r="X1045" i="4"/>
  <c r="P1045" i="4" s="1"/>
  <c r="X1041" i="4"/>
  <c r="P1041" i="4" s="1"/>
  <c r="X1037" i="4"/>
  <c r="P1037" i="4" s="1"/>
  <c r="X1033" i="4"/>
  <c r="P1033" i="4" s="1"/>
  <c r="X1029" i="4"/>
  <c r="P1029" i="4" s="1"/>
  <c r="X1025" i="4"/>
  <c r="P1025" i="4" s="1"/>
  <c r="X1021" i="4"/>
  <c r="P1021" i="4" s="1"/>
  <c r="X1017" i="4"/>
  <c r="P1017" i="4" s="1"/>
  <c r="X1013" i="4"/>
  <c r="P1013" i="4" s="1"/>
  <c r="X1009" i="4"/>
  <c r="P1009" i="4" s="1"/>
  <c r="X1005" i="4"/>
  <c r="P1005" i="4" s="1"/>
  <c r="X1001" i="4"/>
  <c r="P1001" i="4" s="1"/>
  <c r="X997" i="4"/>
  <c r="P997" i="4" s="1"/>
  <c r="X993" i="4"/>
  <c r="P993" i="4" s="1"/>
  <c r="X989" i="4"/>
  <c r="P989" i="4" s="1"/>
  <c r="X985" i="4"/>
  <c r="P985" i="4" s="1"/>
  <c r="X981" i="4"/>
  <c r="P981" i="4" s="1"/>
  <c r="X977" i="4"/>
  <c r="P977" i="4" s="1"/>
  <c r="X973" i="4"/>
  <c r="P973" i="4" s="1"/>
  <c r="X969" i="4"/>
  <c r="P969" i="4" s="1"/>
  <c r="X965" i="4"/>
  <c r="P965" i="4" s="1"/>
  <c r="X961" i="4"/>
  <c r="P961" i="4" s="1"/>
  <c r="X957" i="4"/>
  <c r="P957" i="4" s="1"/>
  <c r="X953" i="4"/>
  <c r="P953" i="4" s="1"/>
  <c r="X949" i="4"/>
  <c r="P949" i="4" s="1"/>
  <c r="X945" i="4"/>
  <c r="P945" i="4" s="1"/>
  <c r="X941" i="4"/>
  <c r="P941" i="4" s="1"/>
  <c r="X937" i="4"/>
  <c r="P937" i="4" s="1"/>
  <c r="X1104" i="4"/>
  <c r="P1104" i="4" s="1"/>
  <c r="X1096" i="4"/>
  <c r="P1096" i="4" s="1"/>
  <c r="X1088" i="4"/>
  <c r="P1088" i="4" s="1"/>
  <c r="X1080" i="4"/>
  <c r="P1080" i="4" s="1"/>
  <c r="X1072" i="4"/>
  <c r="P1072" i="4" s="1"/>
  <c r="X1064" i="4"/>
  <c r="P1064" i="4" s="1"/>
  <c r="X1056" i="4"/>
  <c r="P1056" i="4" s="1"/>
  <c r="X1048" i="4"/>
  <c r="P1048" i="4" s="1"/>
  <c r="X1040" i="4"/>
  <c r="P1040" i="4" s="1"/>
  <c r="X1032" i="4"/>
  <c r="P1032" i="4" s="1"/>
  <c r="X1024" i="4"/>
  <c r="P1024" i="4" s="1"/>
  <c r="X1016" i="4"/>
  <c r="P1016" i="4" s="1"/>
  <c r="X1008" i="4"/>
  <c r="P1008" i="4" s="1"/>
  <c r="X1000" i="4"/>
  <c r="P1000" i="4" s="1"/>
  <c r="X992" i="4"/>
  <c r="P992" i="4" s="1"/>
  <c r="X984" i="4"/>
  <c r="P984" i="4" s="1"/>
  <c r="X1103" i="4"/>
  <c r="P1103" i="4" s="1"/>
  <c r="X1095" i="4"/>
  <c r="P1095" i="4" s="1"/>
  <c r="X1087" i="4"/>
  <c r="P1087" i="4" s="1"/>
  <c r="X1079" i="4"/>
  <c r="P1079" i="4" s="1"/>
  <c r="X1071" i="4"/>
  <c r="P1071" i="4" s="1"/>
  <c r="X1063" i="4"/>
  <c r="P1063" i="4" s="1"/>
  <c r="X1055" i="4"/>
  <c r="P1055" i="4" s="1"/>
  <c r="X1047" i="4"/>
  <c r="P1047" i="4" s="1"/>
  <c r="X1039" i="4"/>
  <c r="P1039" i="4" s="1"/>
  <c r="X1031" i="4"/>
  <c r="P1031" i="4" s="1"/>
  <c r="X1023" i="4"/>
  <c r="P1023" i="4" s="1"/>
  <c r="X1015" i="4"/>
  <c r="P1015" i="4" s="1"/>
  <c r="X1007" i="4"/>
  <c r="P1007" i="4" s="1"/>
  <c r="X999" i="4"/>
  <c r="P999" i="4" s="1"/>
  <c r="X991" i="4"/>
  <c r="P991" i="4" s="1"/>
  <c r="X983" i="4"/>
  <c r="P983" i="4" s="1"/>
  <c r="X975" i="4"/>
  <c r="P975" i="4" s="1"/>
  <c r="X967" i="4"/>
  <c r="P967" i="4" s="1"/>
  <c r="X959" i="4"/>
  <c r="P959" i="4" s="1"/>
  <c r="X951" i="4"/>
  <c r="P951" i="4" s="1"/>
  <c r="X943" i="4"/>
  <c r="P943" i="4" s="1"/>
  <c r="X935" i="4"/>
  <c r="P935" i="4" s="1"/>
  <c r="X929" i="4"/>
  <c r="P929" i="4" s="1"/>
  <c r="X924" i="4"/>
  <c r="P924" i="4" s="1"/>
  <c r="X919" i="4"/>
  <c r="P919" i="4" s="1"/>
  <c r="X913" i="4"/>
  <c r="P913" i="4" s="1"/>
  <c r="X908" i="4"/>
  <c r="P908" i="4" s="1"/>
  <c r="X903" i="4"/>
  <c r="P903" i="4" s="1"/>
  <c r="X897" i="4"/>
  <c r="P897" i="4" s="1"/>
  <c r="X892" i="4"/>
  <c r="P892" i="4" s="1"/>
  <c r="X887" i="4"/>
  <c r="P887" i="4" s="1"/>
  <c r="X881" i="4"/>
  <c r="P881" i="4" s="1"/>
  <c r="X876" i="4"/>
  <c r="P876" i="4" s="1"/>
  <c r="X871" i="4"/>
  <c r="P871" i="4" s="1"/>
  <c r="X865" i="4"/>
  <c r="P865" i="4" s="1"/>
  <c r="X860" i="4"/>
  <c r="P860" i="4" s="1"/>
  <c r="X855" i="4"/>
  <c r="P855" i="4" s="1"/>
  <c r="X849" i="4"/>
  <c r="P849" i="4" s="1"/>
  <c r="X844" i="4"/>
  <c r="P844" i="4" s="1"/>
  <c r="X839" i="4"/>
  <c r="P839" i="4" s="1"/>
  <c r="X833" i="4"/>
  <c r="P833" i="4" s="1"/>
  <c r="X828" i="4"/>
  <c r="P828" i="4" s="1"/>
  <c r="X823" i="4"/>
  <c r="P823" i="4" s="1"/>
  <c r="X817" i="4"/>
  <c r="P817" i="4" s="1"/>
  <c r="X812" i="4"/>
  <c r="P812" i="4" s="1"/>
  <c r="X807" i="4"/>
  <c r="P807" i="4" s="1"/>
  <c r="X801" i="4"/>
  <c r="P801" i="4" s="1"/>
  <c r="X796" i="4"/>
  <c r="P796" i="4" s="1"/>
  <c r="X791" i="4"/>
  <c r="P791" i="4" s="1"/>
  <c r="X785" i="4"/>
  <c r="P785" i="4" s="1"/>
  <c r="X780" i="4"/>
  <c r="P780" i="4" s="1"/>
  <c r="X775" i="4"/>
  <c r="P775" i="4" s="1"/>
  <c r="X769" i="4"/>
  <c r="P769" i="4" s="1"/>
  <c r="X765" i="4"/>
  <c r="P765" i="4" s="1"/>
  <c r="X761" i="4"/>
  <c r="P761" i="4" s="1"/>
  <c r="X757" i="4"/>
  <c r="P757" i="4" s="1"/>
  <c r="X753" i="4"/>
  <c r="P753" i="4" s="1"/>
  <c r="X749" i="4"/>
  <c r="P749" i="4" s="1"/>
  <c r="X745" i="4"/>
  <c r="P745" i="4" s="1"/>
  <c r="X741" i="4"/>
  <c r="P741" i="4" s="1"/>
  <c r="X737" i="4"/>
  <c r="P737" i="4" s="1"/>
  <c r="X733" i="4"/>
  <c r="P733" i="4" s="1"/>
  <c r="X729" i="4"/>
  <c r="P729" i="4" s="1"/>
  <c r="X725" i="4"/>
  <c r="P725" i="4" s="1"/>
  <c r="X721" i="4"/>
  <c r="P721" i="4" s="1"/>
  <c r="X717" i="4"/>
  <c r="P717" i="4" s="1"/>
  <c r="X713" i="4"/>
  <c r="P713" i="4" s="1"/>
  <c r="X709" i="4"/>
  <c r="P709" i="4" s="1"/>
  <c r="X705" i="4"/>
  <c r="P705" i="4" s="1"/>
  <c r="X701" i="4"/>
  <c r="P701" i="4" s="1"/>
  <c r="X697" i="4"/>
  <c r="P697" i="4" s="1"/>
  <c r="X693" i="4"/>
  <c r="P693" i="4" s="1"/>
  <c r="X689" i="4"/>
  <c r="P689" i="4" s="1"/>
  <c r="X685" i="4"/>
  <c r="P685" i="4" s="1"/>
  <c r="X681" i="4"/>
  <c r="P681" i="4" s="1"/>
  <c r="X677" i="4"/>
  <c r="P677" i="4" s="1"/>
  <c r="X673" i="4"/>
  <c r="P673" i="4" s="1"/>
  <c r="X669" i="4"/>
  <c r="P669" i="4" s="1"/>
  <c r="X665" i="4"/>
  <c r="P665" i="4" s="1"/>
  <c r="X661" i="4"/>
  <c r="P661" i="4" s="1"/>
  <c r="X657" i="4"/>
  <c r="P657" i="4" s="1"/>
  <c r="X653" i="4"/>
  <c r="P653" i="4" s="1"/>
  <c r="X649" i="4"/>
  <c r="P649" i="4" s="1"/>
  <c r="X645" i="4"/>
  <c r="P645" i="4" s="1"/>
  <c r="X641" i="4"/>
  <c r="P641" i="4" s="1"/>
  <c r="X1100" i="4"/>
  <c r="P1100" i="4" s="1"/>
  <c r="X1092" i="4"/>
  <c r="P1092" i="4" s="1"/>
  <c r="X1084" i="4"/>
  <c r="P1084" i="4" s="1"/>
  <c r="X1076" i="4"/>
  <c r="P1076" i="4" s="1"/>
  <c r="X1068" i="4"/>
  <c r="P1068" i="4" s="1"/>
  <c r="X1060" i="4"/>
  <c r="P1060" i="4" s="1"/>
  <c r="X1052" i="4"/>
  <c r="P1052" i="4" s="1"/>
  <c r="X1044" i="4"/>
  <c r="P1044" i="4" s="1"/>
  <c r="X1036" i="4"/>
  <c r="P1036" i="4" s="1"/>
  <c r="X1028" i="4"/>
  <c r="P1028" i="4" s="1"/>
  <c r="X1020" i="4"/>
  <c r="P1020" i="4" s="1"/>
  <c r="X1012" i="4"/>
  <c r="P1012" i="4" s="1"/>
  <c r="X1004" i="4"/>
  <c r="P1004" i="4" s="1"/>
  <c r="X996" i="4"/>
  <c r="P996" i="4" s="1"/>
  <c r="X988" i="4"/>
  <c r="P988" i="4" s="1"/>
  <c r="X980" i="4"/>
  <c r="P980" i="4" s="1"/>
  <c r="X972" i="4"/>
  <c r="P972" i="4" s="1"/>
  <c r="X964" i="4"/>
  <c r="P964" i="4" s="1"/>
  <c r="X956" i="4"/>
  <c r="P956" i="4" s="1"/>
  <c r="X948" i="4"/>
  <c r="P948" i="4" s="1"/>
  <c r="X940" i="4"/>
  <c r="P940" i="4" s="1"/>
  <c r="X933" i="4"/>
  <c r="P933" i="4" s="1"/>
  <c r="X928" i="4"/>
  <c r="P928" i="4" s="1"/>
  <c r="X923" i="4"/>
  <c r="P923" i="4" s="1"/>
  <c r="X917" i="4"/>
  <c r="P917" i="4" s="1"/>
  <c r="X912" i="4"/>
  <c r="P912" i="4" s="1"/>
  <c r="X907" i="4"/>
  <c r="P907" i="4" s="1"/>
  <c r="X901" i="4"/>
  <c r="P901" i="4" s="1"/>
  <c r="X896" i="4"/>
  <c r="P896" i="4" s="1"/>
  <c r="X891" i="4"/>
  <c r="P891" i="4" s="1"/>
  <c r="X885" i="4"/>
  <c r="P885" i="4" s="1"/>
  <c r="X880" i="4"/>
  <c r="P880" i="4" s="1"/>
  <c r="X875" i="4"/>
  <c r="P875" i="4" s="1"/>
  <c r="X869" i="4"/>
  <c r="P869" i="4" s="1"/>
  <c r="X864" i="4"/>
  <c r="P864" i="4" s="1"/>
  <c r="X859" i="4"/>
  <c r="P859" i="4" s="1"/>
  <c r="X853" i="4"/>
  <c r="P853" i="4" s="1"/>
  <c r="X848" i="4"/>
  <c r="P848" i="4" s="1"/>
  <c r="X843" i="4"/>
  <c r="P843" i="4" s="1"/>
  <c r="X837" i="4"/>
  <c r="P837" i="4" s="1"/>
  <c r="X832" i="4"/>
  <c r="P832" i="4" s="1"/>
  <c r="X827" i="4"/>
  <c r="P827" i="4" s="1"/>
  <c r="X821" i="4"/>
  <c r="P821" i="4" s="1"/>
  <c r="X816" i="4"/>
  <c r="P816" i="4" s="1"/>
  <c r="X811" i="4"/>
  <c r="P811" i="4" s="1"/>
  <c r="X805" i="4"/>
  <c r="P805" i="4" s="1"/>
  <c r="X800" i="4"/>
  <c r="P800" i="4" s="1"/>
  <c r="X795" i="4"/>
  <c r="P795" i="4" s="1"/>
  <c r="X789" i="4"/>
  <c r="P789" i="4" s="1"/>
  <c r="X784" i="4"/>
  <c r="P784" i="4" s="1"/>
  <c r="X779" i="4"/>
  <c r="P779" i="4" s="1"/>
  <c r="X773" i="4"/>
  <c r="P773" i="4" s="1"/>
  <c r="X768" i="4"/>
  <c r="P768" i="4" s="1"/>
  <c r="X764" i="4"/>
  <c r="P764" i="4" s="1"/>
  <c r="X760" i="4"/>
  <c r="P760" i="4" s="1"/>
  <c r="X756" i="4"/>
  <c r="P756" i="4" s="1"/>
  <c r="X752" i="4"/>
  <c r="P752" i="4" s="1"/>
  <c r="X748" i="4"/>
  <c r="P748" i="4" s="1"/>
  <c r="X744" i="4"/>
  <c r="P744" i="4" s="1"/>
  <c r="X740" i="4"/>
  <c r="P740" i="4" s="1"/>
  <c r="X736" i="4"/>
  <c r="P736" i="4" s="1"/>
  <c r="X732" i="4"/>
  <c r="P732" i="4" s="1"/>
  <c r="X728" i="4"/>
  <c r="P728" i="4" s="1"/>
  <c r="X724" i="4"/>
  <c r="P724" i="4" s="1"/>
  <c r="X1099" i="4"/>
  <c r="P1099" i="4" s="1"/>
  <c r="X1067" i="4"/>
  <c r="P1067" i="4" s="1"/>
  <c r="X1035" i="4"/>
  <c r="P1035" i="4" s="1"/>
  <c r="X1003" i="4"/>
  <c r="P1003" i="4" s="1"/>
  <c r="X976" i="4"/>
  <c r="P976" i="4" s="1"/>
  <c r="X960" i="4"/>
  <c r="P960" i="4" s="1"/>
  <c r="X944" i="4"/>
  <c r="P944" i="4" s="1"/>
  <c r="X931" i="4"/>
  <c r="P931" i="4" s="1"/>
  <c r="X920" i="4"/>
  <c r="P920" i="4" s="1"/>
  <c r="X909" i="4"/>
  <c r="P909" i="4" s="1"/>
  <c r="X899" i="4"/>
  <c r="P899" i="4" s="1"/>
  <c r="X888" i="4"/>
  <c r="P888" i="4" s="1"/>
  <c r="X877" i="4"/>
  <c r="P877" i="4" s="1"/>
  <c r="X867" i="4"/>
  <c r="P867" i="4" s="1"/>
  <c r="X856" i="4"/>
  <c r="P856" i="4" s="1"/>
  <c r="X845" i="4"/>
  <c r="P845" i="4" s="1"/>
  <c r="X835" i="4"/>
  <c r="P835" i="4" s="1"/>
  <c r="X824" i="4"/>
  <c r="P824" i="4" s="1"/>
  <c r="X813" i="4"/>
  <c r="P813" i="4" s="1"/>
  <c r="X803" i="4"/>
  <c r="P803" i="4" s="1"/>
  <c r="X792" i="4"/>
  <c r="P792" i="4" s="1"/>
  <c r="X781" i="4"/>
  <c r="P781" i="4" s="1"/>
  <c r="X771" i="4"/>
  <c r="P771" i="4" s="1"/>
  <c r="X762" i="4"/>
  <c r="P762" i="4" s="1"/>
  <c r="X754" i="4"/>
  <c r="P754" i="4" s="1"/>
  <c r="X746" i="4"/>
  <c r="P746" i="4" s="1"/>
  <c r="X738" i="4"/>
  <c r="P738" i="4" s="1"/>
  <c r="X730" i="4"/>
  <c r="P730" i="4" s="1"/>
  <c r="X722" i="4"/>
  <c r="P722" i="4" s="1"/>
  <c r="X716" i="4"/>
  <c r="P716" i="4" s="1"/>
  <c r="X711" i="4"/>
  <c r="P711" i="4" s="1"/>
  <c r="X706" i="4"/>
  <c r="P706" i="4" s="1"/>
  <c r="X700" i="4"/>
  <c r="P700" i="4" s="1"/>
  <c r="X695" i="4"/>
  <c r="P695" i="4" s="1"/>
  <c r="X690" i="4"/>
  <c r="P690" i="4" s="1"/>
  <c r="X684" i="4"/>
  <c r="P684" i="4" s="1"/>
  <c r="X679" i="4"/>
  <c r="P679" i="4" s="1"/>
  <c r="X674" i="4"/>
  <c r="P674" i="4" s="1"/>
  <c r="X668" i="4"/>
  <c r="P668" i="4" s="1"/>
  <c r="X663" i="4"/>
  <c r="P663" i="4" s="1"/>
  <c r="X658" i="4"/>
  <c r="P658" i="4" s="1"/>
  <c r="X652" i="4"/>
  <c r="P652" i="4" s="1"/>
  <c r="X647" i="4"/>
  <c r="P647" i="4" s="1"/>
  <c r="X642" i="4"/>
  <c r="P642" i="4" s="1"/>
  <c r="X637" i="4"/>
  <c r="P637" i="4" s="1"/>
  <c r="X633" i="4"/>
  <c r="P633" i="4" s="1"/>
  <c r="X629" i="4"/>
  <c r="P629" i="4" s="1"/>
  <c r="X625" i="4"/>
  <c r="P625" i="4" s="1"/>
  <c r="X621" i="4"/>
  <c r="P621" i="4" s="1"/>
  <c r="X617" i="4"/>
  <c r="P617" i="4" s="1"/>
  <c r="X613" i="4"/>
  <c r="P613" i="4" s="1"/>
  <c r="X609" i="4"/>
  <c r="P609" i="4" s="1"/>
  <c r="X605" i="4"/>
  <c r="P605" i="4" s="1"/>
  <c r="X601" i="4"/>
  <c r="P601" i="4" s="1"/>
  <c r="X597" i="4"/>
  <c r="P597" i="4" s="1"/>
  <c r="X593" i="4"/>
  <c r="P593" i="4" s="1"/>
  <c r="X589" i="4"/>
  <c r="P589" i="4" s="1"/>
  <c r="X585" i="4"/>
  <c r="P585" i="4" s="1"/>
  <c r="X581" i="4"/>
  <c r="P581" i="4" s="1"/>
  <c r="X577" i="4"/>
  <c r="P577" i="4" s="1"/>
  <c r="X573" i="4"/>
  <c r="P573" i="4" s="1"/>
  <c r="X569" i="4"/>
  <c r="P569" i="4" s="1"/>
  <c r="X565" i="4"/>
  <c r="P565" i="4" s="1"/>
  <c r="X561" i="4"/>
  <c r="P561" i="4" s="1"/>
  <c r="X557" i="4"/>
  <c r="P557" i="4" s="1"/>
  <c r="X553" i="4"/>
  <c r="P553" i="4" s="1"/>
  <c r="X549" i="4"/>
  <c r="P549" i="4" s="1"/>
  <c r="X545" i="4"/>
  <c r="P545" i="4" s="1"/>
  <c r="X541" i="4"/>
  <c r="P541" i="4" s="1"/>
  <c r="X537" i="4"/>
  <c r="P537" i="4" s="1"/>
  <c r="X533" i="4"/>
  <c r="P533" i="4" s="1"/>
  <c r="X529" i="4"/>
  <c r="P529" i="4" s="1"/>
  <c r="X525" i="4"/>
  <c r="P525" i="4" s="1"/>
  <c r="X521" i="4"/>
  <c r="P521" i="4" s="1"/>
  <c r="X517" i="4"/>
  <c r="P517" i="4" s="1"/>
  <c r="X513" i="4"/>
  <c r="P513" i="4" s="1"/>
  <c r="X509" i="4"/>
  <c r="P509" i="4" s="1"/>
  <c r="X505" i="4"/>
  <c r="P505" i="4" s="1"/>
  <c r="X501" i="4"/>
  <c r="P501" i="4" s="1"/>
  <c r="X497" i="4"/>
  <c r="P497" i="4" s="1"/>
  <c r="X493" i="4"/>
  <c r="P493" i="4" s="1"/>
  <c r="X489" i="4"/>
  <c r="P489" i="4" s="1"/>
  <c r="X485" i="4"/>
  <c r="P485" i="4" s="1"/>
  <c r="X481" i="4"/>
  <c r="P481" i="4" s="1"/>
  <c r="X477" i="4"/>
  <c r="P477" i="4" s="1"/>
  <c r="X473" i="4"/>
  <c r="P473" i="4" s="1"/>
  <c r="X469" i="4"/>
  <c r="P469" i="4" s="1"/>
  <c r="X465" i="4"/>
  <c r="P465" i="4" s="1"/>
  <c r="X461" i="4"/>
  <c r="P461" i="4" s="1"/>
  <c r="X457" i="4"/>
  <c r="P457" i="4" s="1"/>
  <c r="X453" i="4"/>
  <c r="P453" i="4" s="1"/>
  <c r="X449" i="4"/>
  <c r="P449" i="4" s="1"/>
  <c r="X445" i="4"/>
  <c r="P445" i="4" s="1"/>
  <c r="X441" i="4"/>
  <c r="P441" i="4" s="1"/>
  <c r="X437" i="4"/>
  <c r="P437" i="4" s="1"/>
  <c r="X433" i="4"/>
  <c r="P433" i="4" s="1"/>
  <c r="X429" i="4"/>
  <c r="P429" i="4" s="1"/>
  <c r="X425" i="4"/>
  <c r="P425" i="4" s="1"/>
  <c r="X421" i="4"/>
  <c r="P421" i="4" s="1"/>
  <c r="X417" i="4"/>
  <c r="P417" i="4" s="1"/>
  <c r="X413" i="4"/>
  <c r="P413" i="4" s="1"/>
  <c r="X409" i="4"/>
  <c r="P409" i="4" s="1"/>
  <c r="X405" i="4"/>
  <c r="P405" i="4" s="1"/>
  <c r="X401" i="4"/>
  <c r="P401" i="4" s="1"/>
  <c r="X397" i="4"/>
  <c r="P397" i="4" s="1"/>
  <c r="X393" i="4"/>
  <c r="P393" i="4" s="1"/>
  <c r="X389" i="4"/>
  <c r="P389" i="4" s="1"/>
  <c r="X385" i="4"/>
  <c r="P385" i="4" s="1"/>
  <c r="X381" i="4"/>
  <c r="P381" i="4" s="1"/>
  <c r="X377" i="4"/>
  <c r="P377" i="4" s="1"/>
  <c r="X373" i="4"/>
  <c r="P373" i="4" s="1"/>
  <c r="X369" i="4"/>
  <c r="P369" i="4" s="1"/>
  <c r="X365" i="4"/>
  <c r="P365" i="4" s="1"/>
  <c r="X361" i="4"/>
  <c r="P361" i="4" s="1"/>
  <c r="X357" i="4"/>
  <c r="P357" i="4" s="1"/>
  <c r="X353" i="4"/>
  <c r="P353" i="4" s="1"/>
  <c r="X349" i="4"/>
  <c r="P349" i="4" s="1"/>
  <c r="X345" i="4"/>
  <c r="P345" i="4" s="1"/>
  <c r="X341" i="4"/>
  <c r="P341" i="4" s="1"/>
  <c r="X337" i="4"/>
  <c r="P337" i="4" s="1"/>
  <c r="X333" i="4"/>
  <c r="P333" i="4" s="1"/>
  <c r="X329" i="4"/>
  <c r="P329" i="4" s="1"/>
  <c r="X325" i="4"/>
  <c r="P325" i="4" s="1"/>
  <c r="X321" i="4"/>
  <c r="P321" i="4" s="1"/>
  <c r="X317" i="4"/>
  <c r="P317" i="4" s="1"/>
  <c r="X313" i="4"/>
  <c r="P313" i="4" s="1"/>
  <c r="X309" i="4"/>
  <c r="P309" i="4" s="1"/>
  <c r="X305" i="4"/>
  <c r="P305" i="4" s="1"/>
  <c r="X1091" i="4"/>
  <c r="P1091" i="4" s="1"/>
  <c r="X1059" i="4"/>
  <c r="P1059" i="4" s="1"/>
  <c r="X1027" i="4"/>
  <c r="P1027" i="4" s="1"/>
  <c r="X995" i="4"/>
  <c r="P995" i="4" s="1"/>
  <c r="X971" i="4"/>
  <c r="P971" i="4" s="1"/>
  <c r="X955" i="4"/>
  <c r="P955" i="4" s="1"/>
  <c r="X939" i="4"/>
  <c r="P939" i="4" s="1"/>
  <c r="X927" i="4"/>
  <c r="P927" i="4" s="1"/>
  <c r="X916" i="4"/>
  <c r="P916" i="4" s="1"/>
  <c r="X905" i="4"/>
  <c r="P905" i="4" s="1"/>
  <c r="X895" i="4"/>
  <c r="P895" i="4" s="1"/>
  <c r="X884" i="4"/>
  <c r="P884" i="4" s="1"/>
  <c r="X873" i="4"/>
  <c r="P873" i="4" s="1"/>
  <c r="X863" i="4"/>
  <c r="P863" i="4" s="1"/>
  <c r="X852" i="4"/>
  <c r="P852" i="4" s="1"/>
  <c r="X841" i="4"/>
  <c r="P841" i="4" s="1"/>
  <c r="X831" i="4"/>
  <c r="P831" i="4" s="1"/>
  <c r="X820" i="4"/>
  <c r="P820" i="4" s="1"/>
  <c r="X809" i="4"/>
  <c r="P809" i="4" s="1"/>
  <c r="X799" i="4"/>
  <c r="P799" i="4" s="1"/>
  <c r="X788" i="4"/>
  <c r="P788" i="4" s="1"/>
  <c r="X777" i="4"/>
  <c r="P777" i="4" s="1"/>
  <c r="X767" i="4"/>
  <c r="P767" i="4" s="1"/>
  <c r="X759" i="4"/>
  <c r="P759" i="4" s="1"/>
  <c r="X751" i="4"/>
  <c r="P751" i="4" s="1"/>
  <c r="X743" i="4"/>
  <c r="P743" i="4" s="1"/>
  <c r="X735" i="4"/>
  <c r="P735" i="4" s="1"/>
  <c r="X727" i="4"/>
  <c r="P727" i="4" s="1"/>
  <c r="X720" i="4"/>
  <c r="P720" i="4" s="1"/>
  <c r="X715" i="4"/>
  <c r="P715" i="4" s="1"/>
  <c r="X710" i="4"/>
  <c r="P710" i="4" s="1"/>
  <c r="X704" i="4"/>
  <c r="P704" i="4" s="1"/>
  <c r="X699" i="4"/>
  <c r="P699" i="4" s="1"/>
  <c r="X694" i="4"/>
  <c r="P694" i="4" s="1"/>
  <c r="X688" i="4"/>
  <c r="P688" i="4" s="1"/>
  <c r="X683" i="4"/>
  <c r="P683" i="4" s="1"/>
  <c r="X678" i="4"/>
  <c r="P678" i="4" s="1"/>
  <c r="X672" i="4"/>
  <c r="P672" i="4" s="1"/>
  <c r="X667" i="4"/>
  <c r="P667" i="4" s="1"/>
  <c r="X662" i="4"/>
  <c r="P662" i="4" s="1"/>
  <c r="X656" i="4"/>
  <c r="P656" i="4" s="1"/>
  <c r="X651" i="4"/>
  <c r="P651" i="4" s="1"/>
  <c r="X646" i="4"/>
  <c r="P646" i="4" s="1"/>
  <c r="X640" i="4"/>
  <c r="P640" i="4" s="1"/>
  <c r="X636" i="4"/>
  <c r="P636" i="4" s="1"/>
  <c r="X632" i="4"/>
  <c r="P632" i="4" s="1"/>
  <c r="X628" i="4"/>
  <c r="P628" i="4" s="1"/>
  <c r="X624" i="4"/>
  <c r="P624" i="4" s="1"/>
  <c r="X620" i="4"/>
  <c r="P620" i="4" s="1"/>
  <c r="X616" i="4"/>
  <c r="P616" i="4" s="1"/>
  <c r="X612" i="4"/>
  <c r="P612" i="4" s="1"/>
  <c r="X608" i="4"/>
  <c r="P608" i="4" s="1"/>
  <c r="X604" i="4"/>
  <c r="P604" i="4" s="1"/>
  <c r="X600" i="4"/>
  <c r="P600" i="4" s="1"/>
  <c r="X596" i="4"/>
  <c r="P596" i="4" s="1"/>
  <c r="X592" i="4"/>
  <c r="P592" i="4" s="1"/>
  <c r="X588" i="4"/>
  <c r="P588" i="4" s="1"/>
  <c r="X584" i="4"/>
  <c r="P584" i="4" s="1"/>
  <c r="X580" i="4"/>
  <c r="P580" i="4" s="1"/>
  <c r="X576" i="4"/>
  <c r="P576" i="4" s="1"/>
  <c r="X572" i="4"/>
  <c r="P572" i="4" s="1"/>
  <c r="X568" i="4"/>
  <c r="P568" i="4" s="1"/>
  <c r="X564" i="4"/>
  <c r="P564" i="4" s="1"/>
  <c r="X560" i="4"/>
  <c r="P560" i="4" s="1"/>
  <c r="X556" i="4"/>
  <c r="P556" i="4" s="1"/>
  <c r="X552" i="4"/>
  <c r="P552" i="4" s="1"/>
  <c r="X548" i="4"/>
  <c r="P548" i="4" s="1"/>
  <c r="X544" i="4"/>
  <c r="P544" i="4" s="1"/>
  <c r="X540" i="4"/>
  <c r="P540" i="4" s="1"/>
  <c r="X536" i="4"/>
  <c r="P536" i="4" s="1"/>
  <c r="X532" i="4"/>
  <c r="P532" i="4" s="1"/>
  <c r="X528" i="4"/>
  <c r="P528" i="4" s="1"/>
  <c r="X524" i="4"/>
  <c r="P524" i="4" s="1"/>
  <c r="X520" i="4"/>
  <c r="P520" i="4" s="1"/>
  <c r="X516" i="4"/>
  <c r="P516" i="4" s="1"/>
  <c r="X512" i="4"/>
  <c r="P512" i="4" s="1"/>
  <c r="X508" i="4"/>
  <c r="P508" i="4" s="1"/>
  <c r="X504" i="4"/>
  <c r="P504" i="4" s="1"/>
  <c r="X500" i="4"/>
  <c r="P500" i="4" s="1"/>
  <c r="X496" i="4"/>
  <c r="P496" i="4" s="1"/>
  <c r="X492" i="4"/>
  <c r="P492" i="4" s="1"/>
  <c r="X488" i="4"/>
  <c r="P488" i="4" s="1"/>
  <c r="X484" i="4"/>
  <c r="P484" i="4" s="1"/>
  <c r="X480" i="4"/>
  <c r="P480" i="4" s="1"/>
  <c r="X476" i="4"/>
  <c r="P476" i="4" s="1"/>
  <c r="X472" i="4"/>
  <c r="P472" i="4" s="1"/>
  <c r="X468" i="4"/>
  <c r="P468" i="4" s="1"/>
  <c r="X464" i="4"/>
  <c r="P464" i="4" s="1"/>
  <c r="X460" i="4"/>
  <c r="P460" i="4" s="1"/>
  <c r="X456" i="4"/>
  <c r="P456" i="4" s="1"/>
  <c r="X452" i="4"/>
  <c r="P452" i="4" s="1"/>
  <c r="X448" i="4"/>
  <c r="P448" i="4" s="1"/>
  <c r="X444" i="4"/>
  <c r="P444" i="4" s="1"/>
  <c r="X440" i="4"/>
  <c r="P440" i="4" s="1"/>
  <c r="X436" i="4"/>
  <c r="P436" i="4" s="1"/>
  <c r="X432" i="4"/>
  <c r="P432" i="4" s="1"/>
  <c r="X428" i="4"/>
  <c r="P428" i="4" s="1"/>
  <c r="X424" i="4"/>
  <c r="P424" i="4" s="1"/>
  <c r="X420" i="4"/>
  <c r="P420" i="4" s="1"/>
  <c r="X416" i="4"/>
  <c r="P416" i="4" s="1"/>
  <c r="X412" i="4"/>
  <c r="P412" i="4" s="1"/>
  <c r="X408" i="4"/>
  <c r="P408" i="4" s="1"/>
  <c r="X404" i="4"/>
  <c r="P404" i="4" s="1"/>
  <c r="X400" i="4"/>
  <c r="P400" i="4" s="1"/>
  <c r="X396" i="4"/>
  <c r="P396" i="4" s="1"/>
  <c r="X1083" i="4"/>
  <c r="P1083" i="4" s="1"/>
  <c r="X1051" i="4"/>
  <c r="P1051" i="4" s="1"/>
  <c r="X1019" i="4"/>
  <c r="P1019" i="4" s="1"/>
  <c r="X987" i="4"/>
  <c r="P987" i="4" s="1"/>
  <c r="X968" i="4"/>
  <c r="P968" i="4" s="1"/>
  <c r="X952" i="4"/>
  <c r="P952" i="4" s="1"/>
  <c r="X936" i="4"/>
  <c r="P936" i="4" s="1"/>
  <c r="X925" i="4"/>
  <c r="P925" i="4" s="1"/>
  <c r="X915" i="4"/>
  <c r="P915" i="4" s="1"/>
  <c r="X904" i="4"/>
  <c r="P904" i="4" s="1"/>
  <c r="X893" i="4"/>
  <c r="P893" i="4" s="1"/>
  <c r="X883" i="4"/>
  <c r="P883" i="4" s="1"/>
  <c r="X872" i="4"/>
  <c r="P872" i="4" s="1"/>
  <c r="X861" i="4"/>
  <c r="P861" i="4" s="1"/>
  <c r="X851" i="4"/>
  <c r="P851" i="4" s="1"/>
  <c r="X840" i="4"/>
  <c r="P840" i="4" s="1"/>
  <c r="X829" i="4"/>
  <c r="P829" i="4" s="1"/>
  <c r="X819" i="4"/>
  <c r="P819" i="4" s="1"/>
  <c r="X808" i="4"/>
  <c r="P808" i="4" s="1"/>
  <c r="X797" i="4"/>
  <c r="P797" i="4" s="1"/>
  <c r="X787" i="4"/>
  <c r="P787" i="4" s="1"/>
  <c r="X776" i="4"/>
  <c r="P776" i="4" s="1"/>
  <c r="X766" i="4"/>
  <c r="P766" i="4" s="1"/>
  <c r="X758" i="4"/>
  <c r="P758" i="4" s="1"/>
  <c r="X750" i="4"/>
  <c r="P750" i="4" s="1"/>
  <c r="X742" i="4"/>
  <c r="P742" i="4" s="1"/>
  <c r="X734" i="4"/>
  <c r="P734" i="4" s="1"/>
  <c r="X726" i="4"/>
  <c r="P726" i="4" s="1"/>
  <c r="X719" i="4"/>
  <c r="P719" i="4" s="1"/>
  <c r="X714" i="4"/>
  <c r="P714" i="4" s="1"/>
  <c r="X708" i="4"/>
  <c r="P708" i="4" s="1"/>
  <c r="X703" i="4"/>
  <c r="P703" i="4" s="1"/>
  <c r="X698" i="4"/>
  <c r="P698" i="4" s="1"/>
  <c r="X692" i="4"/>
  <c r="P692" i="4" s="1"/>
  <c r="X687" i="4"/>
  <c r="P687" i="4" s="1"/>
  <c r="X682" i="4"/>
  <c r="P682" i="4" s="1"/>
  <c r="X676" i="4"/>
  <c r="P676" i="4" s="1"/>
  <c r="X671" i="4"/>
  <c r="P671" i="4" s="1"/>
  <c r="X666" i="4"/>
  <c r="P666" i="4" s="1"/>
  <c r="X660" i="4"/>
  <c r="P660" i="4" s="1"/>
  <c r="X655" i="4"/>
  <c r="P655" i="4" s="1"/>
  <c r="X650" i="4"/>
  <c r="P650" i="4" s="1"/>
  <c r="X644" i="4"/>
  <c r="P644" i="4" s="1"/>
  <c r="X639" i="4"/>
  <c r="P639" i="4" s="1"/>
  <c r="X635" i="4"/>
  <c r="P635" i="4" s="1"/>
  <c r="X631" i="4"/>
  <c r="P631" i="4" s="1"/>
  <c r="X627" i="4"/>
  <c r="P627" i="4" s="1"/>
  <c r="X623" i="4"/>
  <c r="P623" i="4" s="1"/>
  <c r="X619" i="4"/>
  <c r="P619" i="4" s="1"/>
  <c r="X615" i="4"/>
  <c r="P615" i="4" s="1"/>
  <c r="X611" i="4"/>
  <c r="P611" i="4" s="1"/>
  <c r="X607" i="4"/>
  <c r="P607" i="4" s="1"/>
  <c r="X603" i="4"/>
  <c r="P603" i="4" s="1"/>
  <c r="X599" i="4"/>
  <c r="P599" i="4" s="1"/>
  <c r="X595" i="4"/>
  <c r="P595" i="4" s="1"/>
  <c r="X591" i="4"/>
  <c r="P591" i="4" s="1"/>
  <c r="X587" i="4"/>
  <c r="P587" i="4" s="1"/>
  <c r="X583" i="4"/>
  <c r="P583" i="4" s="1"/>
  <c r="X579" i="4"/>
  <c r="P579" i="4" s="1"/>
  <c r="X575" i="4"/>
  <c r="P575" i="4" s="1"/>
  <c r="X571" i="4"/>
  <c r="P571" i="4" s="1"/>
  <c r="X567" i="4"/>
  <c r="P567" i="4" s="1"/>
  <c r="X563" i="4"/>
  <c r="P563" i="4" s="1"/>
  <c r="X559" i="4"/>
  <c r="P559" i="4" s="1"/>
  <c r="X555" i="4"/>
  <c r="P555" i="4" s="1"/>
  <c r="X551" i="4"/>
  <c r="P551" i="4" s="1"/>
  <c r="X547" i="4"/>
  <c r="P547" i="4" s="1"/>
  <c r="X543" i="4"/>
  <c r="P543" i="4" s="1"/>
  <c r="X539" i="4"/>
  <c r="P539" i="4" s="1"/>
  <c r="X535" i="4"/>
  <c r="P535" i="4" s="1"/>
  <c r="X531" i="4"/>
  <c r="P531" i="4" s="1"/>
  <c r="X527" i="4"/>
  <c r="P527" i="4" s="1"/>
  <c r="X523" i="4"/>
  <c r="P523" i="4" s="1"/>
  <c r="X519" i="4"/>
  <c r="P519" i="4" s="1"/>
  <c r="X515" i="4"/>
  <c r="P515" i="4" s="1"/>
  <c r="X511" i="4"/>
  <c r="P511" i="4" s="1"/>
  <c r="X507" i="4"/>
  <c r="P507" i="4" s="1"/>
  <c r="X503" i="4"/>
  <c r="P503" i="4" s="1"/>
  <c r="X499" i="4"/>
  <c r="P499" i="4" s="1"/>
  <c r="X495" i="4"/>
  <c r="P495" i="4" s="1"/>
  <c r="X491" i="4"/>
  <c r="P491" i="4" s="1"/>
  <c r="X487" i="4"/>
  <c r="P487" i="4" s="1"/>
  <c r="X483" i="4"/>
  <c r="P483" i="4" s="1"/>
  <c r="X479" i="4"/>
  <c r="P479" i="4" s="1"/>
  <c r="X475" i="4"/>
  <c r="P475" i="4" s="1"/>
  <c r="X1075" i="4"/>
  <c r="P1075" i="4" s="1"/>
  <c r="X963" i="4"/>
  <c r="P963" i="4" s="1"/>
  <c r="X911" i="4"/>
  <c r="P911" i="4" s="1"/>
  <c r="X868" i="4"/>
  <c r="P868" i="4" s="1"/>
  <c r="X825" i="4"/>
  <c r="P825" i="4" s="1"/>
  <c r="X783" i="4"/>
  <c r="P783" i="4" s="1"/>
  <c r="X747" i="4"/>
  <c r="P747" i="4" s="1"/>
  <c r="X718" i="4"/>
  <c r="P718" i="4" s="1"/>
  <c r="X696" i="4"/>
  <c r="P696" i="4" s="1"/>
  <c r="X675" i="4"/>
  <c r="P675" i="4" s="1"/>
  <c r="X654" i="4"/>
  <c r="P654" i="4" s="1"/>
  <c r="X634" i="4"/>
  <c r="P634" i="4" s="1"/>
  <c r="X618" i="4"/>
  <c r="P618" i="4" s="1"/>
  <c r="X602" i="4"/>
  <c r="P602" i="4" s="1"/>
  <c r="X586" i="4"/>
  <c r="P586" i="4" s="1"/>
  <c r="X570" i="4"/>
  <c r="P570" i="4" s="1"/>
  <c r="X554" i="4"/>
  <c r="P554" i="4" s="1"/>
  <c r="X538" i="4"/>
  <c r="P538" i="4" s="1"/>
  <c r="X522" i="4"/>
  <c r="P522" i="4" s="1"/>
  <c r="X506" i="4"/>
  <c r="P506" i="4" s="1"/>
  <c r="X490" i="4"/>
  <c r="P490" i="4" s="1"/>
  <c r="X474" i="4"/>
  <c r="P474" i="4" s="1"/>
  <c r="X466" i="4"/>
  <c r="P466" i="4" s="1"/>
  <c r="X458" i="4"/>
  <c r="P458" i="4" s="1"/>
  <c r="X450" i="4"/>
  <c r="P450" i="4" s="1"/>
  <c r="X442" i="4"/>
  <c r="P442" i="4" s="1"/>
  <c r="X434" i="4"/>
  <c r="P434" i="4" s="1"/>
  <c r="X426" i="4"/>
  <c r="P426" i="4" s="1"/>
  <c r="X418" i="4"/>
  <c r="P418" i="4" s="1"/>
  <c r="X410" i="4"/>
  <c r="P410" i="4" s="1"/>
  <c r="X402" i="4"/>
  <c r="P402" i="4" s="1"/>
  <c r="X394" i="4"/>
  <c r="P394" i="4" s="1"/>
  <c r="X388" i="4"/>
  <c r="P388" i="4" s="1"/>
  <c r="X383" i="4"/>
  <c r="P383" i="4" s="1"/>
  <c r="X378" i="4"/>
  <c r="P378" i="4" s="1"/>
  <c r="X372" i="4"/>
  <c r="P372" i="4" s="1"/>
  <c r="X367" i="4"/>
  <c r="P367" i="4" s="1"/>
  <c r="X362" i="4"/>
  <c r="P362" i="4" s="1"/>
  <c r="X356" i="4"/>
  <c r="P356" i="4" s="1"/>
  <c r="X351" i="4"/>
  <c r="P351" i="4" s="1"/>
  <c r="X346" i="4"/>
  <c r="P346" i="4" s="1"/>
  <c r="X340" i="4"/>
  <c r="P340" i="4" s="1"/>
  <c r="X335" i="4"/>
  <c r="P335" i="4" s="1"/>
  <c r="X330" i="4"/>
  <c r="P330" i="4" s="1"/>
  <c r="X324" i="4"/>
  <c r="P324" i="4" s="1"/>
  <c r="X319" i="4"/>
  <c r="P319" i="4" s="1"/>
  <c r="X314" i="4"/>
  <c r="P314" i="4" s="1"/>
  <c r="X308" i="4"/>
  <c r="P308" i="4" s="1"/>
  <c r="X303" i="4"/>
  <c r="P303" i="4" s="1"/>
  <c r="X299" i="4"/>
  <c r="P299" i="4" s="1"/>
  <c r="X295" i="4"/>
  <c r="P295" i="4" s="1"/>
  <c r="X291" i="4"/>
  <c r="P291" i="4" s="1"/>
  <c r="X287" i="4"/>
  <c r="P287" i="4" s="1"/>
  <c r="X283" i="4"/>
  <c r="P283" i="4" s="1"/>
  <c r="X279" i="4"/>
  <c r="P279" i="4" s="1"/>
  <c r="X275" i="4"/>
  <c r="P275" i="4" s="1"/>
  <c r="X271" i="4"/>
  <c r="P271" i="4" s="1"/>
  <c r="X267" i="4"/>
  <c r="P267" i="4" s="1"/>
  <c r="X263" i="4"/>
  <c r="P263" i="4" s="1"/>
  <c r="X259" i="4"/>
  <c r="P259" i="4" s="1"/>
  <c r="X255" i="4"/>
  <c r="P255" i="4" s="1"/>
  <c r="X251" i="4"/>
  <c r="P251" i="4" s="1"/>
  <c r="X247" i="4"/>
  <c r="P247" i="4" s="1"/>
  <c r="X243" i="4"/>
  <c r="P243" i="4" s="1"/>
  <c r="X239" i="4"/>
  <c r="P239" i="4" s="1"/>
  <c r="X235" i="4"/>
  <c r="P235" i="4" s="1"/>
  <c r="X231" i="4"/>
  <c r="P231" i="4" s="1"/>
  <c r="X227" i="4"/>
  <c r="P227" i="4" s="1"/>
  <c r="X223" i="4"/>
  <c r="P223" i="4" s="1"/>
  <c r="X219" i="4"/>
  <c r="P219" i="4" s="1"/>
  <c r="X215" i="4"/>
  <c r="P215" i="4" s="1"/>
  <c r="X211" i="4"/>
  <c r="P211" i="4" s="1"/>
  <c r="X207" i="4"/>
  <c r="P207" i="4" s="1"/>
  <c r="X203" i="4"/>
  <c r="P203" i="4" s="1"/>
  <c r="X199" i="4"/>
  <c r="P199" i="4" s="1"/>
  <c r="X195" i="4"/>
  <c r="P195" i="4" s="1"/>
  <c r="X191" i="4"/>
  <c r="P191" i="4" s="1"/>
  <c r="X187" i="4"/>
  <c r="P187" i="4" s="1"/>
  <c r="X183" i="4"/>
  <c r="P183" i="4" s="1"/>
  <c r="X179" i="4"/>
  <c r="P179" i="4" s="1"/>
  <c r="X175" i="4"/>
  <c r="P175" i="4" s="1"/>
  <c r="X171" i="4"/>
  <c r="P171" i="4" s="1"/>
  <c r="X167" i="4"/>
  <c r="P167" i="4" s="1"/>
  <c r="X163" i="4"/>
  <c r="P163" i="4" s="1"/>
  <c r="X159" i="4"/>
  <c r="P159" i="4" s="1"/>
  <c r="X155" i="4"/>
  <c r="P155" i="4" s="1"/>
  <c r="X151" i="4"/>
  <c r="P151" i="4" s="1"/>
  <c r="X147" i="4"/>
  <c r="P147" i="4" s="1"/>
  <c r="X143" i="4"/>
  <c r="P143" i="4" s="1"/>
  <c r="X139" i="4"/>
  <c r="P139" i="4" s="1"/>
  <c r="X135" i="4"/>
  <c r="P135" i="4" s="1"/>
  <c r="X131" i="4"/>
  <c r="P131" i="4" s="1"/>
  <c r="X127" i="4"/>
  <c r="P127" i="4" s="1"/>
  <c r="X123" i="4"/>
  <c r="P123" i="4" s="1"/>
  <c r="X119" i="4"/>
  <c r="P119" i="4" s="1"/>
  <c r="X115" i="4"/>
  <c r="P115" i="4" s="1"/>
  <c r="X111" i="4"/>
  <c r="P111" i="4" s="1"/>
  <c r="X107" i="4"/>
  <c r="P107" i="4" s="1"/>
  <c r="X103" i="4"/>
  <c r="P103" i="4" s="1"/>
  <c r="X99" i="4"/>
  <c r="P99" i="4" s="1"/>
  <c r="X95" i="4"/>
  <c r="P95" i="4" s="1"/>
  <c r="X91" i="4"/>
  <c r="P91" i="4" s="1"/>
  <c r="X87" i="4"/>
  <c r="P87" i="4" s="1"/>
  <c r="X83" i="4"/>
  <c r="P83" i="4" s="1"/>
  <c r="X79" i="4"/>
  <c r="P79" i="4" s="1"/>
  <c r="X75" i="4"/>
  <c r="P75" i="4" s="1"/>
  <c r="X71" i="4"/>
  <c r="P71" i="4" s="1"/>
  <c r="X67" i="4"/>
  <c r="P67" i="4" s="1"/>
  <c r="X63" i="4"/>
  <c r="P63" i="4" s="1"/>
  <c r="X59" i="4"/>
  <c r="P59" i="4" s="1"/>
  <c r="X55" i="4"/>
  <c r="P55" i="4" s="1"/>
  <c r="X51" i="4"/>
  <c r="P51" i="4" s="1"/>
  <c r="X47" i="4"/>
  <c r="P47" i="4" s="1"/>
  <c r="X43" i="4"/>
  <c r="P43" i="4" s="1"/>
  <c r="X39" i="4"/>
  <c r="P39" i="4" s="1"/>
  <c r="X35" i="4"/>
  <c r="P35" i="4" s="1"/>
  <c r="X31" i="4"/>
  <c r="P31" i="4" s="1"/>
  <c r="X27" i="4"/>
  <c r="P27" i="4" s="1"/>
  <c r="X23" i="4"/>
  <c r="P23" i="4" s="1"/>
  <c r="X19" i="4"/>
  <c r="P19" i="4" s="1"/>
  <c r="X15" i="4"/>
  <c r="P15" i="4" s="1"/>
  <c r="X11" i="4"/>
  <c r="P11" i="4" s="1"/>
  <c r="X7" i="4"/>
  <c r="P7" i="4" s="1"/>
  <c r="X1011" i="4"/>
  <c r="P1011" i="4" s="1"/>
  <c r="X932" i="4"/>
  <c r="P932" i="4" s="1"/>
  <c r="X889" i="4"/>
  <c r="P889" i="4" s="1"/>
  <c r="X847" i="4"/>
  <c r="P847" i="4" s="1"/>
  <c r="X804" i="4"/>
  <c r="P804" i="4" s="1"/>
  <c r="X763" i="4"/>
  <c r="P763" i="4" s="1"/>
  <c r="X731" i="4"/>
  <c r="P731" i="4" s="1"/>
  <c r="X707" i="4"/>
  <c r="P707" i="4" s="1"/>
  <c r="X686" i="4"/>
  <c r="P686" i="4" s="1"/>
  <c r="X664" i="4"/>
  <c r="P664" i="4" s="1"/>
  <c r="X643" i="4"/>
  <c r="P643" i="4" s="1"/>
  <c r="X626" i="4"/>
  <c r="P626" i="4" s="1"/>
  <c r="X610" i="4"/>
  <c r="P610" i="4" s="1"/>
  <c r="X594" i="4"/>
  <c r="P594" i="4" s="1"/>
  <c r="X578" i="4"/>
  <c r="P578" i="4" s="1"/>
  <c r="X562" i="4"/>
  <c r="P562" i="4" s="1"/>
  <c r="X546" i="4"/>
  <c r="P546" i="4" s="1"/>
  <c r="X530" i="4"/>
  <c r="P530" i="4" s="1"/>
  <c r="X514" i="4"/>
  <c r="P514" i="4" s="1"/>
  <c r="X498" i="4"/>
  <c r="P498" i="4" s="1"/>
  <c r="X482" i="4"/>
  <c r="P482" i="4" s="1"/>
  <c r="X470" i="4"/>
  <c r="P470" i="4" s="1"/>
  <c r="X462" i="4"/>
  <c r="P462" i="4" s="1"/>
  <c r="X454" i="4"/>
  <c r="P454" i="4" s="1"/>
  <c r="X446" i="4"/>
  <c r="P446" i="4" s="1"/>
  <c r="X438" i="4"/>
  <c r="P438" i="4" s="1"/>
  <c r="X430" i="4"/>
  <c r="P430" i="4" s="1"/>
  <c r="X422" i="4"/>
  <c r="P422" i="4" s="1"/>
  <c r="X414" i="4"/>
  <c r="P414" i="4" s="1"/>
  <c r="X406" i="4"/>
  <c r="P406" i="4" s="1"/>
  <c r="X398" i="4"/>
  <c r="P398" i="4" s="1"/>
  <c r="X391" i="4"/>
  <c r="P391" i="4" s="1"/>
  <c r="X386" i="4"/>
  <c r="P386" i="4" s="1"/>
  <c r="X380" i="4"/>
  <c r="P380" i="4" s="1"/>
  <c r="X375" i="4"/>
  <c r="P375" i="4" s="1"/>
  <c r="X370" i="4"/>
  <c r="P370" i="4" s="1"/>
  <c r="X364" i="4"/>
  <c r="P364" i="4" s="1"/>
  <c r="X359" i="4"/>
  <c r="P359" i="4" s="1"/>
  <c r="X354" i="4"/>
  <c r="P354" i="4" s="1"/>
  <c r="X348" i="4"/>
  <c r="P348" i="4" s="1"/>
  <c r="X343" i="4"/>
  <c r="P343" i="4" s="1"/>
  <c r="X338" i="4"/>
  <c r="P338" i="4" s="1"/>
  <c r="X332" i="4"/>
  <c r="P332" i="4" s="1"/>
  <c r="X327" i="4"/>
  <c r="P327" i="4" s="1"/>
  <c r="X322" i="4"/>
  <c r="P322" i="4" s="1"/>
  <c r="X316" i="4"/>
  <c r="P316" i="4" s="1"/>
  <c r="X311" i="4"/>
  <c r="P311" i="4" s="1"/>
  <c r="X1043" i="4"/>
  <c r="P1043" i="4" s="1"/>
  <c r="X947" i="4"/>
  <c r="P947" i="4" s="1"/>
  <c r="X900" i="4"/>
  <c r="P900" i="4" s="1"/>
  <c r="X857" i="4"/>
  <c r="P857" i="4" s="1"/>
  <c r="X815" i="4"/>
  <c r="P815" i="4" s="1"/>
  <c r="X772" i="4"/>
  <c r="P772" i="4" s="1"/>
  <c r="X739" i="4"/>
  <c r="P739" i="4" s="1"/>
  <c r="X712" i="4"/>
  <c r="P712" i="4" s="1"/>
  <c r="X691" i="4"/>
  <c r="P691" i="4" s="1"/>
  <c r="X670" i="4"/>
  <c r="P670" i="4" s="1"/>
  <c r="X648" i="4"/>
  <c r="P648" i="4" s="1"/>
  <c r="X630" i="4"/>
  <c r="P630" i="4" s="1"/>
  <c r="X614" i="4"/>
  <c r="P614" i="4" s="1"/>
  <c r="X598" i="4"/>
  <c r="P598" i="4" s="1"/>
  <c r="X582" i="4"/>
  <c r="P582" i="4" s="1"/>
  <c r="X566" i="4"/>
  <c r="P566" i="4" s="1"/>
  <c r="X550" i="4"/>
  <c r="P550" i="4" s="1"/>
  <c r="X534" i="4"/>
  <c r="P534" i="4" s="1"/>
  <c r="X518" i="4"/>
  <c r="P518" i="4" s="1"/>
  <c r="X502" i="4"/>
  <c r="P502" i="4" s="1"/>
  <c r="X486" i="4"/>
  <c r="P486" i="4" s="1"/>
  <c r="X471" i="4"/>
  <c r="P471" i="4" s="1"/>
  <c r="X463" i="4"/>
  <c r="P463" i="4" s="1"/>
  <c r="X455" i="4"/>
  <c r="P455" i="4" s="1"/>
  <c r="X447" i="4"/>
  <c r="P447" i="4" s="1"/>
  <c r="X439" i="4"/>
  <c r="P439" i="4" s="1"/>
  <c r="X431" i="4"/>
  <c r="P431" i="4" s="1"/>
  <c r="X423" i="4"/>
  <c r="P423" i="4" s="1"/>
  <c r="X415" i="4"/>
  <c r="P415" i="4" s="1"/>
  <c r="X407" i="4"/>
  <c r="P407" i="4" s="1"/>
  <c r="X399" i="4"/>
  <c r="P399" i="4" s="1"/>
  <c r="X392" i="4"/>
  <c r="P392" i="4" s="1"/>
  <c r="X387" i="4"/>
  <c r="P387" i="4" s="1"/>
  <c r="X382" i="4"/>
  <c r="P382" i="4" s="1"/>
  <c r="X376" i="4"/>
  <c r="P376" i="4" s="1"/>
  <c r="X371" i="4"/>
  <c r="P371" i="4" s="1"/>
  <c r="X366" i="4"/>
  <c r="P366" i="4" s="1"/>
  <c r="X360" i="4"/>
  <c r="P360" i="4" s="1"/>
  <c r="X355" i="4"/>
  <c r="P355" i="4" s="1"/>
  <c r="X350" i="4"/>
  <c r="P350" i="4" s="1"/>
  <c r="X344" i="4"/>
  <c r="P344" i="4" s="1"/>
  <c r="X339" i="4"/>
  <c r="P339" i="4" s="1"/>
  <c r="X334" i="4"/>
  <c r="P334" i="4" s="1"/>
  <c r="X328" i="4"/>
  <c r="P328" i="4" s="1"/>
  <c r="X323" i="4"/>
  <c r="P323" i="4" s="1"/>
  <c r="X318" i="4"/>
  <c r="P318" i="4" s="1"/>
  <c r="X312" i="4"/>
  <c r="P312" i="4" s="1"/>
  <c r="X307" i="4"/>
  <c r="P307" i="4" s="1"/>
  <c r="X302" i="4"/>
  <c r="P302" i="4" s="1"/>
  <c r="X298" i="4"/>
  <c r="P298" i="4" s="1"/>
  <c r="X294" i="4"/>
  <c r="P294" i="4" s="1"/>
  <c r="X290" i="4"/>
  <c r="P290" i="4" s="1"/>
  <c r="X286" i="4"/>
  <c r="P286" i="4" s="1"/>
  <c r="X282" i="4"/>
  <c r="P282" i="4" s="1"/>
  <c r="X278" i="4"/>
  <c r="P278" i="4" s="1"/>
  <c r="X274" i="4"/>
  <c r="P274" i="4" s="1"/>
  <c r="X270" i="4"/>
  <c r="P270" i="4" s="1"/>
  <c r="X266" i="4"/>
  <c r="P266" i="4" s="1"/>
  <c r="X262" i="4"/>
  <c r="P262" i="4" s="1"/>
  <c r="X258" i="4"/>
  <c r="P258" i="4" s="1"/>
  <c r="X254" i="4"/>
  <c r="P254" i="4" s="1"/>
  <c r="X250" i="4"/>
  <c r="P250" i="4" s="1"/>
  <c r="X246" i="4"/>
  <c r="P246" i="4" s="1"/>
  <c r="X242" i="4"/>
  <c r="P242" i="4" s="1"/>
  <c r="X238" i="4"/>
  <c r="P238" i="4" s="1"/>
  <c r="X234" i="4"/>
  <c r="P234" i="4" s="1"/>
  <c r="X230" i="4"/>
  <c r="P230" i="4" s="1"/>
  <c r="X226" i="4"/>
  <c r="P226" i="4" s="1"/>
  <c r="X222" i="4"/>
  <c r="P222" i="4" s="1"/>
  <c r="X218" i="4"/>
  <c r="P218" i="4" s="1"/>
  <c r="X214" i="4"/>
  <c r="P214" i="4" s="1"/>
  <c r="X210" i="4"/>
  <c r="P210" i="4" s="1"/>
  <c r="X206" i="4"/>
  <c r="P206" i="4" s="1"/>
  <c r="X202" i="4"/>
  <c r="P202" i="4" s="1"/>
  <c r="X198" i="4"/>
  <c r="P198" i="4" s="1"/>
  <c r="X194" i="4"/>
  <c r="P194" i="4" s="1"/>
  <c r="X190" i="4"/>
  <c r="P190" i="4" s="1"/>
  <c r="X186" i="4"/>
  <c r="P186" i="4" s="1"/>
  <c r="X182" i="4"/>
  <c r="P182" i="4" s="1"/>
  <c r="X178" i="4"/>
  <c r="P178" i="4" s="1"/>
  <c r="X174" i="4"/>
  <c r="P174" i="4" s="1"/>
  <c r="X170" i="4"/>
  <c r="P170" i="4" s="1"/>
  <c r="X166" i="4"/>
  <c r="P166" i="4" s="1"/>
  <c r="X162" i="4"/>
  <c r="P162" i="4" s="1"/>
  <c r="X158" i="4"/>
  <c r="P158" i="4" s="1"/>
  <c r="X154" i="4"/>
  <c r="P154" i="4" s="1"/>
  <c r="X150" i="4"/>
  <c r="P150" i="4" s="1"/>
  <c r="X146" i="4"/>
  <c r="P146" i="4" s="1"/>
  <c r="X142" i="4"/>
  <c r="P142" i="4" s="1"/>
  <c r="X138" i="4"/>
  <c r="P138" i="4" s="1"/>
  <c r="X134" i="4"/>
  <c r="P134" i="4" s="1"/>
  <c r="X130" i="4"/>
  <c r="P130" i="4" s="1"/>
  <c r="X126" i="4"/>
  <c r="P126" i="4" s="1"/>
  <c r="X122" i="4"/>
  <c r="P122" i="4" s="1"/>
  <c r="X118" i="4"/>
  <c r="P118" i="4" s="1"/>
  <c r="X114" i="4"/>
  <c r="P114" i="4" s="1"/>
  <c r="X110" i="4"/>
  <c r="P110" i="4" s="1"/>
  <c r="X106" i="4"/>
  <c r="P106" i="4" s="1"/>
  <c r="X102" i="4"/>
  <c r="P102" i="4" s="1"/>
  <c r="X98" i="4"/>
  <c r="P98" i="4" s="1"/>
  <c r="X94" i="4"/>
  <c r="P94" i="4" s="1"/>
  <c r="X90" i="4"/>
  <c r="P90" i="4" s="1"/>
  <c r="X86" i="4"/>
  <c r="P86" i="4" s="1"/>
  <c r="X82" i="4"/>
  <c r="P82" i="4" s="1"/>
  <c r="X78" i="4"/>
  <c r="P78" i="4" s="1"/>
  <c r="X74" i="4"/>
  <c r="P74" i="4" s="1"/>
  <c r="X70" i="4"/>
  <c r="P70" i="4" s="1"/>
  <c r="X66" i="4"/>
  <c r="P66" i="4" s="1"/>
  <c r="X62" i="4"/>
  <c r="P62" i="4" s="1"/>
  <c r="X58" i="4"/>
  <c r="P58" i="4" s="1"/>
  <c r="X54" i="4"/>
  <c r="P54" i="4" s="1"/>
  <c r="X50" i="4"/>
  <c r="P50" i="4" s="1"/>
  <c r="X46" i="4"/>
  <c r="P46" i="4" s="1"/>
  <c r="X42" i="4"/>
  <c r="P42" i="4" s="1"/>
  <c r="X38" i="4"/>
  <c r="P38" i="4" s="1"/>
  <c r="X34" i="4"/>
  <c r="P34" i="4" s="1"/>
  <c r="X30" i="4"/>
  <c r="P30" i="4" s="1"/>
  <c r="X26" i="4"/>
  <c r="P26" i="4" s="1"/>
  <c r="X22" i="4"/>
  <c r="P22" i="4" s="1"/>
  <c r="X18" i="4"/>
  <c r="P18" i="4" s="1"/>
  <c r="X14" i="4"/>
  <c r="P14" i="4" s="1"/>
  <c r="X10" i="4"/>
  <c r="P10" i="4" s="1"/>
  <c r="X12" i="4"/>
  <c r="P12" i="4" s="1"/>
  <c r="X20" i="4"/>
  <c r="P20" i="4" s="1"/>
  <c r="X28" i="4"/>
  <c r="P28" i="4" s="1"/>
  <c r="X36" i="4"/>
  <c r="P36" i="4" s="1"/>
  <c r="X44" i="4"/>
  <c r="P44" i="4" s="1"/>
  <c r="X52" i="4"/>
  <c r="P52" i="4" s="1"/>
  <c r="X60" i="4"/>
  <c r="P60" i="4" s="1"/>
  <c r="X68" i="4"/>
  <c r="P68" i="4" s="1"/>
  <c r="X76" i="4"/>
  <c r="P76" i="4" s="1"/>
  <c r="X84" i="4"/>
  <c r="P84" i="4" s="1"/>
  <c r="X92" i="4"/>
  <c r="P92" i="4" s="1"/>
  <c r="X100" i="4"/>
  <c r="P100" i="4" s="1"/>
  <c r="X108" i="4"/>
  <c r="P108" i="4" s="1"/>
  <c r="X116" i="4"/>
  <c r="P116" i="4" s="1"/>
  <c r="X124" i="4"/>
  <c r="P124" i="4" s="1"/>
  <c r="X132" i="4"/>
  <c r="P132" i="4" s="1"/>
  <c r="X140" i="4"/>
  <c r="P140" i="4" s="1"/>
  <c r="X148" i="4"/>
  <c r="P148" i="4" s="1"/>
  <c r="X156" i="4"/>
  <c r="P156" i="4" s="1"/>
  <c r="X164" i="4"/>
  <c r="P164" i="4" s="1"/>
  <c r="X172" i="4"/>
  <c r="P172" i="4" s="1"/>
  <c r="X180" i="4"/>
  <c r="P180" i="4" s="1"/>
  <c r="X188" i="4"/>
  <c r="P188" i="4" s="1"/>
  <c r="X196" i="4"/>
  <c r="P196" i="4" s="1"/>
  <c r="X204" i="4"/>
  <c r="P204" i="4" s="1"/>
  <c r="X212" i="4"/>
  <c r="P212" i="4" s="1"/>
  <c r="X220" i="4"/>
  <c r="P220" i="4" s="1"/>
  <c r="X228" i="4"/>
  <c r="P228" i="4" s="1"/>
  <c r="X236" i="4"/>
  <c r="P236" i="4" s="1"/>
  <c r="X244" i="4"/>
  <c r="P244" i="4" s="1"/>
  <c r="X252" i="4"/>
  <c r="P252" i="4" s="1"/>
  <c r="X260" i="4"/>
  <c r="P260" i="4" s="1"/>
  <c r="X268" i="4"/>
  <c r="P268" i="4" s="1"/>
  <c r="X276" i="4"/>
  <c r="P276" i="4" s="1"/>
  <c r="X284" i="4"/>
  <c r="P284" i="4" s="1"/>
  <c r="X292" i="4"/>
  <c r="P292" i="4" s="1"/>
  <c r="X300" i="4"/>
  <c r="P300" i="4" s="1"/>
  <c r="X310" i="4"/>
  <c r="P310" i="4" s="1"/>
  <c r="X331" i="4"/>
  <c r="P331" i="4" s="1"/>
  <c r="X352" i="4"/>
  <c r="P352" i="4" s="1"/>
  <c r="X374" i="4"/>
  <c r="P374" i="4" s="1"/>
  <c r="X395" i="4"/>
  <c r="P395" i="4" s="1"/>
  <c r="X723" i="4"/>
  <c r="P723" i="4" s="1"/>
  <c r="X21" i="4"/>
  <c r="P21" i="4" s="1"/>
  <c r="X29" i="4"/>
  <c r="P29" i="4" s="1"/>
  <c r="X37" i="4"/>
  <c r="P37" i="4" s="1"/>
  <c r="X53" i="4"/>
  <c r="P53" i="4" s="1"/>
  <c r="X61" i="4"/>
  <c r="P61" i="4" s="1"/>
  <c r="X69" i="4"/>
  <c r="P69" i="4" s="1"/>
  <c r="X85" i="4"/>
  <c r="P85" i="4" s="1"/>
  <c r="X93" i="4"/>
  <c r="P93" i="4" s="1"/>
  <c r="X101" i="4"/>
  <c r="P101" i="4" s="1"/>
  <c r="X109" i="4"/>
  <c r="P109" i="4" s="1"/>
  <c r="X117" i="4"/>
  <c r="P117" i="4" s="1"/>
  <c r="X125" i="4"/>
  <c r="P125" i="4" s="1"/>
  <c r="X133" i="4"/>
  <c r="P133" i="4" s="1"/>
  <c r="X141" i="4"/>
  <c r="P141" i="4" s="1"/>
  <c r="X149" i="4"/>
  <c r="P149" i="4" s="1"/>
  <c r="X157" i="4"/>
  <c r="P157" i="4" s="1"/>
  <c r="X165" i="4"/>
  <c r="P165" i="4" s="1"/>
  <c r="X173" i="4"/>
  <c r="P173" i="4" s="1"/>
  <c r="X181" i="4"/>
  <c r="P181" i="4" s="1"/>
  <c r="X189" i="4"/>
  <c r="P189" i="4" s="1"/>
  <c r="X197" i="4"/>
  <c r="P197" i="4" s="1"/>
  <c r="X205" i="4"/>
  <c r="P205" i="4" s="1"/>
  <c r="X213" i="4"/>
  <c r="P213" i="4" s="1"/>
  <c r="X221" i="4"/>
  <c r="P221" i="4" s="1"/>
  <c r="X229" i="4"/>
  <c r="P229" i="4" s="1"/>
  <c r="X237" i="4"/>
  <c r="P237" i="4" s="1"/>
  <c r="X245" i="4"/>
  <c r="P245" i="4" s="1"/>
  <c r="X253" i="4"/>
  <c r="P253" i="4" s="1"/>
  <c r="X261" i="4"/>
  <c r="P261" i="4" s="1"/>
  <c r="X269" i="4"/>
  <c r="P269" i="4" s="1"/>
  <c r="X277" i="4"/>
  <c r="P277" i="4" s="1"/>
  <c r="X285" i="4"/>
  <c r="P285" i="4" s="1"/>
  <c r="X293" i="4"/>
  <c r="P293" i="4" s="1"/>
  <c r="X301" i="4"/>
  <c r="P301" i="4" s="1"/>
  <c r="X315" i="4"/>
  <c r="P315" i="4" s="1"/>
  <c r="X336" i="4"/>
  <c r="P336" i="4" s="1"/>
  <c r="X358" i="4"/>
  <c r="P358" i="4" s="1"/>
  <c r="X379" i="4"/>
  <c r="P379" i="4" s="1"/>
  <c r="X403" i="4"/>
  <c r="P403" i="4" s="1"/>
  <c r="X435" i="4"/>
  <c r="P435" i="4" s="1"/>
  <c r="X467" i="4"/>
  <c r="P467" i="4" s="1"/>
  <c r="X526" i="4"/>
  <c r="P526" i="4" s="1"/>
  <c r="X590" i="4"/>
  <c r="P590" i="4" s="1"/>
  <c r="X659" i="4"/>
  <c r="P659" i="4" s="1"/>
  <c r="X755" i="4"/>
  <c r="P755" i="4" s="1"/>
  <c r="X921" i="4"/>
  <c r="P921" i="4" s="1"/>
  <c r="X459" i="4"/>
  <c r="P459" i="4" s="1"/>
  <c r="X510" i="4"/>
  <c r="P510" i="4" s="1"/>
  <c r="X574" i="4"/>
  <c r="P574" i="4" s="1"/>
  <c r="X638" i="4"/>
  <c r="P638" i="4" s="1"/>
  <c r="X879" i="4"/>
  <c r="P879" i="4" s="1"/>
  <c r="X13" i="4"/>
  <c r="P13" i="4" s="1"/>
  <c r="X45" i="4"/>
  <c r="P45" i="4" s="1"/>
  <c r="X77" i="4"/>
  <c r="P77" i="4" s="1"/>
  <c r="X8" i="4"/>
  <c r="P8" i="4" s="1"/>
  <c r="X16" i="4"/>
  <c r="P16" i="4" s="1"/>
  <c r="X24" i="4"/>
  <c r="P24" i="4" s="1"/>
  <c r="X32" i="4"/>
  <c r="P32" i="4" s="1"/>
  <c r="X40" i="4"/>
  <c r="P40" i="4" s="1"/>
  <c r="X48" i="4"/>
  <c r="P48" i="4" s="1"/>
  <c r="X56" i="4"/>
  <c r="P56" i="4" s="1"/>
  <c r="X64" i="4"/>
  <c r="P64" i="4" s="1"/>
  <c r="X72" i="4"/>
  <c r="P72" i="4" s="1"/>
  <c r="X80" i="4"/>
  <c r="P80" i="4" s="1"/>
  <c r="X88" i="4"/>
  <c r="P88" i="4" s="1"/>
  <c r="X96" i="4"/>
  <c r="P96" i="4" s="1"/>
  <c r="X104" i="4"/>
  <c r="P104" i="4" s="1"/>
  <c r="X112" i="4"/>
  <c r="P112" i="4" s="1"/>
  <c r="X120" i="4"/>
  <c r="P120" i="4" s="1"/>
  <c r="X128" i="4"/>
  <c r="P128" i="4" s="1"/>
  <c r="X136" i="4"/>
  <c r="P136" i="4" s="1"/>
  <c r="X144" i="4"/>
  <c r="P144" i="4" s="1"/>
  <c r="X152" i="4"/>
  <c r="P152" i="4" s="1"/>
  <c r="X160" i="4"/>
  <c r="P160" i="4" s="1"/>
  <c r="X168" i="4"/>
  <c r="P168" i="4" s="1"/>
  <c r="X176" i="4"/>
  <c r="P176" i="4" s="1"/>
  <c r="X184" i="4"/>
  <c r="P184" i="4" s="1"/>
  <c r="X192" i="4"/>
  <c r="P192" i="4" s="1"/>
  <c r="X200" i="4"/>
  <c r="P200" i="4" s="1"/>
  <c r="X208" i="4"/>
  <c r="P208" i="4" s="1"/>
  <c r="X216" i="4"/>
  <c r="P216" i="4" s="1"/>
  <c r="X224" i="4"/>
  <c r="P224" i="4" s="1"/>
  <c r="X232" i="4"/>
  <c r="P232" i="4" s="1"/>
  <c r="X240" i="4"/>
  <c r="P240" i="4" s="1"/>
  <c r="X248" i="4"/>
  <c r="P248" i="4" s="1"/>
  <c r="X256" i="4"/>
  <c r="P256" i="4" s="1"/>
  <c r="X264" i="4"/>
  <c r="P264" i="4" s="1"/>
  <c r="X272" i="4"/>
  <c r="P272" i="4" s="1"/>
  <c r="X280" i="4"/>
  <c r="P280" i="4" s="1"/>
  <c r="X288" i="4"/>
  <c r="P288" i="4" s="1"/>
  <c r="X296" i="4"/>
  <c r="P296" i="4" s="1"/>
  <c r="X304" i="4"/>
  <c r="P304" i="4" s="1"/>
  <c r="X320" i="4"/>
  <c r="P320" i="4" s="1"/>
  <c r="X342" i="4"/>
  <c r="P342" i="4" s="1"/>
  <c r="X363" i="4"/>
  <c r="P363" i="4" s="1"/>
  <c r="X384" i="4"/>
  <c r="P384" i="4" s="1"/>
  <c r="X411" i="4"/>
  <c r="P411" i="4" s="1"/>
  <c r="X443" i="4"/>
  <c r="P443" i="4" s="1"/>
  <c r="X478" i="4"/>
  <c r="P478" i="4" s="1"/>
  <c r="X542" i="4"/>
  <c r="P542" i="4" s="1"/>
  <c r="X606" i="4"/>
  <c r="P606" i="4" s="1"/>
  <c r="X680" i="4"/>
  <c r="P680" i="4" s="1"/>
  <c r="X793" i="4"/>
  <c r="P793" i="4" s="1"/>
  <c r="X979" i="4"/>
  <c r="P979" i="4" s="1"/>
  <c r="B8" i="26"/>
  <c r="AD1106" i="5" l="1"/>
  <c r="AD1105" i="5"/>
  <c r="AD1104" i="5"/>
  <c r="AD1103" i="5"/>
  <c r="AD1102" i="5"/>
  <c r="AD1101" i="5"/>
  <c r="AD1100" i="5"/>
  <c r="AD1099" i="5"/>
  <c r="AD1098" i="5"/>
  <c r="AD1097" i="5"/>
  <c r="AD1096" i="5"/>
  <c r="AD1095" i="5"/>
  <c r="AD1094" i="5"/>
  <c r="AD1093" i="5"/>
  <c r="AD1092" i="5"/>
  <c r="AD1091" i="5"/>
  <c r="AD1090" i="5"/>
  <c r="AD1089" i="5"/>
  <c r="AD1088" i="5"/>
  <c r="AD1087" i="5"/>
  <c r="AD1086" i="5"/>
  <c r="AD1085" i="5"/>
  <c r="AD1084" i="5"/>
  <c r="AD1083" i="5"/>
  <c r="AD1082" i="5"/>
  <c r="AD1081" i="5"/>
  <c r="AD1080" i="5"/>
  <c r="AD1079" i="5"/>
  <c r="AD1078" i="5"/>
  <c r="AD1077" i="5"/>
  <c r="AD1076" i="5"/>
  <c r="AD1075" i="5"/>
  <c r="AD1074" i="5"/>
  <c r="AD1073" i="5"/>
  <c r="AD1072" i="5"/>
  <c r="AD1071" i="5"/>
  <c r="AD1070" i="5"/>
  <c r="AD1069" i="5"/>
  <c r="AD1068" i="5"/>
  <c r="AD1067" i="5"/>
  <c r="AD1066" i="5"/>
  <c r="AD1065" i="5"/>
  <c r="AD1064" i="5"/>
  <c r="AD1063" i="5"/>
  <c r="AD1062" i="5"/>
  <c r="AD1061" i="5"/>
  <c r="AD1060" i="5"/>
  <c r="AD1059" i="5"/>
  <c r="AD1058" i="5"/>
  <c r="AD1057" i="5"/>
  <c r="AD1056" i="5"/>
  <c r="AD1055" i="5"/>
  <c r="AD1054" i="5"/>
  <c r="AD1053" i="5"/>
  <c r="AD1052" i="5"/>
  <c r="AD1051" i="5"/>
  <c r="AD1050" i="5"/>
  <c r="AD1049" i="5"/>
  <c r="AD1048" i="5"/>
  <c r="AD1047" i="5"/>
  <c r="AD1046" i="5"/>
  <c r="AD1045" i="5"/>
  <c r="AD1044" i="5"/>
  <c r="AD1043" i="5"/>
  <c r="AD1042" i="5"/>
  <c r="AD1041" i="5"/>
  <c r="AD1040" i="5"/>
  <c r="AD1039" i="5"/>
  <c r="AD1038" i="5"/>
  <c r="AD1037" i="5"/>
  <c r="AD1036" i="5"/>
  <c r="AD1035" i="5"/>
  <c r="AD1034" i="5"/>
  <c r="AD1033" i="5"/>
  <c r="AD1032" i="5"/>
  <c r="AD1031" i="5"/>
  <c r="AD1030" i="5"/>
  <c r="AD1029" i="5"/>
  <c r="AD1028" i="5"/>
  <c r="AD1027" i="5"/>
  <c r="AD1026" i="5"/>
  <c r="AD1025" i="5"/>
  <c r="AD1024" i="5"/>
  <c r="AD1023" i="5"/>
  <c r="AD1022" i="5"/>
  <c r="AD1021" i="5"/>
  <c r="AD1020" i="5"/>
  <c r="AD1019" i="5"/>
  <c r="AD1018" i="5"/>
  <c r="AD1017" i="5"/>
  <c r="AD1016" i="5"/>
  <c r="AD1015" i="5"/>
  <c r="AD1014" i="5"/>
  <c r="AD1013" i="5"/>
  <c r="AD1012" i="5"/>
  <c r="AD1011" i="5"/>
  <c r="AD1010" i="5"/>
  <c r="AD1009" i="5"/>
  <c r="AD1008" i="5"/>
  <c r="AD1007" i="5"/>
  <c r="AD1006" i="5"/>
  <c r="AD1005" i="5"/>
  <c r="AD1004" i="5"/>
  <c r="AD1003" i="5"/>
  <c r="AD1002" i="5"/>
  <c r="AD1001" i="5"/>
  <c r="AD1000" i="5"/>
  <c r="AD999" i="5"/>
  <c r="AD998" i="5"/>
  <c r="AD997" i="5"/>
  <c r="AD996" i="5"/>
  <c r="AD995" i="5"/>
  <c r="AD994" i="5"/>
  <c r="AD993" i="5"/>
  <c r="AD992" i="5"/>
  <c r="AD991" i="5"/>
  <c r="AD990" i="5"/>
  <c r="AD989" i="5"/>
  <c r="AD988" i="5"/>
  <c r="AD987" i="5"/>
  <c r="AD986" i="5"/>
  <c r="AD985" i="5"/>
  <c r="AD984" i="5"/>
  <c r="AD983" i="5"/>
  <c r="AD982" i="5"/>
  <c r="AD981" i="5"/>
  <c r="AD980" i="5"/>
  <c r="AD979" i="5"/>
  <c r="AD978" i="5"/>
  <c r="AD977" i="5"/>
  <c r="AD976" i="5"/>
  <c r="AD975" i="5"/>
  <c r="AD974" i="5"/>
  <c r="AD973" i="5"/>
  <c r="AD972" i="5"/>
  <c r="AD971" i="5"/>
  <c r="AD970" i="5"/>
  <c r="AD969" i="5"/>
  <c r="AD968" i="5"/>
  <c r="AD967" i="5"/>
  <c r="AD966" i="5"/>
  <c r="AD965" i="5"/>
  <c r="AD964" i="5"/>
  <c r="AD963" i="5"/>
  <c r="AD962" i="5"/>
  <c r="AD961" i="5"/>
  <c r="AD960" i="5"/>
  <c r="AD959" i="5"/>
  <c r="AD958" i="5"/>
  <c r="AD957" i="5"/>
  <c r="AD956" i="5"/>
  <c r="AD955" i="5"/>
  <c r="AD954" i="5"/>
  <c r="AD953" i="5"/>
  <c r="AD952" i="5"/>
  <c r="AD951" i="5"/>
  <c r="AD950" i="5"/>
  <c r="AD949" i="5"/>
  <c r="AD948" i="5"/>
  <c r="AD947" i="5"/>
  <c r="AD946" i="5"/>
  <c r="AD945" i="5"/>
  <c r="AD944" i="5"/>
  <c r="AD943" i="5"/>
  <c r="AD942" i="5"/>
  <c r="AD941" i="5"/>
  <c r="AD940" i="5"/>
  <c r="AD939" i="5"/>
  <c r="AD938" i="5"/>
  <c r="AD937" i="5"/>
  <c r="AD936" i="5"/>
  <c r="AD935" i="5"/>
  <c r="AD934" i="5"/>
  <c r="AD933" i="5"/>
  <c r="AD932" i="5"/>
  <c r="AD931" i="5"/>
  <c r="AD930" i="5"/>
  <c r="AD929" i="5"/>
  <c r="AD928" i="5"/>
  <c r="AD927" i="5"/>
  <c r="AD926" i="5"/>
  <c r="AD925" i="5"/>
  <c r="AD924" i="5"/>
  <c r="AD923" i="5"/>
  <c r="AD922" i="5"/>
  <c r="AD921" i="5"/>
  <c r="AD920" i="5"/>
  <c r="AD919" i="5"/>
  <c r="AD918" i="5"/>
  <c r="AD917" i="5"/>
  <c r="AD916" i="5"/>
  <c r="AD915" i="5"/>
  <c r="AD914" i="5"/>
  <c r="AD913" i="5"/>
  <c r="AD912" i="5"/>
  <c r="AD911" i="5"/>
  <c r="AD910" i="5"/>
  <c r="AD909" i="5"/>
  <c r="AD908" i="5"/>
  <c r="AD907" i="5"/>
  <c r="AD906" i="5"/>
  <c r="AD905" i="5"/>
  <c r="AD904" i="5"/>
  <c r="AD903" i="5"/>
  <c r="AD902" i="5"/>
  <c r="AD901" i="5"/>
  <c r="AD900" i="5"/>
  <c r="AD899" i="5"/>
  <c r="AD898" i="5"/>
  <c r="AD897" i="5"/>
  <c r="AD896" i="5"/>
  <c r="AD895" i="5"/>
  <c r="AD894" i="5"/>
  <c r="AD893" i="5"/>
  <c r="AD892" i="5"/>
  <c r="AD891" i="5"/>
  <c r="AD890" i="5"/>
  <c r="AD889" i="5"/>
  <c r="AD888" i="5"/>
  <c r="AD887" i="5"/>
  <c r="AD886" i="5"/>
  <c r="AD885" i="5"/>
  <c r="AD884" i="5"/>
  <c r="AD883" i="5"/>
  <c r="AD882" i="5"/>
  <c r="AD881" i="5"/>
  <c r="AD880" i="5"/>
  <c r="AD879" i="5"/>
  <c r="AD878" i="5"/>
  <c r="AD877" i="5"/>
  <c r="AD876" i="5"/>
  <c r="AD875" i="5"/>
  <c r="AD874" i="5"/>
  <c r="AD873" i="5"/>
  <c r="AD872" i="5"/>
  <c r="AD871" i="5"/>
  <c r="AD870" i="5"/>
  <c r="AD869" i="5"/>
  <c r="AD868" i="5"/>
  <c r="AD867" i="5"/>
  <c r="AD866" i="5"/>
  <c r="AD865" i="5"/>
  <c r="AD864" i="5"/>
  <c r="AD863" i="5"/>
  <c r="AD862" i="5"/>
  <c r="AD861" i="5"/>
  <c r="AD860" i="5"/>
  <c r="AD859" i="5"/>
  <c r="AD858" i="5"/>
  <c r="AD857" i="5"/>
  <c r="AD856" i="5"/>
  <c r="AD855" i="5"/>
  <c r="AD854" i="5"/>
  <c r="AD853" i="5"/>
  <c r="AD852" i="5"/>
  <c r="AD851" i="5"/>
  <c r="AD850" i="5"/>
  <c r="AD849" i="5"/>
  <c r="AD848" i="5"/>
  <c r="AD847" i="5"/>
  <c r="AD846" i="5"/>
  <c r="AD845" i="5"/>
  <c r="AD844" i="5"/>
  <c r="AD843" i="5"/>
  <c r="AD842" i="5"/>
  <c r="AD841" i="5"/>
  <c r="AD840" i="5"/>
  <c r="AD839" i="5"/>
  <c r="AD838" i="5"/>
  <c r="AD837" i="5"/>
  <c r="AD836" i="5"/>
  <c r="AD835" i="5"/>
  <c r="AD834" i="5"/>
  <c r="AD833" i="5"/>
  <c r="AD832" i="5"/>
  <c r="AD831" i="5"/>
  <c r="AD830" i="5"/>
  <c r="AD829" i="5"/>
  <c r="AD828" i="5"/>
  <c r="AD827" i="5"/>
  <c r="AD826" i="5"/>
  <c r="AD825" i="5"/>
  <c r="AD824" i="5"/>
  <c r="AD823" i="5"/>
  <c r="AD822" i="5"/>
  <c r="AD821" i="5"/>
  <c r="AD820" i="5"/>
  <c r="AD819" i="5"/>
  <c r="AD818" i="5"/>
  <c r="AD817" i="5"/>
  <c r="AD816" i="5"/>
  <c r="AD815" i="5"/>
  <c r="AD814" i="5"/>
  <c r="AD813" i="5"/>
  <c r="AD812" i="5"/>
  <c r="AD811" i="5"/>
  <c r="AD810" i="5"/>
  <c r="AD809" i="5"/>
  <c r="AD808" i="5"/>
  <c r="AD807" i="5"/>
  <c r="AD806" i="5"/>
  <c r="AD805" i="5"/>
  <c r="AD804" i="5"/>
  <c r="AD803" i="5"/>
  <c r="AD802" i="5"/>
  <c r="AD801" i="5"/>
  <c r="AD800" i="5"/>
  <c r="AD799" i="5"/>
  <c r="AD798" i="5"/>
  <c r="AD797" i="5"/>
  <c r="AD796" i="5"/>
  <c r="AD795" i="5"/>
  <c r="AD794" i="5"/>
  <c r="AD793" i="5"/>
  <c r="AD792" i="5"/>
  <c r="AD791" i="5"/>
  <c r="AD790" i="5"/>
  <c r="AD789" i="5"/>
  <c r="AD788" i="5"/>
  <c r="AD787" i="5"/>
  <c r="AD786" i="5"/>
  <c r="AD785" i="5"/>
  <c r="AD784" i="5"/>
  <c r="AD783" i="5"/>
  <c r="AD782" i="5"/>
  <c r="AD781" i="5"/>
  <c r="AD780" i="5"/>
  <c r="AD779" i="5"/>
  <c r="AD778" i="5"/>
  <c r="AD777" i="5"/>
  <c r="AD776" i="5"/>
  <c r="AD775" i="5"/>
  <c r="AD774" i="5"/>
  <c r="AD773" i="5"/>
  <c r="AD772" i="5"/>
  <c r="AD771" i="5"/>
  <c r="AD770" i="5"/>
  <c r="AD769" i="5"/>
  <c r="AD768" i="5"/>
  <c r="AD767" i="5"/>
  <c r="AD766" i="5"/>
  <c r="AD765" i="5"/>
  <c r="AD764" i="5"/>
  <c r="AD763" i="5"/>
  <c r="AD762" i="5"/>
  <c r="AD761" i="5"/>
  <c r="AD760" i="5"/>
  <c r="AD759" i="5"/>
  <c r="AD758" i="5"/>
  <c r="AD757" i="5"/>
  <c r="AD756" i="5"/>
  <c r="AD755" i="5"/>
  <c r="AD754" i="5"/>
  <c r="AD753" i="5"/>
  <c r="AD752" i="5"/>
  <c r="AD751" i="5"/>
  <c r="AD750" i="5"/>
  <c r="AD749" i="5"/>
  <c r="AD748" i="5"/>
  <c r="AD747" i="5"/>
  <c r="AD746" i="5"/>
  <c r="AD745" i="5"/>
  <c r="AD744" i="5"/>
  <c r="AD743" i="5"/>
  <c r="AD742" i="5"/>
  <c r="AD741" i="5"/>
  <c r="AD740" i="5"/>
  <c r="AD739" i="5"/>
  <c r="AD738" i="5"/>
  <c r="AD737" i="5"/>
  <c r="AD736" i="5"/>
  <c r="AD735" i="5"/>
  <c r="AD734" i="5"/>
  <c r="AD733" i="5"/>
  <c r="AD732" i="5"/>
  <c r="AD731" i="5"/>
  <c r="AD730" i="5"/>
  <c r="AD729" i="5"/>
  <c r="AD728" i="5"/>
  <c r="AD727" i="5"/>
  <c r="AD726" i="5"/>
  <c r="AD725" i="5"/>
  <c r="AD724" i="5"/>
  <c r="AD723" i="5"/>
  <c r="AD722" i="5"/>
  <c r="AD721" i="5"/>
  <c r="AD720" i="5"/>
  <c r="AD719" i="5"/>
  <c r="AD718" i="5"/>
  <c r="AD717" i="5"/>
  <c r="AD716" i="5"/>
  <c r="AD715" i="5"/>
  <c r="AD714" i="5"/>
  <c r="AD713" i="5"/>
  <c r="AD712" i="5"/>
  <c r="AD711" i="5"/>
  <c r="AD710" i="5"/>
  <c r="AD709" i="5"/>
  <c r="AD708" i="5"/>
  <c r="AD707" i="5"/>
  <c r="AD706" i="5"/>
  <c r="AD705" i="5"/>
  <c r="AD704" i="5"/>
  <c r="AD703" i="5"/>
  <c r="AD702" i="5"/>
  <c r="AD701" i="5"/>
  <c r="AD700" i="5"/>
  <c r="AD699" i="5"/>
  <c r="AD698" i="5"/>
  <c r="AD697" i="5"/>
  <c r="AD696" i="5"/>
  <c r="AD695" i="5"/>
  <c r="AD694" i="5"/>
  <c r="AD693" i="5"/>
  <c r="AD692" i="5"/>
  <c r="AD691" i="5"/>
  <c r="AD690" i="5"/>
  <c r="AD689" i="5"/>
  <c r="AD688" i="5"/>
  <c r="AD687" i="5"/>
  <c r="AD686" i="5"/>
  <c r="AD685" i="5"/>
  <c r="AD684" i="5"/>
  <c r="AD683" i="5"/>
  <c r="AD682" i="5"/>
  <c r="AD681" i="5"/>
  <c r="AD680" i="5"/>
  <c r="AD679" i="5"/>
  <c r="AD678" i="5"/>
  <c r="AD677" i="5"/>
  <c r="AD676" i="5"/>
  <c r="AD675" i="5"/>
  <c r="AD674" i="5"/>
  <c r="AD673" i="5"/>
  <c r="AD672" i="5"/>
  <c r="AD671" i="5"/>
  <c r="AD670" i="5"/>
  <c r="AD669" i="5"/>
  <c r="AD668" i="5"/>
  <c r="AD667" i="5"/>
  <c r="AD666" i="5"/>
  <c r="AD665" i="5"/>
  <c r="AD664" i="5"/>
  <c r="AD663" i="5"/>
  <c r="AD662" i="5"/>
  <c r="AD661" i="5"/>
  <c r="AD660" i="5"/>
  <c r="AD659" i="5"/>
  <c r="AD658" i="5"/>
  <c r="AD657" i="5"/>
  <c r="AD656" i="5"/>
  <c r="AD655" i="5"/>
  <c r="AD654" i="5"/>
  <c r="AD653" i="5"/>
  <c r="AD652" i="5"/>
  <c r="AD651" i="5"/>
  <c r="AD650" i="5"/>
  <c r="AD649" i="5"/>
  <c r="AD648" i="5"/>
  <c r="AD647" i="5"/>
  <c r="AD646" i="5"/>
  <c r="AD645" i="5"/>
  <c r="AD644" i="5"/>
  <c r="AD643" i="5"/>
  <c r="AD642" i="5"/>
  <c r="AD641" i="5"/>
  <c r="AD640" i="5"/>
  <c r="AD639" i="5"/>
  <c r="AD638" i="5"/>
  <c r="AD637" i="5"/>
  <c r="AD636" i="5"/>
  <c r="AD635" i="5"/>
  <c r="AD634" i="5"/>
  <c r="AD633" i="5"/>
  <c r="AD632" i="5"/>
  <c r="AD631" i="5"/>
  <c r="AD630" i="5"/>
  <c r="AD629" i="5"/>
  <c r="AD628" i="5"/>
  <c r="AD627" i="5"/>
  <c r="AD626" i="5"/>
  <c r="AD625" i="5"/>
  <c r="AD624" i="5"/>
  <c r="AD623" i="5"/>
  <c r="AD622" i="5"/>
  <c r="AD621" i="5"/>
  <c r="AD620" i="5"/>
  <c r="AD619" i="5"/>
  <c r="AD618" i="5"/>
  <c r="AD617" i="5"/>
  <c r="AD616" i="5"/>
  <c r="AD615" i="5"/>
  <c r="AD614" i="5"/>
  <c r="AD613" i="5"/>
  <c r="AD612" i="5"/>
  <c r="AD611" i="5"/>
  <c r="AD610" i="5"/>
  <c r="AD609" i="5"/>
  <c r="AD608" i="5"/>
  <c r="AD607" i="5"/>
  <c r="AD606" i="5"/>
  <c r="AD605" i="5"/>
  <c r="AD604" i="5"/>
  <c r="AD603" i="5"/>
  <c r="AD602" i="5"/>
  <c r="AD601" i="5"/>
  <c r="AD600" i="5"/>
  <c r="AD599" i="5"/>
  <c r="AD598" i="5"/>
  <c r="AD597" i="5"/>
  <c r="AD596" i="5"/>
  <c r="AD595" i="5"/>
  <c r="AD594" i="5"/>
  <c r="AD593" i="5"/>
  <c r="AD592" i="5"/>
  <c r="AD591" i="5"/>
  <c r="AD590" i="5"/>
  <c r="AD589" i="5"/>
  <c r="AD588" i="5"/>
  <c r="AD587" i="5"/>
  <c r="AD586" i="5"/>
  <c r="AD585" i="5"/>
  <c r="AD584" i="5"/>
  <c r="AD583" i="5"/>
  <c r="AD582" i="5"/>
  <c r="AD581" i="5"/>
  <c r="AD580" i="5"/>
  <c r="AD579" i="5"/>
  <c r="AD578" i="5"/>
  <c r="AD577" i="5"/>
  <c r="AD576" i="5"/>
  <c r="AD575" i="5"/>
  <c r="AD574" i="5"/>
  <c r="AD573" i="5"/>
  <c r="AD572" i="5"/>
  <c r="AD571" i="5"/>
  <c r="AD570" i="5"/>
  <c r="AD569" i="5"/>
  <c r="AD568" i="5"/>
  <c r="AD567" i="5"/>
  <c r="AD566" i="5"/>
  <c r="AD565" i="5"/>
  <c r="AD564" i="5"/>
  <c r="AD563" i="5"/>
  <c r="AD562" i="5"/>
  <c r="AD561" i="5"/>
  <c r="AD560" i="5"/>
  <c r="AD559" i="5"/>
  <c r="AD558" i="5"/>
  <c r="AD557" i="5"/>
  <c r="AD556" i="5"/>
  <c r="AD555" i="5"/>
  <c r="AD554" i="5"/>
  <c r="AD553" i="5"/>
  <c r="AD552" i="5"/>
  <c r="AD551" i="5"/>
  <c r="AD550" i="5"/>
  <c r="AD549" i="5"/>
  <c r="AD548" i="5"/>
  <c r="AD547" i="5"/>
  <c r="AD546" i="5"/>
  <c r="AD545" i="5"/>
  <c r="AD544" i="5"/>
  <c r="AD543" i="5"/>
  <c r="AD542" i="5"/>
  <c r="AD541" i="5"/>
  <c r="AD540" i="5"/>
  <c r="AD539" i="5"/>
  <c r="AD538" i="5"/>
  <c r="AD537" i="5"/>
  <c r="AD536" i="5"/>
  <c r="AD535" i="5"/>
  <c r="AD534" i="5"/>
  <c r="AD533" i="5"/>
  <c r="AD532" i="5"/>
  <c r="AD531" i="5"/>
  <c r="AD530" i="5"/>
  <c r="AD529" i="5"/>
  <c r="AD528" i="5"/>
  <c r="AD527" i="5"/>
  <c r="AD526" i="5"/>
  <c r="AD525" i="5"/>
  <c r="AD524" i="5"/>
  <c r="AD523" i="5"/>
  <c r="AD522" i="5"/>
  <c r="AD521" i="5"/>
  <c r="AD520" i="5"/>
  <c r="AD519" i="5"/>
  <c r="AD518" i="5"/>
  <c r="AD517" i="5"/>
  <c r="AD516" i="5"/>
  <c r="AD515" i="5"/>
  <c r="AD514" i="5"/>
  <c r="AD513" i="5"/>
  <c r="AD512" i="5"/>
  <c r="AD511" i="5"/>
  <c r="AD510" i="5"/>
  <c r="AD509" i="5"/>
  <c r="AD508" i="5"/>
  <c r="AD507" i="5"/>
  <c r="AD506" i="5"/>
  <c r="AD505" i="5"/>
  <c r="AD504" i="5"/>
  <c r="AD503" i="5"/>
  <c r="AD502" i="5"/>
  <c r="AD501" i="5"/>
  <c r="AD500" i="5"/>
  <c r="AD499" i="5"/>
  <c r="AD498" i="5"/>
  <c r="AD497" i="5"/>
  <c r="AD496" i="5"/>
  <c r="AD495" i="5"/>
  <c r="AD494" i="5"/>
  <c r="AD493" i="5"/>
  <c r="AD492" i="5"/>
  <c r="AD491" i="5"/>
  <c r="AD490" i="5"/>
  <c r="AD489" i="5"/>
  <c r="AD488" i="5"/>
  <c r="AD487" i="5"/>
  <c r="AD486" i="5"/>
  <c r="AD485" i="5"/>
  <c r="AD484" i="5"/>
  <c r="AD483" i="5"/>
  <c r="AD482" i="5"/>
  <c r="AD481" i="5"/>
  <c r="AD480" i="5"/>
  <c r="AD479" i="5"/>
  <c r="AD478" i="5"/>
  <c r="AD477" i="5"/>
  <c r="AD476" i="5"/>
  <c r="AD475" i="5"/>
  <c r="AD474" i="5"/>
  <c r="AD473" i="5"/>
  <c r="AD472" i="5"/>
  <c r="AD471" i="5"/>
  <c r="AD470" i="5"/>
  <c r="AD469" i="5"/>
  <c r="AD468" i="5"/>
  <c r="AD467" i="5"/>
  <c r="AD466" i="5"/>
  <c r="AD465" i="5"/>
  <c r="AD464" i="5"/>
  <c r="AD463" i="5"/>
  <c r="AD462" i="5"/>
  <c r="AD461" i="5"/>
  <c r="AD460" i="5"/>
  <c r="AD459" i="5"/>
  <c r="AD458" i="5"/>
  <c r="AD457" i="5"/>
  <c r="AD456" i="5"/>
  <c r="AD455" i="5"/>
  <c r="AD454" i="5"/>
  <c r="AD453" i="5"/>
  <c r="AD452" i="5"/>
  <c r="AD451" i="5"/>
  <c r="AD450" i="5"/>
  <c r="AD449" i="5"/>
  <c r="AD448" i="5"/>
  <c r="AD447" i="5"/>
  <c r="AD446" i="5"/>
  <c r="AD445" i="5"/>
  <c r="AD444" i="5"/>
  <c r="AD443" i="5"/>
  <c r="AD442" i="5"/>
  <c r="AD441" i="5"/>
  <c r="AD440" i="5"/>
  <c r="AD439" i="5"/>
  <c r="AD438" i="5"/>
  <c r="AD437" i="5"/>
  <c r="AD436" i="5"/>
  <c r="AD435" i="5"/>
  <c r="AD434" i="5"/>
  <c r="AD433" i="5"/>
  <c r="AD432" i="5"/>
  <c r="AD431" i="5"/>
  <c r="AD430" i="5"/>
  <c r="AD429" i="5"/>
  <c r="AD428" i="5"/>
  <c r="AD427" i="5"/>
  <c r="AD426" i="5"/>
  <c r="AD425" i="5"/>
  <c r="AD424" i="5"/>
  <c r="AD423" i="5"/>
  <c r="AD422" i="5"/>
  <c r="AD421" i="5"/>
  <c r="AD420" i="5"/>
  <c r="AD419" i="5"/>
  <c r="AD418" i="5"/>
  <c r="AD417" i="5"/>
  <c r="AD416" i="5"/>
  <c r="AD415" i="5"/>
  <c r="AD414" i="5"/>
  <c r="AD413" i="5"/>
  <c r="AD412" i="5"/>
  <c r="AD411" i="5"/>
  <c r="AD410" i="5"/>
  <c r="AD409" i="5"/>
  <c r="AD408" i="5"/>
  <c r="AD407" i="5"/>
  <c r="AD406" i="5"/>
  <c r="AD405" i="5"/>
  <c r="AD404" i="5"/>
  <c r="AD403" i="5"/>
  <c r="AD402" i="5"/>
  <c r="AD401" i="5"/>
  <c r="AD400" i="5"/>
  <c r="AD399" i="5"/>
  <c r="AD398" i="5"/>
  <c r="AD397" i="5"/>
  <c r="AD396" i="5"/>
  <c r="AD395" i="5"/>
  <c r="AD394" i="5"/>
  <c r="AD393" i="5"/>
  <c r="AD392" i="5"/>
  <c r="AD391" i="5"/>
  <c r="AD390" i="5"/>
  <c r="AD389" i="5"/>
  <c r="AD388" i="5"/>
  <c r="AD387" i="5"/>
  <c r="AD386" i="5"/>
  <c r="AD385" i="5"/>
  <c r="AD384" i="5"/>
  <c r="AD383" i="5"/>
  <c r="AD382" i="5"/>
  <c r="AD381" i="5"/>
  <c r="AD380" i="5"/>
  <c r="AD379" i="5"/>
  <c r="AD378" i="5"/>
  <c r="AD377" i="5"/>
  <c r="AD376" i="5"/>
  <c r="AD375" i="5"/>
  <c r="AD374" i="5"/>
  <c r="AD373" i="5"/>
  <c r="AD372" i="5"/>
  <c r="AD371" i="5"/>
  <c r="AD370" i="5"/>
  <c r="AD369" i="5"/>
  <c r="AD368" i="5"/>
  <c r="AD367" i="5"/>
  <c r="AD366" i="5"/>
  <c r="AD365" i="5"/>
  <c r="AD364" i="5"/>
  <c r="AD363" i="5"/>
  <c r="AD362" i="5"/>
  <c r="AD361" i="5"/>
  <c r="AD360" i="5"/>
  <c r="AD359" i="5"/>
  <c r="AD358" i="5"/>
  <c r="AD357" i="5"/>
  <c r="AD356" i="5"/>
  <c r="AD355" i="5"/>
  <c r="AD354" i="5"/>
  <c r="AD353" i="5"/>
  <c r="AD352" i="5"/>
  <c r="AD351" i="5"/>
  <c r="AD350" i="5"/>
  <c r="AD349" i="5"/>
  <c r="AD348" i="5"/>
  <c r="AD347" i="5"/>
  <c r="AD346" i="5"/>
  <c r="AD345" i="5"/>
  <c r="AD344" i="5"/>
  <c r="AD343" i="5"/>
  <c r="AD342" i="5"/>
  <c r="AD341" i="5"/>
  <c r="AD340" i="5"/>
  <c r="AD339" i="5"/>
  <c r="AD338" i="5"/>
  <c r="AD337" i="5"/>
  <c r="AD336" i="5"/>
  <c r="AD335" i="5"/>
  <c r="AD334" i="5"/>
  <c r="AD333" i="5"/>
  <c r="AD332" i="5"/>
  <c r="AD331" i="5"/>
  <c r="AD330" i="5"/>
  <c r="AD329" i="5"/>
  <c r="AD328" i="5"/>
  <c r="AD327" i="5"/>
  <c r="AD326" i="5"/>
  <c r="AD325" i="5"/>
  <c r="AD324" i="5"/>
  <c r="AD323" i="5"/>
  <c r="AD322" i="5"/>
  <c r="AD321" i="5"/>
  <c r="AD320" i="5"/>
  <c r="AD319" i="5"/>
  <c r="AD318" i="5"/>
  <c r="AD317" i="5"/>
  <c r="AD316" i="5"/>
  <c r="AD315" i="5"/>
  <c r="AD314" i="5"/>
  <c r="AD313" i="5"/>
  <c r="AD312" i="5"/>
  <c r="AD311" i="5"/>
  <c r="AD310" i="5"/>
  <c r="AD309" i="5"/>
  <c r="AD308" i="5"/>
  <c r="AD307" i="5"/>
  <c r="AD306" i="5"/>
  <c r="AD305" i="5"/>
  <c r="AD304" i="5"/>
  <c r="AD303" i="5"/>
  <c r="AD302" i="5"/>
  <c r="AD301" i="5"/>
  <c r="AD300" i="5"/>
  <c r="AD299" i="5"/>
  <c r="AD298" i="5"/>
  <c r="AD297" i="5"/>
  <c r="AD296" i="5"/>
  <c r="AD295" i="5"/>
  <c r="AD294" i="5"/>
  <c r="AD293" i="5"/>
  <c r="AD292" i="5"/>
  <c r="AD291" i="5"/>
  <c r="AD290" i="5"/>
  <c r="AD289" i="5"/>
  <c r="AD288" i="5"/>
  <c r="AD287" i="5"/>
  <c r="AD286" i="5"/>
  <c r="AD285" i="5"/>
  <c r="AD284" i="5"/>
  <c r="AD283" i="5"/>
  <c r="AD282" i="5"/>
  <c r="AD281" i="5"/>
  <c r="AD280" i="5"/>
  <c r="AD279" i="5"/>
  <c r="AD278" i="5"/>
  <c r="AD277" i="5"/>
  <c r="AD276" i="5"/>
  <c r="AD275" i="5"/>
  <c r="AD274" i="5"/>
  <c r="AD273" i="5"/>
  <c r="AD272" i="5"/>
  <c r="AD271" i="5"/>
  <c r="AD270" i="5"/>
  <c r="AD269" i="5"/>
  <c r="AD268" i="5"/>
  <c r="AD267" i="5"/>
  <c r="AD266" i="5"/>
  <c r="AD265" i="5"/>
  <c r="AD264" i="5"/>
  <c r="AD263" i="5"/>
  <c r="AD262" i="5"/>
  <c r="AD261" i="5"/>
  <c r="AD260" i="5"/>
  <c r="AD259" i="5"/>
  <c r="AD258" i="5"/>
  <c r="AD257" i="5"/>
  <c r="AD256" i="5"/>
  <c r="AD255" i="5"/>
  <c r="AD254" i="5"/>
  <c r="AD253" i="5"/>
  <c r="AD252" i="5"/>
  <c r="AD251" i="5"/>
  <c r="AD250" i="5"/>
  <c r="AD249" i="5"/>
  <c r="AD248" i="5"/>
  <c r="AD247" i="5"/>
  <c r="AD246" i="5"/>
  <c r="AD245" i="5"/>
  <c r="AD244" i="5"/>
  <c r="AD243" i="5"/>
  <c r="AD242" i="5"/>
  <c r="AD241" i="5"/>
  <c r="AD240" i="5"/>
  <c r="AD239" i="5"/>
  <c r="AD238" i="5"/>
  <c r="AD237" i="5"/>
  <c r="AD236" i="5"/>
  <c r="AD235" i="5"/>
  <c r="AD234" i="5"/>
  <c r="AD233" i="5"/>
  <c r="AD232" i="5"/>
  <c r="AD231" i="5"/>
  <c r="AD230" i="5"/>
  <c r="AD229" i="5"/>
  <c r="AD228" i="5"/>
  <c r="AD227" i="5"/>
  <c r="AD226" i="5"/>
  <c r="AD225" i="5"/>
  <c r="AD224" i="5"/>
  <c r="AD223" i="5"/>
  <c r="AD222" i="5"/>
  <c r="AD221" i="5"/>
  <c r="AD220" i="5"/>
  <c r="AD219" i="5"/>
  <c r="AD218" i="5"/>
  <c r="AD217" i="5"/>
  <c r="AD216" i="5"/>
  <c r="AD215" i="5"/>
  <c r="AD214" i="5"/>
  <c r="AD213" i="5"/>
  <c r="AD212" i="5"/>
  <c r="AD211" i="5"/>
  <c r="AD210" i="5"/>
  <c r="AD209" i="5"/>
  <c r="AD208" i="5"/>
  <c r="AD207" i="5"/>
  <c r="AD206" i="5"/>
  <c r="AD205" i="5"/>
  <c r="AD204" i="5"/>
  <c r="AD203" i="5"/>
  <c r="AD202" i="5"/>
  <c r="AD201" i="5"/>
  <c r="AD200" i="5"/>
  <c r="AD199" i="5"/>
  <c r="AD198" i="5"/>
  <c r="AD197" i="5"/>
  <c r="AD196" i="5"/>
  <c r="AD195" i="5"/>
  <c r="AD194" i="5"/>
  <c r="AD193" i="5"/>
  <c r="AD192" i="5"/>
  <c r="AD191" i="5"/>
  <c r="AD190" i="5"/>
  <c r="AD189" i="5"/>
  <c r="AD188" i="5"/>
  <c r="AD187" i="5"/>
  <c r="AD186" i="5"/>
  <c r="AD185" i="5"/>
  <c r="AD184" i="5"/>
  <c r="AD183" i="5"/>
  <c r="AD182" i="5"/>
  <c r="AD181" i="5"/>
  <c r="AD180" i="5"/>
  <c r="AD179" i="5"/>
  <c r="AD178" i="5"/>
  <c r="AD177" i="5"/>
  <c r="AD176" i="5"/>
  <c r="AD175" i="5"/>
  <c r="AD174" i="5"/>
  <c r="AD173" i="5"/>
  <c r="AD172" i="5"/>
  <c r="AD171" i="5"/>
  <c r="AD170" i="5"/>
  <c r="AD169" i="5"/>
  <c r="AD168" i="5"/>
  <c r="AD167" i="5"/>
  <c r="AD166" i="5"/>
  <c r="AD165" i="5"/>
  <c r="AD164" i="5"/>
  <c r="AD163" i="5"/>
  <c r="AD162" i="5"/>
  <c r="AD161" i="5"/>
  <c r="AD160" i="5"/>
  <c r="AD159" i="5"/>
  <c r="AD158" i="5"/>
  <c r="AD157" i="5"/>
  <c r="AD156" i="5"/>
  <c r="AD155" i="5"/>
  <c r="AD154" i="5"/>
  <c r="AD153" i="5"/>
  <c r="AD152" i="5"/>
  <c r="AD151" i="5"/>
  <c r="AD150" i="5"/>
  <c r="AD149" i="5"/>
  <c r="AD148" i="5"/>
  <c r="AD147" i="5"/>
  <c r="AD146" i="5"/>
  <c r="AD145" i="5"/>
  <c r="AD144" i="5"/>
  <c r="AD143" i="5"/>
  <c r="AD142" i="5"/>
  <c r="AD141" i="5"/>
  <c r="AD140" i="5"/>
  <c r="AD139" i="5"/>
  <c r="AD138" i="5"/>
  <c r="AD137" i="5"/>
  <c r="AD136" i="5"/>
  <c r="AD135" i="5"/>
  <c r="AD134" i="5"/>
  <c r="AD133" i="5"/>
  <c r="AD132" i="5"/>
  <c r="AD131" i="5"/>
  <c r="AD130" i="5"/>
  <c r="AD129" i="5"/>
  <c r="AD128" i="5"/>
  <c r="AD127" i="5"/>
  <c r="AD126" i="5"/>
  <c r="AD125" i="5"/>
  <c r="AD124" i="5"/>
  <c r="AD123" i="5"/>
  <c r="AD122" i="5"/>
  <c r="AD121" i="5"/>
  <c r="AD120" i="5"/>
  <c r="AD119" i="5"/>
  <c r="AD118" i="5"/>
  <c r="AD117" i="5"/>
  <c r="AD116" i="5"/>
  <c r="AD115" i="5"/>
  <c r="AD114" i="5"/>
  <c r="AD113" i="5"/>
  <c r="AD112" i="5"/>
  <c r="AD111" i="5"/>
  <c r="AD110" i="5"/>
  <c r="AD109" i="5"/>
  <c r="AD108" i="5"/>
  <c r="AD107" i="5"/>
  <c r="AD106" i="5"/>
  <c r="AD105" i="5"/>
  <c r="AD104" i="5"/>
  <c r="AD103" i="5"/>
  <c r="AD102" i="5"/>
  <c r="AD101" i="5"/>
  <c r="AD100" i="5"/>
  <c r="AD99" i="5"/>
  <c r="AD98" i="5"/>
  <c r="AD97" i="5"/>
  <c r="AD96" i="5"/>
  <c r="AD95" i="5"/>
  <c r="AD94" i="5"/>
  <c r="AD93" i="5"/>
  <c r="AD92" i="5"/>
  <c r="AD91" i="5"/>
  <c r="AD90" i="5"/>
  <c r="AD89" i="5"/>
  <c r="AD88" i="5"/>
  <c r="AD87" i="5"/>
  <c r="AD86" i="5"/>
  <c r="AD85" i="5"/>
  <c r="AD84" i="5"/>
  <c r="AD83" i="5"/>
  <c r="AD82" i="5"/>
  <c r="AD81" i="5"/>
  <c r="AD80" i="5"/>
  <c r="AD79" i="5"/>
  <c r="AD78" i="5"/>
  <c r="AD77" i="5"/>
  <c r="AD76" i="5"/>
  <c r="AD75" i="5"/>
  <c r="AD74" i="5"/>
  <c r="AD73" i="5"/>
  <c r="AD72" i="5"/>
  <c r="AD71" i="5"/>
  <c r="AD70" i="5"/>
  <c r="AD69" i="5"/>
  <c r="AD68" i="5"/>
  <c r="AD67" i="5"/>
  <c r="AD66" i="5"/>
  <c r="AD65" i="5"/>
  <c r="AD64" i="5"/>
  <c r="AD63" i="5"/>
  <c r="AD62" i="5"/>
  <c r="AD61" i="5"/>
  <c r="AD60" i="5"/>
  <c r="AD59" i="5"/>
  <c r="AD58" i="5"/>
  <c r="AD57" i="5"/>
  <c r="AD56" i="5"/>
  <c r="AD55" i="5"/>
  <c r="AD54" i="5"/>
  <c r="AD53" i="5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D162" i="4"/>
  <c r="AD163" i="4"/>
  <c r="AD164" i="4"/>
  <c r="AD165" i="4"/>
  <c r="AD166" i="4"/>
  <c r="AD167" i="4"/>
  <c r="AD168" i="4"/>
  <c r="AD169" i="4"/>
  <c r="AD170" i="4"/>
  <c r="AD171" i="4"/>
  <c r="AD172" i="4"/>
  <c r="AD173" i="4"/>
  <c r="AD174" i="4"/>
  <c r="AD175" i="4"/>
  <c r="AD176" i="4"/>
  <c r="AD177" i="4"/>
  <c r="AD178" i="4"/>
  <c r="AD179" i="4"/>
  <c r="AD180" i="4"/>
  <c r="AD181" i="4"/>
  <c r="AD182" i="4"/>
  <c r="AD183" i="4"/>
  <c r="AD184" i="4"/>
  <c r="AD185" i="4"/>
  <c r="AD186" i="4"/>
  <c r="AD187" i="4"/>
  <c r="AD188" i="4"/>
  <c r="AD189" i="4"/>
  <c r="AD190" i="4"/>
  <c r="AD191" i="4"/>
  <c r="AD192" i="4"/>
  <c r="AD193" i="4"/>
  <c r="AD194" i="4"/>
  <c r="AD195" i="4"/>
  <c r="AD196" i="4"/>
  <c r="AD197" i="4"/>
  <c r="AD198" i="4"/>
  <c r="AD199" i="4"/>
  <c r="AD200" i="4"/>
  <c r="AD201" i="4"/>
  <c r="AD202" i="4"/>
  <c r="AD203" i="4"/>
  <c r="AD204" i="4"/>
  <c r="AD205" i="4"/>
  <c r="AD206" i="4"/>
  <c r="AD207" i="4"/>
  <c r="AD208" i="4"/>
  <c r="AD209" i="4"/>
  <c r="AD210" i="4"/>
  <c r="AD211" i="4"/>
  <c r="AD212" i="4"/>
  <c r="AD213" i="4"/>
  <c r="AD214" i="4"/>
  <c r="AD215" i="4"/>
  <c r="AD216" i="4"/>
  <c r="AD217" i="4"/>
  <c r="AD218" i="4"/>
  <c r="AD219" i="4"/>
  <c r="AD220" i="4"/>
  <c r="AD221" i="4"/>
  <c r="AD222" i="4"/>
  <c r="AD223" i="4"/>
  <c r="AD224" i="4"/>
  <c r="AD225" i="4"/>
  <c r="AD226" i="4"/>
  <c r="AD227" i="4"/>
  <c r="AD228" i="4"/>
  <c r="AD229" i="4"/>
  <c r="AD230" i="4"/>
  <c r="AD231" i="4"/>
  <c r="AD232" i="4"/>
  <c r="AD233" i="4"/>
  <c r="AD234" i="4"/>
  <c r="AD235" i="4"/>
  <c r="AD236" i="4"/>
  <c r="AD237" i="4"/>
  <c r="AD238" i="4"/>
  <c r="AD239" i="4"/>
  <c r="AD240" i="4"/>
  <c r="AD241" i="4"/>
  <c r="AD242" i="4"/>
  <c r="AD243" i="4"/>
  <c r="AD244" i="4"/>
  <c r="AD245" i="4"/>
  <c r="AD246" i="4"/>
  <c r="AD247" i="4"/>
  <c r="AD248" i="4"/>
  <c r="AD249" i="4"/>
  <c r="AD250" i="4"/>
  <c r="AD251" i="4"/>
  <c r="AD252" i="4"/>
  <c r="AD253" i="4"/>
  <c r="AD254" i="4"/>
  <c r="AD255" i="4"/>
  <c r="AD256" i="4"/>
  <c r="AD257" i="4"/>
  <c r="AD258" i="4"/>
  <c r="AD259" i="4"/>
  <c r="AD260" i="4"/>
  <c r="AD261" i="4"/>
  <c r="AD262" i="4"/>
  <c r="AD263" i="4"/>
  <c r="AD264" i="4"/>
  <c r="AD265" i="4"/>
  <c r="AD266" i="4"/>
  <c r="AD267" i="4"/>
  <c r="AD268" i="4"/>
  <c r="AD269" i="4"/>
  <c r="AD270" i="4"/>
  <c r="AD271" i="4"/>
  <c r="AD272" i="4"/>
  <c r="AD273" i="4"/>
  <c r="AD274" i="4"/>
  <c r="AD275" i="4"/>
  <c r="AD276" i="4"/>
  <c r="AD277" i="4"/>
  <c r="AD278" i="4"/>
  <c r="AD279" i="4"/>
  <c r="AD280" i="4"/>
  <c r="AD281" i="4"/>
  <c r="AD282" i="4"/>
  <c r="AD283" i="4"/>
  <c r="AD284" i="4"/>
  <c r="AD285" i="4"/>
  <c r="AD286" i="4"/>
  <c r="AD287" i="4"/>
  <c r="AD288" i="4"/>
  <c r="AD289" i="4"/>
  <c r="AD290" i="4"/>
  <c r="AD291" i="4"/>
  <c r="AD292" i="4"/>
  <c r="AD293" i="4"/>
  <c r="AD294" i="4"/>
  <c r="AD295" i="4"/>
  <c r="AD296" i="4"/>
  <c r="AD297" i="4"/>
  <c r="AD298" i="4"/>
  <c r="AD299" i="4"/>
  <c r="AD300" i="4"/>
  <c r="AD301" i="4"/>
  <c r="AD302" i="4"/>
  <c r="AD303" i="4"/>
  <c r="AD304" i="4"/>
  <c r="AD305" i="4"/>
  <c r="AD306" i="4"/>
  <c r="AD307" i="4"/>
  <c r="AD308" i="4"/>
  <c r="AD309" i="4"/>
  <c r="AD310" i="4"/>
  <c r="AD311" i="4"/>
  <c r="AD312" i="4"/>
  <c r="AD313" i="4"/>
  <c r="AD314" i="4"/>
  <c r="AD315" i="4"/>
  <c r="AD316" i="4"/>
  <c r="AD317" i="4"/>
  <c r="AD318" i="4"/>
  <c r="AD319" i="4"/>
  <c r="AD320" i="4"/>
  <c r="AD321" i="4"/>
  <c r="AD322" i="4"/>
  <c r="AD323" i="4"/>
  <c r="AD324" i="4"/>
  <c r="AD325" i="4"/>
  <c r="AD326" i="4"/>
  <c r="AD327" i="4"/>
  <c r="AD328" i="4"/>
  <c r="AD329" i="4"/>
  <c r="AD330" i="4"/>
  <c r="AD331" i="4"/>
  <c r="AD332" i="4"/>
  <c r="AD333" i="4"/>
  <c r="AD334" i="4"/>
  <c r="AD335" i="4"/>
  <c r="AD336" i="4"/>
  <c r="AD337" i="4"/>
  <c r="AD338" i="4"/>
  <c r="AD339" i="4"/>
  <c r="AD340" i="4"/>
  <c r="AD341" i="4"/>
  <c r="AD342" i="4"/>
  <c r="AD343" i="4"/>
  <c r="AD344" i="4"/>
  <c r="AD345" i="4"/>
  <c r="AD346" i="4"/>
  <c r="AD347" i="4"/>
  <c r="AD348" i="4"/>
  <c r="AD349" i="4"/>
  <c r="AD350" i="4"/>
  <c r="AD351" i="4"/>
  <c r="AD352" i="4"/>
  <c r="AD353" i="4"/>
  <c r="AD354" i="4"/>
  <c r="AD355" i="4"/>
  <c r="AD356" i="4"/>
  <c r="AD357" i="4"/>
  <c r="AD358" i="4"/>
  <c r="AD359" i="4"/>
  <c r="AD360" i="4"/>
  <c r="AD361" i="4"/>
  <c r="AD362" i="4"/>
  <c r="AD363" i="4"/>
  <c r="AD364" i="4"/>
  <c r="AD365" i="4"/>
  <c r="AD366" i="4"/>
  <c r="AD367" i="4"/>
  <c r="AD368" i="4"/>
  <c r="AD369" i="4"/>
  <c r="AD370" i="4"/>
  <c r="AD371" i="4"/>
  <c r="AD372" i="4"/>
  <c r="AD373" i="4"/>
  <c r="AD374" i="4"/>
  <c r="AD375" i="4"/>
  <c r="AD376" i="4"/>
  <c r="AD377" i="4"/>
  <c r="AD378" i="4"/>
  <c r="AD379" i="4"/>
  <c r="AD380" i="4"/>
  <c r="AD381" i="4"/>
  <c r="AD382" i="4"/>
  <c r="AD383" i="4"/>
  <c r="AD384" i="4"/>
  <c r="AD385" i="4"/>
  <c r="AD386" i="4"/>
  <c r="AD387" i="4"/>
  <c r="AD388" i="4"/>
  <c r="AD389" i="4"/>
  <c r="AD390" i="4"/>
  <c r="AD391" i="4"/>
  <c r="AD392" i="4"/>
  <c r="AD393" i="4"/>
  <c r="AD394" i="4"/>
  <c r="AD395" i="4"/>
  <c r="AD396" i="4"/>
  <c r="AD397" i="4"/>
  <c r="AD398" i="4"/>
  <c r="AD399" i="4"/>
  <c r="AD400" i="4"/>
  <c r="AD401" i="4"/>
  <c r="AD402" i="4"/>
  <c r="AD403" i="4"/>
  <c r="AD404" i="4"/>
  <c r="AD405" i="4"/>
  <c r="AD406" i="4"/>
  <c r="AD407" i="4"/>
  <c r="AD408" i="4"/>
  <c r="AD409" i="4"/>
  <c r="AD410" i="4"/>
  <c r="AD411" i="4"/>
  <c r="AD412" i="4"/>
  <c r="AD413" i="4"/>
  <c r="AD414" i="4"/>
  <c r="AD415" i="4"/>
  <c r="AD416" i="4"/>
  <c r="AD417" i="4"/>
  <c r="AD418" i="4"/>
  <c r="AD419" i="4"/>
  <c r="AD420" i="4"/>
  <c r="AD421" i="4"/>
  <c r="AD422" i="4"/>
  <c r="AD423" i="4"/>
  <c r="AD424" i="4"/>
  <c r="AD425" i="4"/>
  <c r="AD426" i="4"/>
  <c r="AD427" i="4"/>
  <c r="AD428" i="4"/>
  <c r="AD429" i="4"/>
  <c r="AD430" i="4"/>
  <c r="AD431" i="4"/>
  <c r="AD432" i="4"/>
  <c r="AD433" i="4"/>
  <c r="AD434" i="4"/>
  <c r="AD435" i="4"/>
  <c r="AD436" i="4"/>
  <c r="AD437" i="4"/>
  <c r="AD438" i="4"/>
  <c r="AD439" i="4"/>
  <c r="AD440" i="4"/>
  <c r="AD441" i="4"/>
  <c r="AD442" i="4"/>
  <c r="AD443" i="4"/>
  <c r="AD444" i="4"/>
  <c r="AD445" i="4"/>
  <c r="AD446" i="4"/>
  <c r="AD447" i="4"/>
  <c r="AD448" i="4"/>
  <c r="AD449" i="4"/>
  <c r="AD450" i="4"/>
  <c r="AD451" i="4"/>
  <c r="AD452" i="4"/>
  <c r="AD453" i="4"/>
  <c r="AD454" i="4"/>
  <c r="AD455" i="4"/>
  <c r="AD456" i="4"/>
  <c r="AD457" i="4"/>
  <c r="AD458" i="4"/>
  <c r="AD459" i="4"/>
  <c r="AD460" i="4"/>
  <c r="AD461" i="4"/>
  <c r="AD462" i="4"/>
  <c r="AD463" i="4"/>
  <c r="AD464" i="4"/>
  <c r="AD465" i="4"/>
  <c r="AD466" i="4"/>
  <c r="AD467" i="4"/>
  <c r="AD468" i="4"/>
  <c r="AD469" i="4"/>
  <c r="AD470" i="4"/>
  <c r="AD471" i="4"/>
  <c r="AD472" i="4"/>
  <c r="AD473" i="4"/>
  <c r="AD474" i="4"/>
  <c r="AD475" i="4"/>
  <c r="AD476" i="4"/>
  <c r="AD477" i="4"/>
  <c r="AD478" i="4"/>
  <c r="AD479" i="4"/>
  <c r="AD480" i="4"/>
  <c r="AD481" i="4"/>
  <c r="AD482" i="4"/>
  <c r="AD483" i="4"/>
  <c r="AD484" i="4"/>
  <c r="AD485" i="4"/>
  <c r="AD486" i="4"/>
  <c r="AD487" i="4"/>
  <c r="AD488" i="4"/>
  <c r="AD489" i="4"/>
  <c r="AD490" i="4"/>
  <c r="AD491" i="4"/>
  <c r="AD492" i="4"/>
  <c r="AD493" i="4"/>
  <c r="AD494" i="4"/>
  <c r="AD495" i="4"/>
  <c r="AD496" i="4"/>
  <c r="AD497" i="4"/>
  <c r="AD498" i="4"/>
  <c r="AD499" i="4"/>
  <c r="AD500" i="4"/>
  <c r="AD501" i="4"/>
  <c r="AD502" i="4"/>
  <c r="AD503" i="4"/>
  <c r="AD504" i="4"/>
  <c r="AD505" i="4"/>
  <c r="AD506" i="4"/>
  <c r="AD507" i="4"/>
  <c r="AD508" i="4"/>
  <c r="AD509" i="4"/>
  <c r="AD510" i="4"/>
  <c r="AD511" i="4"/>
  <c r="AD512" i="4"/>
  <c r="AD513" i="4"/>
  <c r="AD514" i="4"/>
  <c r="AD515" i="4"/>
  <c r="AD516" i="4"/>
  <c r="AD517" i="4"/>
  <c r="AD518" i="4"/>
  <c r="AD519" i="4"/>
  <c r="AD520" i="4"/>
  <c r="AD521" i="4"/>
  <c r="AD522" i="4"/>
  <c r="AD523" i="4"/>
  <c r="AD524" i="4"/>
  <c r="AD525" i="4"/>
  <c r="AD526" i="4"/>
  <c r="AD527" i="4"/>
  <c r="AD528" i="4"/>
  <c r="AD529" i="4"/>
  <c r="AD530" i="4"/>
  <c r="AD531" i="4"/>
  <c r="AD532" i="4"/>
  <c r="AD533" i="4"/>
  <c r="AD534" i="4"/>
  <c r="AD535" i="4"/>
  <c r="AD536" i="4"/>
  <c r="AD537" i="4"/>
  <c r="AD538" i="4"/>
  <c r="AD539" i="4"/>
  <c r="AD540" i="4"/>
  <c r="AD541" i="4"/>
  <c r="AD542" i="4"/>
  <c r="AD543" i="4"/>
  <c r="AD544" i="4"/>
  <c r="AD545" i="4"/>
  <c r="AD546" i="4"/>
  <c r="AD547" i="4"/>
  <c r="AD548" i="4"/>
  <c r="AD549" i="4"/>
  <c r="AD550" i="4"/>
  <c r="AD551" i="4"/>
  <c r="AD552" i="4"/>
  <c r="AD553" i="4"/>
  <c r="AD554" i="4"/>
  <c r="AD555" i="4"/>
  <c r="AD556" i="4"/>
  <c r="AD557" i="4"/>
  <c r="AD558" i="4"/>
  <c r="AD559" i="4"/>
  <c r="AD560" i="4"/>
  <c r="AD561" i="4"/>
  <c r="AD562" i="4"/>
  <c r="AD563" i="4"/>
  <c r="AD564" i="4"/>
  <c r="AD565" i="4"/>
  <c r="AD566" i="4"/>
  <c r="AD567" i="4"/>
  <c r="AD568" i="4"/>
  <c r="AD569" i="4"/>
  <c r="AD570" i="4"/>
  <c r="AD571" i="4"/>
  <c r="AD572" i="4"/>
  <c r="AD573" i="4"/>
  <c r="AD574" i="4"/>
  <c r="AD575" i="4"/>
  <c r="AD576" i="4"/>
  <c r="AD577" i="4"/>
  <c r="AD578" i="4"/>
  <c r="AD579" i="4"/>
  <c r="AD580" i="4"/>
  <c r="AD581" i="4"/>
  <c r="AD582" i="4"/>
  <c r="AD583" i="4"/>
  <c r="AD584" i="4"/>
  <c r="AD585" i="4"/>
  <c r="AD586" i="4"/>
  <c r="AD587" i="4"/>
  <c r="AD588" i="4"/>
  <c r="AD589" i="4"/>
  <c r="AD590" i="4"/>
  <c r="AD591" i="4"/>
  <c r="AD592" i="4"/>
  <c r="AD593" i="4"/>
  <c r="AD594" i="4"/>
  <c r="AD595" i="4"/>
  <c r="AD596" i="4"/>
  <c r="AD597" i="4"/>
  <c r="AD598" i="4"/>
  <c r="AD599" i="4"/>
  <c r="AD600" i="4"/>
  <c r="AD601" i="4"/>
  <c r="AD602" i="4"/>
  <c r="AD603" i="4"/>
  <c r="AD604" i="4"/>
  <c r="AD605" i="4"/>
  <c r="AD606" i="4"/>
  <c r="AD607" i="4"/>
  <c r="AD608" i="4"/>
  <c r="AD609" i="4"/>
  <c r="AD610" i="4"/>
  <c r="AD611" i="4"/>
  <c r="AD612" i="4"/>
  <c r="AD613" i="4"/>
  <c r="AD614" i="4"/>
  <c r="AD615" i="4"/>
  <c r="AD616" i="4"/>
  <c r="AD617" i="4"/>
  <c r="AD618" i="4"/>
  <c r="AD619" i="4"/>
  <c r="AD620" i="4"/>
  <c r="AD621" i="4"/>
  <c r="AD622" i="4"/>
  <c r="AD623" i="4"/>
  <c r="AD624" i="4"/>
  <c r="AD625" i="4"/>
  <c r="AD626" i="4"/>
  <c r="AD627" i="4"/>
  <c r="AD628" i="4"/>
  <c r="AD629" i="4"/>
  <c r="AD630" i="4"/>
  <c r="AD631" i="4"/>
  <c r="AD632" i="4"/>
  <c r="AD633" i="4"/>
  <c r="AD634" i="4"/>
  <c r="AD635" i="4"/>
  <c r="AD636" i="4"/>
  <c r="AD637" i="4"/>
  <c r="AD638" i="4"/>
  <c r="AD639" i="4"/>
  <c r="AD640" i="4"/>
  <c r="AD641" i="4"/>
  <c r="AD642" i="4"/>
  <c r="AD643" i="4"/>
  <c r="AD644" i="4"/>
  <c r="AD645" i="4"/>
  <c r="AD646" i="4"/>
  <c r="AD647" i="4"/>
  <c r="AD648" i="4"/>
  <c r="AD649" i="4"/>
  <c r="AD650" i="4"/>
  <c r="AD651" i="4"/>
  <c r="AD652" i="4"/>
  <c r="AD653" i="4"/>
  <c r="AD654" i="4"/>
  <c r="AD655" i="4"/>
  <c r="AD656" i="4"/>
  <c r="AD657" i="4"/>
  <c r="AD658" i="4"/>
  <c r="AD659" i="4"/>
  <c r="AD660" i="4"/>
  <c r="AD661" i="4"/>
  <c r="AD662" i="4"/>
  <c r="AD663" i="4"/>
  <c r="AD664" i="4"/>
  <c r="AD665" i="4"/>
  <c r="AD666" i="4"/>
  <c r="AD667" i="4"/>
  <c r="AD668" i="4"/>
  <c r="AD669" i="4"/>
  <c r="AD670" i="4"/>
  <c r="AD671" i="4"/>
  <c r="AD672" i="4"/>
  <c r="AD673" i="4"/>
  <c r="AD674" i="4"/>
  <c r="AD675" i="4"/>
  <c r="AD676" i="4"/>
  <c r="AD677" i="4"/>
  <c r="AD678" i="4"/>
  <c r="AD679" i="4"/>
  <c r="AD680" i="4"/>
  <c r="AD681" i="4"/>
  <c r="AD682" i="4"/>
  <c r="AD683" i="4"/>
  <c r="AD684" i="4"/>
  <c r="AD685" i="4"/>
  <c r="AD686" i="4"/>
  <c r="AD687" i="4"/>
  <c r="AD688" i="4"/>
  <c r="AD689" i="4"/>
  <c r="AD690" i="4"/>
  <c r="AD691" i="4"/>
  <c r="AD692" i="4"/>
  <c r="AD693" i="4"/>
  <c r="AD694" i="4"/>
  <c r="AD695" i="4"/>
  <c r="AD696" i="4"/>
  <c r="AD697" i="4"/>
  <c r="AD698" i="4"/>
  <c r="AD699" i="4"/>
  <c r="AD700" i="4"/>
  <c r="AD701" i="4"/>
  <c r="AD702" i="4"/>
  <c r="AD703" i="4"/>
  <c r="AD704" i="4"/>
  <c r="AD705" i="4"/>
  <c r="AD706" i="4"/>
  <c r="AD707" i="4"/>
  <c r="AD708" i="4"/>
  <c r="AD709" i="4"/>
  <c r="AD710" i="4"/>
  <c r="AD711" i="4"/>
  <c r="AD712" i="4"/>
  <c r="AD713" i="4"/>
  <c r="AD714" i="4"/>
  <c r="AD715" i="4"/>
  <c r="AD716" i="4"/>
  <c r="AD717" i="4"/>
  <c r="AD718" i="4"/>
  <c r="AD719" i="4"/>
  <c r="AD720" i="4"/>
  <c r="AD721" i="4"/>
  <c r="AD722" i="4"/>
  <c r="AD723" i="4"/>
  <c r="AD724" i="4"/>
  <c r="AD725" i="4"/>
  <c r="AD726" i="4"/>
  <c r="AD727" i="4"/>
  <c r="AD728" i="4"/>
  <c r="AD729" i="4"/>
  <c r="AD730" i="4"/>
  <c r="AD731" i="4"/>
  <c r="AD732" i="4"/>
  <c r="AD733" i="4"/>
  <c r="AD734" i="4"/>
  <c r="AD735" i="4"/>
  <c r="AD736" i="4"/>
  <c r="AD737" i="4"/>
  <c r="AD738" i="4"/>
  <c r="AD739" i="4"/>
  <c r="AD740" i="4"/>
  <c r="AD741" i="4"/>
  <c r="AD742" i="4"/>
  <c r="AD743" i="4"/>
  <c r="AD744" i="4"/>
  <c r="AD745" i="4"/>
  <c r="AD746" i="4"/>
  <c r="AD747" i="4"/>
  <c r="AD748" i="4"/>
  <c r="AD749" i="4"/>
  <c r="AD750" i="4"/>
  <c r="AD751" i="4"/>
  <c r="AD752" i="4"/>
  <c r="AD753" i="4"/>
  <c r="AD754" i="4"/>
  <c r="AD755" i="4"/>
  <c r="AD756" i="4"/>
  <c r="AD757" i="4"/>
  <c r="AD758" i="4"/>
  <c r="AD759" i="4"/>
  <c r="AD760" i="4"/>
  <c r="AD761" i="4"/>
  <c r="AD762" i="4"/>
  <c r="AD763" i="4"/>
  <c r="AD764" i="4"/>
  <c r="AD765" i="4"/>
  <c r="AD766" i="4"/>
  <c r="AD767" i="4"/>
  <c r="AD768" i="4"/>
  <c r="AD769" i="4"/>
  <c r="AD770" i="4"/>
  <c r="AD771" i="4"/>
  <c r="AD772" i="4"/>
  <c r="AD773" i="4"/>
  <c r="AD774" i="4"/>
  <c r="AD775" i="4"/>
  <c r="AD776" i="4"/>
  <c r="AD777" i="4"/>
  <c r="AD778" i="4"/>
  <c r="AD779" i="4"/>
  <c r="AD780" i="4"/>
  <c r="AD781" i="4"/>
  <c r="AD782" i="4"/>
  <c r="AD783" i="4"/>
  <c r="AD784" i="4"/>
  <c r="AD785" i="4"/>
  <c r="AD786" i="4"/>
  <c r="AD787" i="4"/>
  <c r="AD788" i="4"/>
  <c r="AD789" i="4"/>
  <c r="AD790" i="4"/>
  <c r="AD791" i="4"/>
  <c r="AD792" i="4"/>
  <c r="AD793" i="4"/>
  <c r="AD794" i="4"/>
  <c r="AD795" i="4"/>
  <c r="AD796" i="4"/>
  <c r="AD797" i="4"/>
  <c r="AD798" i="4"/>
  <c r="AD799" i="4"/>
  <c r="AD800" i="4"/>
  <c r="AD801" i="4"/>
  <c r="AD802" i="4"/>
  <c r="AD803" i="4"/>
  <c r="AD804" i="4"/>
  <c r="AD805" i="4"/>
  <c r="AD806" i="4"/>
  <c r="AD807" i="4"/>
  <c r="AD808" i="4"/>
  <c r="AD809" i="4"/>
  <c r="AD810" i="4"/>
  <c r="AD811" i="4"/>
  <c r="AD812" i="4"/>
  <c r="AD813" i="4"/>
  <c r="AD814" i="4"/>
  <c r="AD815" i="4"/>
  <c r="AD816" i="4"/>
  <c r="AD817" i="4"/>
  <c r="AD818" i="4"/>
  <c r="AD819" i="4"/>
  <c r="AD820" i="4"/>
  <c r="AD821" i="4"/>
  <c r="AD822" i="4"/>
  <c r="AD823" i="4"/>
  <c r="AD824" i="4"/>
  <c r="AD825" i="4"/>
  <c r="AD826" i="4"/>
  <c r="AD827" i="4"/>
  <c r="AD828" i="4"/>
  <c r="AD829" i="4"/>
  <c r="AD830" i="4"/>
  <c r="AD831" i="4"/>
  <c r="AD832" i="4"/>
  <c r="AD833" i="4"/>
  <c r="AD834" i="4"/>
  <c r="AD835" i="4"/>
  <c r="AD836" i="4"/>
  <c r="AD837" i="4"/>
  <c r="AD838" i="4"/>
  <c r="AD839" i="4"/>
  <c r="AD840" i="4"/>
  <c r="AD841" i="4"/>
  <c r="AD842" i="4"/>
  <c r="AD843" i="4"/>
  <c r="AD844" i="4"/>
  <c r="AD845" i="4"/>
  <c r="AD846" i="4"/>
  <c r="AD847" i="4"/>
  <c r="AD848" i="4"/>
  <c r="AD849" i="4"/>
  <c r="AD850" i="4"/>
  <c r="AD851" i="4"/>
  <c r="AD852" i="4"/>
  <c r="AD853" i="4"/>
  <c r="AD854" i="4"/>
  <c r="AD855" i="4"/>
  <c r="AD856" i="4"/>
  <c r="AD857" i="4"/>
  <c r="AD858" i="4"/>
  <c r="AD859" i="4"/>
  <c r="AD860" i="4"/>
  <c r="AD861" i="4"/>
  <c r="AD862" i="4"/>
  <c r="AD863" i="4"/>
  <c r="AD864" i="4"/>
  <c r="AD865" i="4"/>
  <c r="AD866" i="4"/>
  <c r="AD867" i="4"/>
  <c r="AD868" i="4"/>
  <c r="AD869" i="4"/>
  <c r="AD870" i="4"/>
  <c r="AD871" i="4"/>
  <c r="AD872" i="4"/>
  <c r="AD873" i="4"/>
  <c r="AD874" i="4"/>
  <c r="AD875" i="4"/>
  <c r="AD876" i="4"/>
  <c r="AD877" i="4"/>
  <c r="AD878" i="4"/>
  <c r="AD879" i="4"/>
  <c r="AD880" i="4"/>
  <c r="AD881" i="4"/>
  <c r="AD882" i="4"/>
  <c r="AD883" i="4"/>
  <c r="AD884" i="4"/>
  <c r="AD885" i="4"/>
  <c r="AD886" i="4"/>
  <c r="AD887" i="4"/>
  <c r="AD888" i="4"/>
  <c r="AD889" i="4"/>
  <c r="AD890" i="4"/>
  <c r="AD891" i="4"/>
  <c r="AD892" i="4"/>
  <c r="AD893" i="4"/>
  <c r="AD894" i="4"/>
  <c r="AD895" i="4"/>
  <c r="AD896" i="4"/>
  <c r="AD897" i="4"/>
  <c r="AD898" i="4"/>
  <c r="AD899" i="4"/>
  <c r="AD900" i="4"/>
  <c r="AD901" i="4"/>
  <c r="AD902" i="4"/>
  <c r="AD903" i="4"/>
  <c r="AD904" i="4"/>
  <c r="AD905" i="4"/>
  <c r="AD906" i="4"/>
  <c r="AD907" i="4"/>
  <c r="AD908" i="4"/>
  <c r="AD909" i="4"/>
  <c r="AD910" i="4"/>
  <c r="AD911" i="4"/>
  <c r="AD912" i="4"/>
  <c r="AD913" i="4"/>
  <c r="AD914" i="4"/>
  <c r="AD915" i="4"/>
  <c r="AD916" i="4"/>
  <c r="AD917" i="4"/>
  <c r="AD918" i="4"/>
  <c r="AD919" i="4"/>
  <c r="AD920" i="4"/>
  <c r="AD921" i="4"/>
  <c r="AD922" i="4"/>
  <c r="AD923" i="4"/>
  <c r="AD924" i="4"/>
  <c r="AD925" i="4"/>
  <c r="AD926" i="4"/>
  <c r="AD927" i="4"/>
  <c r="AD928" i="4"/>
  <c r="AD929" i="4"/>
  <c r="AD930" i="4"/>
  <c r="AD931" i="4"/>
  <c r="AD932" i="4"/>
  <c r="AD933" i="4"/>
  <c r="AD934" i="4"/>
  <c r="AD935" i="4"/>
  <c r="AD936" i="4"/>
  <c r="AD937" i="4"/>
  <c r="AD938" i="4"/>
  <c r="AD939" i="4"/>
  <c r="AD940" i="4"/>
  <c r="AD941" i="4"/>
  <c r="AD942" i="4"/>
  <c r="AD943" i="4"/>
  <c r="AD944" i="4"/>
  <c r="AD945" i="4"/>
  <c r="AD946" i="4"/>
  <c r="AD947" i="4"/>
  <c r="AD948" i="4"/>
  <c r="AD949" i="4"/>
  <c r="AD950" i="4"/>
  <c r="AD951" i="4"/>
  <c r="AD952" i="4"/>
  <c r="AD953" i="4"/>
  <c r="AD954" i="4"/>
  <c r="AD955" i="4"/>
  <c r="AD956" i="4"/>
  <c r="AD957" i="4"/>
  <c r="AD958" i="4"/>
  <c r="AD959" i="4"/>
  <c r="AD960" i="4"/>
  <c r="AD961" i="4"/>
  <c r="AD962" i="4"/>
  <c r="AD963" i="4"/>
  <c r="AD964" i="4"/>
  <c r="AD965" i="4"/>
  <c r="AD966" i="4"/>
  <c r="AD967" i="4"/>
  <c r="AD968" i="4"/>
  <c r="AD969" i="4"/>
  <c r="AD970" i="4"/>
  <c r="AD971" i="4"/>
  <c r="AD972" i="4"/>
  <c r="AD973" i="4"/>
  <c r="AD974" i="4"/>
  <c r="AD975" i="4"/>
  <c r="AD976" i="4"/>
  <c r="AD977" i="4"/>
  <c r="AD978" i="4"/>
  <c r="AD979" i="4"/>
  <c r="AD980" i="4"/>
  <c r="AD981" i="4"/>
  <c r="AD982" i="4"/>
  <c r="AD983" i="4"/>
  <c r="AD984" i="4"/>
  <c r="AD985" i="4"/>
  <c r="AD986" i="4"/>
  <c r="AD987" i="4"/>
  <c r="AD988" i="4"/>
  <c r="AD989" i="4"/>
  <c r="AD990" i="4"/>
  <c r="AD991" i="4"/>
  <c r="AD992" i="4"/>
  <c r="AD993" i="4"/>
  <c r="AD994" i="4"/>
  <c r="AD995" i="4"/>
  <c r="AD996" i="4"/>
  <c r="AD997" i="4"/>
  <c r="AD998" i="4"/>
  <c r="AD999" i="4"/>
  <c r="AD1000" i="4"/>
  <c r="AD1001" i="4"/>
  <c r="AD1002" i="4"/>
  <c r="AD1003" i="4"/>
  <c r="AD1004" i="4"/>
  <c r="AD1005" i="4"/>
  <c r="AD1006" i="4"/>
  <c r="AD1007" i="4"/>
  <c r="AD1008" i="4"/>
  <c r="AD1009" i="4"/>
  <c r="AD1010" i="4"/>
  <c r="AD1011" i="4"/>
  <c r="AD1012" i="4"/>
  <c r="AD1013" i="4"/>
  <c r="AD1014" i="4"/>
  <c r="AD1015" i="4"/>
  <c r="AD1016" i="4"/>
  <c r="AD1017" i="4"/>
  <c r="AD1018" i="4"/>
  <c r="AD1019" i="4"/>
  <c r="AD1020" i="4"/>
  <c r="AD1021" i="4"/>
  <c r="AD1022" i="4"/>
  <c r="AD1023" i="4"/>
  <c r="AD1024" i="4"/>
  <c r="AD1025" i="4"/>
  <c r="AD1026" i="4"/>
  <c r="AD1027" i="4"/>
  <c r="AD1028" i="4"/>
  <c r="AD1029" i="4"/>
  <c r="AD1030" i="4"/>
  <c r="AD1031" i="4"/>
  <c r="AD1032" i="4"/>
  <c r="AD1033" i="4"/>
  <c r="AD1034" i="4"/>
  <c r="AD1035" i="4"/>
  <c r="AD1036" i="4"/>
  <c r="AD1037" i="4"/>
  <c r="AD1038" i="4"/>
  <c r="AD1039" i="4"/>
  <c r="AD1040" i="4"/>
  <c r="AD1041" i="4"/>
  <c r="AD1042" i="4"/>
  <c r="AD1043" i="4"/>
  <c r="AD1044" i="4"/>
  <c r="AD1045" i="4"/>
  <c r="AD1046" i="4"/>
  <c r="AD1047" i="4"/>
  <c r="AD1048" i="4"/>
  <c r="AD1049" i="4"/>
  <c r="AD1050" i="4"/>
  <c r="AD1051" i="4"/>
  <c r="AD1052" i="4"/>
  <c r="AD1053" i="4"/>
  <c r="AD1054" i="4"/>
  <c r="AD1055" i="4"/>
  <c r="AD1056" i="4"/>
  <c r="AD1057" i="4"/>
  <c r="AD1058" i="4"/>
  <c r="AD1059" i="4"/>
  <c r="AD1060" i="4"/>
  <c r="AD1061" i="4"/>
  <c r="AD1062" i="4"/>
  <c r="AD1063" i="4"/>
  <c r="AD1064" i="4"/>
  <c r="AD1065" i="4"/>
  <c r="AD1066" i="4"/>
  <c r="AD1067" i="4"/>
  <c r="AD1068" i="4"/>
  <c r="AD1069" i="4"/>
  <c r="AD1070" i="4"/>
  <c r="AD1071" i="4"/>
  <c r="AD1072" i="4"/>
  <c r="AD1073" i="4"/>
  <c r="AD1074" i="4"/>
  <c r="AD1075" i="4"/>
  <c r="AD1076" i="4"/>
  <c r="AD1077" i="4"/>
  <c r="AD1078" i="4"/>
  <c r="AD1079" i="4"/>
  <c r="AD1080" i="4"/>
  <c r="AD1081" i="4"/>
  <c r="AD1082" i="4"/>
  <c r="AD1083" i="4"/>
  <c r="AD1084" i="4"/>
  <c r="AD1085" i="4"/>
  <c r="AD1086" i="4"/>
  <c r="AD1087" i="4"/>
  <c r="AD1088" i="4"/>
  <c r="AD1089" i="4"/>
  <c r="AD1090" i="4"/>
  <c r="AD1091" i="4"/>
  <c r="AD1092" i="4"/>
  <c r="AD1093" i="4"/>
  <c r="AD1094" i="4"/>
  <c r="AD1095" i="4"/>
  <c r="AD1096" i="4"/>
  <c r="AD1097" i="4"/>
  <c r="AD1098" i="4"/>
  <c r="AD1099" i="4"/>
  <c r="AD1100" i="4"/>
  <c r="AD1101" i="4"/>
  <c r="AD1102" i="4"/>
  <c r="AD1103" i="4"/>
  <c r="AD1104" i="4"/>
  <c r="AD1105" i="4"/>
  <c r="AD1106" i="4"/>
  <c r="AD7" i="4"/>
  <c r="AC1106" i="5"/>
  <c r="AB1106" i="5"/>
  <c r="AA1106" i="5"/>
  <c r="Z1106" i="5"/>
  <c r="Y1106" i="5"/>
  <c r="AC1105" i="5"/>
  <c r="AB1105" i="5"/>
  <c r="AA1105" i="5"/>
  <c r="Z1105" i="5"/>
  <c r="Y1105" i="5"/>
  <c r="AC1104" i="5"/>
  <c r="AB1104" i="5"/>
  <c r="AA1104" i="5"/>
  <c r="Z1104" i="5"/>
  <c r="Y1104" i="5"/>
  <c r="AC1103" i="5"/>
  <c r="AB1103" i="5"/>
  <c r="AA1103" i="5"/>
  <c r="Z1103" i="5"/>
  <c r="Y1103" i="5"/>
  <c r="AC1102" i="5"/>
  <c r="AB1102" i="5"/>
  <c r="AA1102" i="5"/>
  <c r="Z1102" i="5"/>
  <c r="Y1102" i="5"/>
  <c r="AC1101" i="5"/>
  <c r="AB1101" i="5"/>
  <c r="AA1101" i="5"/>
  <c r="Z1101" i="5"/>
  <c r="Y1101" i="5"/>
  <c r="AC1100" i="5"/>
  <c r="AB1100" i="5"/>
  <c r="AA1100" i="5"/>
  <c r="Z1100" i="5"/>
  <c r="Y1100" i="5"/>
  <c r="AC1099" i="5"/>
  <c r="AB1099" i="5"/>
  <c r="AA1099" i="5"/>
  <c r="Z1099" i="5"/>
  <c r="Y1099" i="5"/>
  <c r="AC1098" i="5"/>
  <c r="AB1098" i="5"/>
  <c r="AA1098" i="5"/>
  <c r="Z1098" i="5"/>
  <c r="Y1098" i="5"/>
  <c r="AC1097" i="5"/>
  <c r="AB1097" i="5"/>
  <c r="AA1097" i="5"/>
  <c r="Z1097" i="5"/>
  <c r="Y1097" i="5"/>
  <c r="AC1096" i="5"/>
  <c r="AB1096" i="5"/>
  <c r="AA1096" i="5"/>
  <c r="Z1096" i="5"/>
  <c r="Y1096" i="5"/>
  <c r="AC1095" i="5"/>
  <c r="AB1095" i="5"/>
  <c r="AA1095" i="5"/>
  <c r="Z1095" i="5"/>
  <c r="Y1095" i="5"/>
  <c r="AC1094" i="5"/>
  <c r="AB1094" i="5"/>
  <c r="AA1094" i="5"/>
  <c r="Z1094" i="5"/>
  <c r="Y1094" i="5"/>
  <c r="AC1093" i="5"/>
  <c r="AB1093" i="5"/>
  <c r="AA1093" i="5"/>
  <c r="Z1093" i="5"/>
  <c r="Y1093" i="5"/>
  <c r="AC1092" i="5"/>
  <c r="AB1092" i="5"/>
  <c r="AA1092" i="5"/>
  <c r="Z1092" i="5"/>
  <c r="Y1092" i="5"/>
  <c r="AC1091" i="5"/>
  <c r="AB1091" i="5"/>
  <c r="AA1091" i="5"/>
  <c r="Z1091" i="5"/>
  <c r="Y1091" i="5"/>
  <c r="AC1090" i="5"/>
  <c r="AB1090" i="5"/>
  <c r="AA1090" i="5"/>
  <c r="Z1090" i="5"/>
  <c r="Y1090" i="5"/>
  <c r="AC1089" i="5"/>
  <c r="AB1089" i="5"/>
  <c r="AA1089" i="5"/>
  <c r="Z1089" i="5"/>
  <c r="Y1089" i="5"/>
  <c r="AC1088" i="5"/>
  <c r="AB1088" i="5"/>
  <c r="AA1088" i="5"/>
  <c r="Z1088" i="5"/>
  <c r="Y1088" i="5"/>
  <c r="AC1087" i="5"/>
  <c r="AB1087" i="5"/>
  <c r="AA1087" i="5"/>
  <c r="Z1087" i="5"/>
  <c r="Y1087" i="5"/>
  <c r="AC1086" i="5"/>
  <c r="AB1086" i="5"/>
  <c r="AA1086" i="5"/>
  <c r="Z1086" i="5"/>
  <c r="Y1086" i="5"/>
  <c r="AC1085" i="5"/>
  <c r="AB1085" i="5"/>
  <c r="AA1085" i="5"/>
  <c r="Z1085" i="5"/>
  <c r="Y1085" i="5"/>
  <c r="AC1084" i="5"/>
  <c r="AB1084" i="5"/>
  <c r="AA1084" i="5"/>
  <c r="Z1084" i="5"/>
  <c r="Y1084" i="5"/>
  <c r="AC1083" i="5"/>
  <c r="AB1083" i="5"/>
  <c r="AA1083" i="5"/>
  <c r="Z1083" i="5"/>
  <c r="Y1083" i="5"/>
  <c r="AC1082" i="5"/>
  <c r="AB1082" i="5"/>
  <c r="AA1082" i="5"/>
  <c r="Z1082" i="5"/>
  <c r="Y1082" i="5"/>
  <c r="AC1081" i="5"/>
  <c r="AB1081" i="5"/>
  <c r="AA1081" i="5"/>
  <c r="Z1081" i="5"/>
  <c r="Y1081" i="5"/>
  <c r="AC1080" i="5"/>
  <c r="AB1080" i="5"/>
  <c r="AA1080" i="5"/>
  <c r="Z1080" i="5"/>
  <c r="Y1080" i="5"/>
  <c r="AC1079" i="5"/>
  <c r="AB1079" i="5"/>
  <c r="AA1079" i="5"/>
  <c r="Z1079" i="5"/>
  <c r="Y1079" i="5"/>
  <c r="AC1078" i="5"/>
  <c r="AB1078" i="5"/>
  <c r="AA1078" i="5"/>
  <c r="Z1078" i="5"/>
  <c r="Y1078" i="5"/>
  <c r="AC1077" i="5"/>
  <c r="AB1077" i="5"/>
  <c r="AA1077" i="5"/>
  <c r="Z1077" i="5"/>
  <c r="Y1077" i="5"/>
  <c r="AC1076" i="5"/>
  <c r="AB1076" i="5"/>
  <c r="AA1076" i="5"/>
  <c r="Z1076" i="5"/>
  <c r="Y1076" i="5"/>
  <c r="AC1075" i="5"/>
  <c r="AB1075" i="5"/>
  <c r="AA1075" i="5"/>
  <c r="Z1075" i="5"/>
  <c r="Y1075" i="5"/>
  <c r="AC1074" i="5"/>
  <c r="AB1074" i="5"/>
  <c r="AA1074" i="5"/>
  <c r="Z1074" i="5"/>
  <c r="Y1074" i="5"/>
  <c r="AC1073" i="5"/>
  <c r="AB1073" i="5"/>
  <c r="AA1073" i="5"/>
  <c r="Z1073" i="5"/>
  <c r="Y1073" i="5"/>
  <c r="AC1072" i="5"/>
  <c r="AB1072" i="5"/>
  <c r="AA1072" i="5"/>
  <c r="Z1072" i="5"/>
  <c r="Y1072" i="5"/>
  <c r="AC1071" i="5"/>
  <c r="AB1071" i="5"/>
  <c r="AA1071" i="5"/>
  <c r="Z1071" i="5"/>
  <c r="Y1071" i="5"/>
  <c r="AC1070" i="5"/>
  <c r="AB1070" i="5"/>
  <c r="AA1070" i="5"/>
  <c r="Z1070" i="5"/>
  <c r="Y1070" i="5"/>
  <c r="AC1069" i="5"/>
  <c r="AB1069" i="5"/>
  <c r="AA1069" i="5"/>
  <c r="Z1069" i="5"/>
  <c r="Y1069" i="5"/>
  <c r="AC1068" i="5"/>
  <c r="AB1068" i="5"/>
  <c r="AA1068" i="5"/>
  <c r="Z1068" i="5"/>
  <c r="Y1068" i="5"/>
  <c r="AC1067" i="5"/>
  <c r="AB1067" i="5"/>
  <c r="AA1067" i="5"/>
  <c r="Z1067" i="5"/>
  <c r="Y1067" i="5"/>
  <c r="AC1066" i="5"/>
  <c r="AB1066" i="5"/>
  <c r="AA1066" i="5"/>
  <c r="Z1066" i="5"/>
  <c r="Y1066" i="5"/>
  <c r="AC1065" i="5"/>
  <c r="AB1065" i="5"/>
  <c r="AA1065" i="5"/>
  <c r="Z1065" i="5"/>
  <c r="Y1065" i="5"/>
  <c r="AC1064" i="5"/>
  <c r="AB1064" i="5"/>
  <c r="AA1064" i="5"/>
  <c r="Z1064" i="5"/>
  <c r="Y1064" i="5"/>
  <c r="AC1063" i="5"/>
  <c r="AB1063" i="5"/>
  <c r="AA1063" i="5"/>
  <c r="Z1063" i="5"/>
  <c r="Y1063" i="5"/>
  <c r="AC1062" i="5"/>
  <c r="AB1062" i="5"/>
  <c r="AA1062" i="5"/>
  <c r="Z1062" i="5"/>
  <c r="Y1062" i="5"/>
  <c r="AC1061" i="5"/>
  <c r="AB1061" i="5"/>
  <c r="AA1061" i="5"/>
  <c r="Z1061" i="5"/>
  <c r="Y1061" i="5"/>
  <c r="AC1060" i="5"/>
  <c r="AB1060" i="5"/>
  <c r="AA1060" i="5"/>
  <c r="Z1060" i="5"/>
  <c r="Y1060" i="5"/>
  <c r="AC1059" i="5"/>
  <c r="AB1059" i="5"/>
  <c r="AA1059" i="5"/>
  <c r="Z1059" i="5"/>
  <c r="Y1059" i="5"/>
  <c r="AC1058" i="5"/>
  <c r="AB1058" i="5"/>
  <c r="AA1058" i="5"/>
  <c r="Z1058" i="5"/>
  <c r="Y1058" i="5"/>
  <c r="AC1057" i="5"/>
  <c r="AB1057" i="5"/>
  <c r="AA1057" i="5"/>
  <c r="Z1057" i="5"/>
  <c r="Y1057" i="5"/>
  <c r="AC1056" i="5"/>
  <c r="AB1056" i="5"/>
  <c r="AA1056" i="5"/>
  <c r="Z1056" i="5"/>
  <c r="Y1056" i="5"/>
  <c r="AC1055" i="5"/>
  <c r="AB1055" i="5"/>
  <c r="AA1055" i="5"/>
  <c r="Z1055" i="5"/>
  <c r="Y1055" i="5"/>
  <c r="AC1054" i="5"/>
  <c r="AB1054" i="5"/>
  <c r="AA1054" i="5"/>
  <c r="Z1054" i="5"/>
  <c r="Y1054" i="5"/>
  <c r="AC1053" i="5"/>
  <c r="AB1053" i="5"/>
  <c r="AA1053" i="5"/>
  <c r="Z1053" i="5"/>
  <c r="Y1053" i="5"/>
  <c r="AC1052" i="5"/>
  <c r="AB1052" i="5"/>
  <c r="AA1052" i="5"/>
  <c r="Z1052" i="5"/>
  <c r="Y1052" i="5"/>
  <c r="AC1051" i="5"/>
  <c r="AB1051" i="5"/>
  <c r="AA1051" i="5"/>
  <c r="Z1051" i="5"/>
  <c r="Y1051" i="5"/>
  <c r="AC1050" i="5"/>
  <c r="AB1050" i="5"/>
  <c r="AA1050" i="5"/>
  <c r="Z1050" i="5"/>
  <c r="Y1050" i="5"/>
  <c r="AC1049" i="5"/>
  <c r="AB1049" i="5"/>
  <c r="AA1049" i="5"/>
  <c r="Z1049" i="5"/>
  <c r="Y1049" i="5"/>
  <c r="AC1048" i="5"/>
  <c r="AB1048" i="5"/>
  <c r="AA1048" i="5"/>
  <c r="Z1048" i="5"/>
  <c r="Y1048" i="5"/>
  <c r="AC1047" i="5"/>
  <c r="AB1047" i="5"/>
  <c r="AA1047" i="5"/>
  <c r="Z1047" i="5"/>
  <c r="Y1047" i="5"/>
  <c r="AC1046" i="5"/>
  <c r="AB1046" i="5"/>
  <c r="AA1046" i="5"/>
  <c r="Z1046" i="5"/>
  <c r="Y1046" i="5"/>
  <c r="AC1045" i="5"/>
  <c r="AB1045" i="5"/>
  <c r="AA1045" i="5"/>
  <c r="Z1045" i="5"/>
  <c r="Y1045" i="5"/>
  <c r="AC1044" i="5"/>
  <c r="AB1044" i="5"/>
  <c r="AA1044" i="5"/>
  <c r="Z1044" i="5"/>
  <c r="Y1044" i="5"/>
  <c r="AC1043" i="5"/>
  <c r="AB1043" i="5"/>
  <c r="AA1043" i="5"/>
  <c r="Z1043" i="5"/>
  <c r="Y1043" i="5"/>
  <c r="AC1042" i="5"/>
  <c r="AB1042" i="5"/>
  <c r="AA1042" i="5"/>
  <c r="Z1042" i="5"/>
  <c r="Y1042" i="5"/>
  <c r="AC1041" i="5"/>
  <c r="AB1041" i="5"/>
  <c r="AA1041" i="5"/>
  <c r="Z1041" i="5"/>
  <c r="Y1041" i="5"/>
  <c r="AC1040" i="5"/>
  <c r="AB1040" i="5"/>
  <c r="AA1040" i="5"/>
  <c r="Z1040" i="5"/>
  <c r="Y1040" i="5"/>
  <c r="AC1039" i="5"/>
  <c r="AB1039" i="5"/>
  <c r="AA1039" i="5"/>
  <c r="Z1039" i="5"/>
  <c r="Y1039" i="5"/>
  <c r="AC1038" i="5"/>
  <c r="AB1038" i="5"/>
  <c r="AA1038" i="5"/>
  <c r="Z1038" i="5"/>
  <c r="Y1038" i="5"/>
  <c r="AC1037" i="5"/>
  <c r="AB1037" i="5"/>
  <c r="AA1037" i="5"/>
  <c r="Z1037" i="5"/>
  <c r="Y1037" i="5"/>
  <c r="AC1036" i="5"/>
  <c r="AB1036" i="5"/>
  <c r="AA1036" i="5"/>
  <c r="Z1036" i="5"/>
  <c r="Y1036" i="5"/>
  <c r="AC1035" i="5"/>
  <c r="AB1035" i="5"/>
  <c r="AA1035" i="5"/>
  <c r="Z1035" i="5"/>
  <c r="Y1035" i="5"/>
  <c r="AC1034" i="5"/>
  <c r="AB1034" i="5"/>
  <c r="AA1034" i="5"/>
  <c r="Z1034" i="5"/>
  <c r="Y1034" i="5"/>
  <c r="AC1033" i="5"/>
  <c r="AB1033" i="5"/>
  <c r="AA1033" i="5"/>
  <c r="Z1033" i="5"/>
  <c r="Y1033" i="5"/>
  <c r="AC1032" i="5"/>
  <c r="AB1032" i="5"/>
  <c r="AA1032" i="5"/>
  <c r="Z1032" i="5"/>
  <c r="Y1032" i="5"/>
  <c r="AC1031" i="5"/>
  <c r="AB1031" i="5"/>
  <c r="AA1031" i="5"/>
  <c r="Z1031" i="5"/>
  <c r="Y1031" i="5"/>
  <c r="AC1030" i="5"/>
  <c r="AB1030" i="5"/>
  <c r="AA1030" i="5"/>
  <c r="Z1030" i="5"/>
  <c r="Y1030" i="5"/>
  <c r="AC1029" i="5"/>
  <c r="AB1029" i="5"/>
  <c r="AA1029" i="5"/>
  <c r="Z1029" i="5"/>
  <c r="Y1029" i="5"/>
  <c r="AC1028" i="5"/>
  <c r="AB1028" i="5"/>
  <c r="AA1028" i="5"/>
  <c r="Z1028" i="5"/>
  <c r="Y1028" i="5"/>
  <c r="AC1027" i="5"/>
  <c r="AB1027" i="5"/>
  <c r="AA1027" i="5"/>
  <c r="Z1027" i="5"/>
  <c r="Y1027" i="5"/>
  <c r="AC1026" i="5"/>
  <c r="AB1026" i="5"/>
  <c r="AA1026" i="5"/>
  <c r="Z1026" i="5"/>
  <c r="Y1026" i="5"/>
  <c r="AC1025" i="5"/>
  <c r="AB1025" i="5"/>
  <c r="AA1025" i="5"/>
  <c r="Z1025" i="5"/>
  <c r="Y1025" i="5"/>
  <c r="AC1024" i="5"/>
  <c r="AB1024" i="5"/>
  <c r="AA1024" i="5"/>
  <c r="Z1024" i="5"/>
  <c r="Y1024" i="5"/>
  <c r="AC1023" i="5"/>
  <c r="AB1023" i="5"/>
  <c r="AA1023" i="5"/>
  <c r="Z1023" i="5"/>
  <c r="Y1023" i="5"/>
  <c r="AC1022" i="5"/>
  <c r="AB1022" i="5"/>
  <c r="AA1022" i="5"/>
  <c r="Z1022" i="5"/>
  <c r="Y1022" i="5"/>
  <c r="AC1021" i="5"/>
  <c r="AB1021" i="5"/>
  <c r="AA1021" i="5"/>
  <c r="Z1021" i="5"/>
  <c r="Y1021" i="5"/>
  <c r="AC1020" i="5"/>
  <c r="AB1020" i="5"/>
  <c r="AA1020" i="5"/>
  <c r="Z1020" i="5"/>
  <c r="Y1020" i="5"/>
  <c r="AC1019" i="5"/>
  <c r="AB1019" i="5"/>
  <c r="AA1019" i="5"/>
  <c r="Z1019" i="5"/>
  <c r="Y1019" i="5"/>
  <c r="AC1018" i="5"/>
  <c r="AB1018" i="5"/>
  <c r="AA1018" i="5"/>
  <c r="Z1018" i="5"/>
  <c r="Y1018" i="5"/>
  <c r="AC1017" i="5"/>
  <c r="AB1017" i="5"/>
  <c r="AA1017" i="5"/>
  <c r="Z1017" i="5"/>
  <c r="Y1017" i="5"/>
  <c r="AC1016" i="5"/>
  <c r="AB1016" i="5"/>
  <c r="AA1016" i="5"/>
  <c r="Z1016" i="5"/>
  <c r="Y1016" i="5"/>
  <c r="AC1015" i="5"/>
  <c r="AB1015" i="5"/>
  <c r="AA1015" i="5"/>
  <c r="Z1015" i="5"/>
  <c r="Y1015" i="5"/>
  <c r="AC1014" i="5"/>
  <c r="AB1014" i="5"/>
  <c r="AA1014" i="5"/>
  <c r="Z1014" i="5"/>
  <c r="Y1014" i="5"/>
  <c r="AC1013" i="5"/>
  <c r="AB1013" i="5"/>
  <c r="AA1013" i="5"/>
  <c r="Z1013" i="5"/>
  <c r="Y1013" i="5"/>
  <c r="AC1012" i="5"/>
  <c r="AB1012" i="5"/>
  <c r="AA1012" i="5"/>
  <c r="Z1012" i="5"/>
  <c r="Y1012" i="5"/>
  <c r="AC1011" i="5"/>
  <c r="AB1011" i="5"/>
  <c r="AA1011" i="5"/>
  <c r="Z1011" i="5"/>
  <c r="Y1011" i="5"/>
  <c r="AC1010" i="5"/>
  <c r="AB1010" i="5"/>
  <c r="AA1010" i="5"/>
  <c r="Z1010" i="5"/>
  <c r="Y1010" i="5"/>
  <c r="AC1009" i="5"/>
  <c r="AB1009" i="5"/>
  <c r="AA1009" i="5"/>
  <c r="Z1009" i="5"/>
  <c r="Y1009" i="5"/>
  <c r="AC1008" i="5"/>
  <c r="AB1008" i="5"/>
  <c r="AA1008" i="5"/>
  <c r="Z1008" i="5"/>
  <c r="Y1008" i="5"/>
  <c r="AC1007" i="5"/>
  <c r="AB1007" i="5"/>
  <c r="AA1007" i="5"/>
  <c r="Z1007" i="5"/>
  <c r="Y1007" i="5"/>
  <c r="AC1006" i="5"/>
  <c r="AB1006" i="5"/>
  <c r="AA1006" i="5"/>
  <c r="Z1006" i="5"/>
  <c r="Y1006" i="5"/>
  <c r="AC1005" i="5"/>
  <c r="AB1005" i="5"/>
  <c r="AA1005" i="5"/>
  <c r="Z1005" i="5"/>
  <c r="Y1005" i="5"/>
  <c r="AC1004" i="5"/>
  <c r="AB1004" i="5"/>
  <c r="AA1004" i="5"/>
  <c r="Z1004" i="5"/>
  <c r="Y1004" i="5"/>
  <c r="AC1003" i="5"/>
  <c r="AB1003" i="5"/>
  <c r="AA1003" i="5"/>
  <c r="Z1003" i="5"/>
  <c r="Y1003" i="5"/>
  <c r="AC1002" i="5"/>
  <c r="AB1002" i="5"/>
  <c r="AA1002" i="5"/>
  <c r="Z1002" i="5"/>
  <c r="Y1002" i="5"/>
  <c r="AC1001" i="5"/>
  <c r="AB1001" i="5"/>
  <c r="AA1001" i="5"/>
  <c r="Z1001" i="5"/>
  <c r="Y1001" i="5"/>
  <c r="AC1000" i="5"/>
  <c r="AB1000" i="5"/>
  <c r="AA1000" i="5"/>
  <c r="Z1000" i="5"/>
  <c r="Y1000" i="5"/>
  <c r="AC999" i="5"/>
  <c r="AB999" i="5"/>
  <c r="AA999" i="5"/>
  <c r="Z999" i="5"/>
  <c r="Y999" i="5"/>
  <c r="AC998" i="5"/>
  <c r="AB998" i="5"/>
  <c r="AA998" i="5"/>
  <c r="Z998" i="5"/>
  <c r="Y998" i="5"/>
  <c r="AC997" i="5"/>
  <c r="AB997" i="5"/>
  <c r="AA997" i="5"/>
  <c r="Z997" i="5"/>
  <c r="Y997" i="5"/>
  <c r="AC996" i="5"/>
  <c r="AB996" i="5"/>
  <c r="AA996" i="5"/>
  <c r="Z996" i="5"/>
  <c r="Y996" i="5"/>
  <c r="AC995" i="5"/>
  <c r="AB995" i="5"/>
  <c r="AA995" i="5"/>
  <c r="Z995" i="5"/>
  <c r="Y995" i="5"/>
  <c r="AC994" i="5"/>
  <c r="AB994" i="5"/>
  <c r="AA994" i="5"/>
  <c r="Z994" i="5"/>
  <c r="Y994" i="5"/>
  <c r="AC993" i="5"/>
  <c r="AB993" i="5"/>
  <c r="AA993" i="5"/>
  <c r="Z993" i="5"/>
  <c r="Y993" i="5"/>
  <c r="AC992" i="5"/>
  <c r="AB992" i="5"/>
  <c r="AA992" i="5"/>
  <c r="Z992" i="5"/>
  <c r="Y992" i="5"/>
  <c r="AC991" i="5"/>
  <c r="AB991" i="5"/>
  <c r="AA991" i="5"/>
  <c r="Z991" i="5"/>
  <c r="Y991" i="5"/>
  <c r="AC990" i="5"/>
  <c r="AB990" i="5"/>
  <c r="AA990" i="5"/>
  <c r="Z990" i="5"/>
  <c r="Y990" i="5"/>
  <c r="AC989" i="5"/>
  <c r="AB989" i="5"/>
  <c r="AA989" i="5"/>
  <c r="Z989" i="5"/>
  <c r="Y989" i="5"/>
  <c r="AC988" i="5"/>
  <c r="AB988" i="5"/>
  <c r="AA988" i="5"/>
  <c r="Z988" i="5"/>
  <c r="Y988" i="5"/>
  <c r="AC987" i="5"/>
  <c r="AB987" i="5"/>
  <c r="AA987" i="5"/>
  <c r="Z987" i="5"/>
  <c r="Y987" i="5"/>
  <c r="AC986" i="5"/>
  <c r="AB986" i="5"/>
  <c r="AA986" i="5"/>
  <c r="Z986" i="5"/>
  <c r="Y986" i="5"/>
  <c r="AC985" i="5"/>
  <c r="AB985" i="5"/>
  <c r="AA985" i="5"/>
  <c r="Z985" i="5"/>
  <c r="Y985" i="5"/>
  <c r="AC984" i="5"/>
  <c r="AB984" i="5"/>
  <c r="AA984" i="5"/>
  <c r="Z984" i="5"/>
  <c r="Y984" i="5"/>
  <c r="AC983" i="5"/>
  <c r="AB983" i="5"/>
  <c r="AA983" i="5"/>
  <c r="Z983" i="5"/>
  <c r="Y983" i="5"/>
  <c r="AC982" i="5"/>
  <c r="AB982" i="5"/>
  <c r="AA982" i="5"/>
  <c r="Z982" i="5"/>
  <c r="Y982" i="5"/>
  <c r="AC981" i="5"/>
  <c r="AB981" i="5"/>
  <c r="AA981" i="5"/>
  <c r="Z981" i="5"/>
  <c r="Y981" i="5"/>
  <c r="AC980" i="5"/>
  <c r="AB980" i="5"/>
  <c r="AA980" i="5"/>
  <c r="Z980" i="5"/>
  <c r="Y980" i="5"/>
  <c r="AC979" i="5"/>
  <c r="AB979" i="5"/>
  <c r="AA979" i="5"/>
  <c r="Z979" i="5"/>
  <c r="Y979" i="5"/>
  <c r="AC978" i="5"/>
  <c r="AB978" i="5"/>
  <c r="AA978" i="5"/>
  <c r="Z978" i="5"/>
  <c r="Y978" i="5"/>
  <c r="AC977" i="5"/>
  <c r="AB977" i="5"/>
  <c r="AA977" i="5"/>
  <c r="Z977" i="5"/>
  <c r="Y977" i="5"/>
  <c r="AC976" i="5"/>
  <c r="AB976" i="5"/>
  <c r="AA976" i="5"/>
  <c r="Z976" i="5"/>
  <c r="Y976" i="5"/>
  <c r="AC975" i="5"/>
  <c r="AB975" i="5"/>
  <c r="AA975" i="5"/>
  <c r="Z975" i="5"/>
  <c r="Y975" i="5"/>
  <c r="AC974" i="5"/>
  <c r="AB974" i="5"/>
  <c r="AA974" i="5"/>
  <c r="Z974" i="5"/>
  <c r="Y974" i="5"/>
  <c r="AC973" i="5"/>
  <c r="AB973" i="5"/>
  <c r="AA973" i="5"/>
  <c r="Z973" i="5"/>
  <c r="Y973" i="5"/>
  <c r="AC972" i="5"/>
  <c r="AB972" i="5"/>
  <c r="AA972" i="5"/>
  <c r="Z972" i="5"/>
  <c r="Y972" i="5"/>
  <c r="AC971" i="5"/>
  <c r="AB971" i="5"/>
  <c r="AA971" i="5"/>
  <c r="Z971" i="5"/>
  <c r="Y971" i="5"/>
  <c r="AC970" i="5"/>
  <c r="AB970" i="5"/>
  <c r="AA970" i="5"/>
  <c r="Z970" i="5"/>
  <c r="Y970" i="5"/>
  <c r="AC969" i="5"/>
  <c r="AB969" i="5"/>
  <c r="AA969" i="5"/>
  <c r="Z969" i="5"/>
  <c r="Y969" i="5"/>
  <c r="AC968" i="5"/>
  <c r="AB968" i="5"/>
  <c r="AA968" i="5"/>
  <c r="Z968" i="5"/>
  <c r="Y968" i="5"/>
  <c r="AC967" i="5"/>
  <c r="AB967" i="5"/>
  <c r="AA967" i="5"/>
  <c r="Z967" i="5"/>
  <c r="Y967" i="5"/>
  <c r="AC966" i="5"/>
  <c r="AB966" i="5"/>
  <c r="AA966" i="5"/>
  <c r="Z966" i="5"/>
  <c r="Y966" i="5"/>
  <c r="AC965" i="5"/>
  <c r="AB965" i="5"/>
  <c r="AA965" i="5"/>
  <c r="Z965" i="5"/>
  <c r="Y965" i="5"/>
  <c r="AC964" i="5"/>
  <c r="AB964" i="5"/>
  <c r="AA964" i="5"/>
  <c r="Z964" i="5"/>
  <c r="Y964" i="5"/>
  <c r="AC963" i="5"/>
  <c r="AB963" i="5"/>
  <c r="AA963" i="5"/>
  <c r="Z963" i="5"/>
  <c r="Y963" i="5"/>
  <c r="AC962" i="5"/>
  <c r="AB962" i="5"/>
  <c r="AA962" i="5"/>
  <c r="Z962" i="5"/>
  <c r="Y962" i="5"/>
  <c r="AC961" i="5"/>
  <c r="AB961" i="5"/>
  <c r="AA961" i="5"/>
  <c r="Z961" i="5"/>
  <c r="Y961" i="5"/>
  <c r="AC960" i="5"/>
  <c r="AB960" i="5"/>
  <c r="AA960" i="5"/>
  <c r="Z960" i="5"/>
  <c r="Y960" i="5"/>
  <c r="AC959" i="5"/>
  <c r="AB959" i="5"/>
  <c r="AA959" i="5"/>
  <c r="Z959" i="5"/>
  <c r="Y959" i="5"/>
  <c r="AC958" i="5"/>
  <c r="AB958" i="5"/>
  <c r="AA958" i="5"/>
  <c r="Z958" i="5"/>
  <c r="Y958" i="5"/>
  <c r="AC957" i="5"/>
  <c r="AB957" i="5"/>
  <c r="AA957" i="5"/>
  <c r="Z957" i="5"/>
  <c r="Y957" i="5"/>
  <c r="AC956" i="5"/>
  <c r="AB956" i="5"/>
  <c r="AA956" i="5"/>
  <c r="Z956" i="5"/>
  <c r="Y956" i="5"/>
  <c r="AC955" i="5"/>
  <c r="AB955" i="5"/>
  <c r="AA955" i="5"/>
  <c r="Z955" i="5"/>
  <c r="Y955" i="5"/>
  <c r="AC954" i="5"/>
  <c r="AB954" i="5"/>
  <c r="AA954" i="5"/>
  <c r="Z954" i="5"/>
  <c r="Y954" i="5"/>
  <c r="AC953" i="5"/>
  <c r="AB953" i="5"/>
  <c r="AA953" i="5"/>
  <c r="Z953" i="5"/>
  <c r="Y953" i="5"/>
  <c r="AC952" i="5"/>
  <c r="AB952" i="5"/>
  <c r="AA952" i="5"/>
  <c r="Z952" i="5"/>
  <c r="Y952" i="5"/>
  <c r="AC951" i="5"/>
  <c r="AB951" i="5"/>
  <c r="AA951" i="5"/>
  <c r="Z951" i="5"/>
  <c r="Y951" i="5"/>
  <c r="AC950" i="5"/>
  <c r="AB950" i="5"/>
  <c r="AA950" i="5"/>
  <c r="Z950" i="5"/>
  <c r="Y950" i="5"/>
  <c r="AC949" i="5"/>
  <c r="AB949" i="5"/>
  <c r="AA949" i="5"/>
  <c r="Z949" i="5"/>
  <c r="Y949" i="5"/>
  <c r="AC948" i="5"/>
  <c r="AB948" i="5"/>
  <c r="AA948" i="5"/>
  <c r="Z948" i="5"/>
  <c r="Y948" i="5"/>
  <c r="AC947" i="5"/>
  <c r="AB947" i="5"/>
  <c r="AA947" i="5"/>
  <c r="Z947" i="5"/>
  <c r="Y947" i="5"/>
  <c r="AC946" i="5"/>
  <c r="AB946" i="5"/>
  <c r="AA946" i="5"/>
  <c r="Z946" i="5"/>
  <c r="Y946" i="5"/>
  <c r="AC945" i="5"/>
  <c r="AB945" i="5"/>
  <c r="AA945" i="5"/>
  <c r="Z945" i="5"/>
  <c r="Y945" i="5"/>
  <c r="AC944" i="5"/>
  <c r="AB944" i="5"/>
  <c r="AA944" i="5"/>
  <c r="Z944" i="5"/>
  <c r="Y944" i="5"/>
  <c r="AC943" i="5"/>
  <c r="AB943" i="5"/>
  <c r="AA943" i="5"/>
  <c r="Z943" i="5"/>
  <c r="Y943" i="5"/>
  <c r="AC942" i="5"/>
  <c r="AB942" i="5"/>
  <c r="AA942" i="5"/>
  <c r="Z942" i="5"/>
  <c r="Y942" i="5"/>
  <c r="AC941" i="5"/>
  <c r="AB941" i="5"/>
  <c r="AA941" i="5"/>
  <c r="Z941" i="5"/>
  <c r="Y941" i="5"/>
  <c r="AC940" i="5"/>
  <c r="AB940" i="5"/>
  <c r="AA940" i="5"/>
  <c r="Z940" i="5"/>
  <c r="Y940" i="5"/>
  <c r="AC939" i="5"/>
  <c r="AB939" i="5"/>
  <c r="AA939" i="5"/>
  <c r="Z939" i="5"/>
  <c r="Y939" i="5"/>
  <c r="AC938" i="5"/>
  <c r="AB938" i="5"/>
  <c r="AA938" i="5"/>
  <c r="Z938" i="5"/>
  <c r="Y938" i="5"/>
  <c r="AC937" i="5"/>
  <c r="AB937" i="5"/>
  <c r="AA937" i="5"/>
  <c r="Z937" i="5"/>
  <c r="Y937" i="5"/>
  <c r="AC936" i="5"/>
  <c r="AB936" i="5"/>
  <c r="AA936" i="5"/>
  <c r="Z936" i="5"/>
  <c r="Y936" i="5"/>
  <c r="AC935" i="5"/>
  <c r="AB935" i="5"/>
  <c r="AA935" i="5"/>
  <c r="Z935" i="5"/>
  <c r="Y935" i="5"/>
  <c r="AC934" i="5"/>
  <c r="AB934" i="5"/>
  <c r="AA934" i="5"/>
  <c r="Z934" i="5"/>
  <c r="Y934" i="5"/>
  <c r="AC933" i="5"/>
  <c r="AB933" i="5"/>
  <c r="AA933" i="5"/>
  <c r="Z933" i="5"/>
  <c r="Y933" i="5"/>
  <c r="AC932" i="5"/>
  <c r="AB932" i="5"/>
  <c r="AA932" i="5"/>
  <c r="Z932" i="5"/>
  <c r="Y932" i="5"/>
  <c r="AC931" i="5"/>
  <c r="AB931" i="5"/>
  <c r="AA931" i="5"/>
  <c r="Z931" i="5"/>
  <c r="Y931" i="5"/>
  <c r="AC930" i="5"/>
  <c r="AB930" i="5"/>
  <c r="AA930" i="5"/>
  <c r="Z930" i="5"/>
  <c r="Y930" i="5"/>
  <c r="AC929" i="5"/>
  <c r="AB929" i="5"/>
  <c r="AA929" i="5"/>
  <c r="Z929" i="5"/>
  <c r="Y929" i="5"/>
  <c r="AC928" i="5"/>
  <c r="AB928" i="5"/>
  <c r="AA928" i="5"/>
  <c r="Z928" i="5"/>
  <c r="Y928" i="5"/>
  <c r="AC927" i="5"/>
  <c r="AB927" i="5"/>
  <c r="AA927" i="5"/>
  <c r="Z927" i="5"/>
  <c r="Y927" i="5"/>
  <c r="AC926" i="5"/>
  <c r="AB926" i="5"/>
  <c r="AA926" i="5"/>
  <c r="Z926" i="5"/>
  <c r="Y926" i="5"/>
  <c r="AC925" i="5"/>
  <c r="AB925" i="5"/>
  <c r="AA925" i="5"/>
  <c r="Z925" i="5"/>
  <c r="Y925" i="5"/>
  <c r="AC924" i="5"/>
  <c r="AB924" i="5"/>
  <c r="AA924" i="5"/>
  <c r="Z924" i="5"/>
  <c r="Y924" i="5"/>
  <c r="AC923" i="5"/>
  <c r="AB923" i="5"/>
  <c r="AA923" i="5"/>
  <c r="Z923" i="5"/>
  <c r="Y923" i="5"/>
  <c r="AC922" i="5"/>
  <c r="AB922" i="5"/>
  <c r="AA922" i="5"/>
  <c r="Z922" i="5"/>
  <c r="Y922" i="5"/>
  <c r="AC921" i="5"/>
  <c r="AB921" i="5"/>
  <c r="AA921" i="5"/>
  <c r="Z921" i="5"/>
  <c r="Y921" i="5"/>
  <c r="AC920" i="5"/>
  <c r="AB920" i="5"/>
  <c r="AA920" i="5"/>
  <c r="Z920" i="5"/>
  <c r="Y920" i="5"/>
  <c r="AC919" i="5"/>
  <c r="AB919" i="5"/>
  <c r="AA919" i="5"/>
  <c r="Z919" i="5"/>
  <c r="Y919" i="5"/>
  <c r="AC918" i="5"/>
  <c r="AB918" i="5"/>
  <c r="AA918" i="5"/>
  <c r="Z918" i="5"/>
  <c r="Y918" i="5"/>
  <c r="AC917" i="5"/>
  <c r="AB917" i="5"/>
  <c r="AA917" i="5"/>
  <c r="Z917" i="5"/>
  <c r="Y917" i="5"/>
  <c r="AC916" i="5"/>
  <c r="AB916" i="5"/>
  <c r="AA916" i="5"/>
  <c r="Z916" i="5"/>
  <c r="Y916" i="5"/>
  <c r="AC915" i="5"/>
  <c r="AB915" i="5"/>
  <c r="AA915" i="5"/>
  <c r="Z915" i="5"/>
  <c r="Y915" i="5"/>
  <c r="AC914" i="5"/>
  <c r="AB914" i="5"/>
  <c r="AA914" i="5"/>
  <c r="Z914" i="5"/>
  <c r="Y914" i="5"/>
  <c r="AC913" i="5"/>
  <c r="AB913" i="5"/>
  <c r="AA913" i="5"/>
  <c r="Z913" i="5"/>
  <c r="Y913" i="5"/>
  <c r="AC912" i="5"/>
  <c r="AB912" i="5"/>
  <c r="AA912" i="5"/>
  <c r="Z912" i="5"/>
  <c r="Y912" i="5"/>
  <c r="AC911" i="5"/>
  <c r="AB911" i="5"/>
  <c r="AA911" i="5"/>
  <c r="Z911" i="5"/>
  <c r="Y911" i="5"/>
  <c r="AC910" i="5"/>
  <c r="AB910" i="5"/>
  <c r="AA910" i="5"/>
  <c r="Z910" i="5"/>
  <c r="Y910" i="5"/>
  <c r="AC909" i="5"/>
  <c r="AB909" i="5"/>
  <c r="AA909" i="5"/>
  <c r="Z909" i="5"/>
  <c r="Y909" i="5"/>
  <c r="AC908" i="5"/>
  <c r="AB908" i="5"/>
  <c r="AA908" i="5"/>
  <c r="Z908" i="5"/>
  <c r="Y908" i="5"/>
  <c r="AC907" i="5"/>
  <c r="AB907" i="5"/>
  <c r="AA907" i="5"/>
  <c r="Z907" i="5"/>
  <c r="Y907" i="5"/>
  <c r="AC906" i="5"/>
  <c r="AB906" i="5"/>
  <c r="AA906" i="5"/>
  <c r="Z906" i="5"/>
  <c r="Y906" i="5"/>
  <c r="AC905" i="5"/>
  <c r="AB905" i="5"/>
  <c r="AA905" i="5"/>
  <c r="Z905" i="5"/>
  <c r="Y905" i="5"/>
  <c r="AC904" i="5"/>
  <c r="AB904" i="5"/>
  <c r="AA904" i="5"/>
  <c r="Z904" i="5"/>
  <c r="Y904" i="5"/>
  <c r="AC903" i="5"/>
  <c r="AB903" i="5"/>
  <c r="AA903" i="5"/>
  <c r="Z903" i="5"/>
  <c r="Y903" i="5"/>
  <c r="AC902" i="5"/>
  <c r="AB902" i="5"/>
  <c r="AA902" i="5"/>
  <c r="Z902" i="5"/>
  <c r="Y902" i="5"/>
  <c r="AC901" i="5"/>
  <c r="AB901" i="5"/>
  <c r="AA901" i="5"/>
  <c r="Z901" i="5"/>
  <c r="Y901" i="5"/>
  <c r="AC900" i="5"/>
  <c r="AB900" i="5"/>
  <c r="AA900" i="5"/>
  <c r="Z900" i="5"/>
  <c r="Y900" i="5"/>
  <c r="AC899" i="5"/>
  <c r="AB899" i="5"/>
  <c r="AA899" i="5"/>
  <c r="Z899" i="5"/>
  <c r="Y899" i="5"/>
  <c r="AC898" i="5"/>
  <c r="AB898" i="5"/>
  <c r="AA898" i="5"/>
  <c r="Z898" i="5"/>
  <c r="Y898" i="5"/>
  <c r="AC897" i="5"/>
  <c r="AB897" i="5"/>
  <c r="AA897" i="5"/>
  <c r="Z897" i="5"/>
  <c r="Y897" i="5"/>
  <c r="AC896" i="5"/>
  <c r="AB896" i="5"/>
  <c r="AA896" i="5"/>
  <c r="Z896" i="5"/>
  <c r="Y896" i="5"/>
  <c r="AC895" i="5"/>
  <c r="AB895" i="5"/>
  <c r="AA895" i="5"/>
  <c r="Z895" i="5"/>
  <c r="Y895" i="5"/>
  <c r="AC894" i="5"/>
  <c r="AB894" i="5"/>
  <c r="AA894" i="5"/>
  <c r="Z894" i="5"/>
  <c r="Y894" i="5"/>
  <c r="AC893" i="5"/>
  <c r="AB893" i="5"/>
  <c r="AA893" i="5"/>
  <c r="Z893" i="5"/>
  <c r="Y893" i="5"/>
  <c r="AC892" i="5"/>
  <c r="AB892" i="5"/>
  <c r="AA892" i="5"/>
  <c r="Z892" i="5"/>
  <c r="Y892" i="5"/>
  <c r="AC891" i="5"/>
  <c r="AB891" i="5"/>
  <c r="AA891" i="5"/>
  <c r="Z891" i="5"/>
  <c r="Y891" i="5"/>
  <c r="AC890" i="5"/>
  <c r="AB890" i="5"/>
  <c r="AA890" i="5"/>
  <c r="Z890" i="5"/>
  <c r="Y890" i="5"/>
  <c r="AC889" i="5"/>
  <c r="AB889" i="5"/>
  <c r="AA889" i="5"/>
  <c r="Z889" i="5"/>
  <c r="Y889" i="5"/>
  <c r="AC888" i="5"/>
  <c r="AB888" i="5"/>
  <c r="AA888" i="5"/>
  <c r="Z888" i="5"/>
  <c r="Y888" i="5"/>
  <c r="AC887" i="5"/>
  <c r="AB887" i="5"/>
  <c r="AA887" i="5"/>
  <c r="Z887" i="5"/>
  <c r="Y887" i="5"/>
  <c r="AC886" i="5"/>
  <c r="AB886" i="5"/>
  <c r="AA886" i="5"/>
  <c r="Z886" i="5"/>
  <c r="Y886" i="5"/>
  <c r="AC885" i="5"/>
  <c r="AB885" i="5"/>
  <c r="AA885" i="5"/>
  <c r="Z885" i="5"/>
  <c r="Y885" i="5"/>
  <c r="AC884" i="5"/>
  <c r="AB884" i="5"/>
  <c r="AA884" i="5"/>
  <c r="Z884" i="5"/>
  <c r="Y884" i="5"/>
  <c r="AC883" i="5"/>
  <c r="AB883" i="5"/>
  <c r="AA883" i="5"/>
  <c r="Z883" i="5"/>
  <c r="Y883" i="5"/>
  <c r="AC882" i="5"/>
  <c r="AB882" i="5"/>
  <c r="AA882" i="5"/>
  <c r="Z882" i="5"/>
  <c r="Y882" i="5"/>
  <c r="AC881" i="5"/>
  <c r="AB881" i="5"/>
  <c r="AA881" i="5"/>
  <c r="Z881" i="5"/>
  <c r="Y881" i="5"/>
  <c r="AC880" i="5"/>
  <c r="AB880" i="5"/>
  <c r="AA880" i="5"/>
  <c r="Z880" i="5"/>
  <c r="Y880" i="5"/>
  <c r="AC879" i="5"/>
  <c r="AB879" i="5"/>
  <c r="AA879" i="5"/>
  <c r="Z879" i="5"/>
  <c r="Y879" i="5"/>
  <c r="AC878" i="5"/>
  <c r="AB878" i="5"/>
  <c r="AA878" i="5"/>
  <c r="Z878" i="5"/>
  <c r="Y878" i="5"/>
  <c r="AC877" i="5"/>
  <c r="AB877" i="5"/>
  <c r="AA877" i="5"/>
  <c r="Z877" i="5"/>
  <c r="Y877" i="5"/>
  <c r="AC876" i="5"/>
  <c r="AB876" i="5"/>
  <c r="AA876" i="5"/>
  <c r="Z876" i="5"/>
  <c r="Y876" i="5"/>
  <c r="AC875" i="5"/>
  <c r="AB875" i="5"/>
  <c r="AA875" i="5"/>
  <c r="Z875" i="5"/>
  <c r="Y875" i="5"/>
  <c r="AC874" i="5"/>
  <c r="AB874" i="5"/>
  <c r="AA874" i="5"/>
  <c r="Z874" i="5"/>
  <c r="Y874" i="5"/>
  <c r="AC873" i="5"/>
  <c r="AB873" i="5"/>
  <c r="AA873" i="5"/>
  <c r="Z873" i="5"/>
  <c r="Y873" i="5"/>
  <c r="AC872" i="5"/>
  <c r="AB872" i="5"/>
  <c r="AA872" i="5"/>
  <c r="Z872" i="5"/>
  <c r="Y872" i="5"/>
  <c r="AC871" i="5"/>
  <c r="AB871" i="5"/>
  <c r="AA871" i="5"/>
  <c r="Z871" i="5"/>
  <c r="Y871" i="5"/>
  <c r="AC870" i="5"/>
  <c r="AB870" i="5"/>
  <c r="AA870" i="5"/>
  <c r="Z870" i="5"/>
  <c r="Y870" i="5"/>
  <c r="AC869" i="5"/>
  <c r="AB869" i="5"/>
  <c r="AA869" i="5"/>
  <c r="Z869" i="5"/>
  <c r="Y869" i="5"/>
  <c r="AC868" i="5"/>
  <c r="AB868" i="5"/>
  <c r="AA868" i="5"/>
  <c r="Z868" i="5"/>
  <c r="Y868" i="5"/>
  <c r="AC867" i="5"/>
  <c r="AB867" i="5"/>
  <c r="AA867" i="5"/>
  <c r="Z867" i="5"/>
  <c r="Y867" i="5"/>
  <c r="AC866" i="5"/>
  <c r="AB866" i="5"/>
  <c r="AA866" i="5"/>
  <c r="Z866" i="5"/>
  <c r="Y866" i="5"/>
  <c r="AC865" i="5"/>
  <c r="AB865" i="5"/>
  <c r="AA865" i="5"/>
  <c r="Z865" i="5"/>
  <c r="Y865" i="5"/>
  <c r="AC864" i="5"/>
  <c r="AB864" i="5"/>
  <c r="AA864" i="5"/>
  <c r="Z864" i="5"/>
  <c r="Y864" i="5"/>
  <c r="AC863" i="5"/>
  <c r="AB863" i="5"/>
  <c r="AA863" i="5"/>
  <c r="Z863" i="5"/>
  <c r="Y863" i="5"/>
  <c r="AC862" i="5"/>
  <c r="AB862" i="5"/>
  <c r="AA862" i="5"/>
  <c r="Z862" i="5"/>
  <c r="Y862" i="5"/>
  <c r="AC861" i="5"/>
  <c r="AB861" i="5"/>
  <c r="AA861" i="5"/>
  <c r="Z861" i="5"/>
  <c r="Y861" i="5"/>
  <c r="AC860" i="5"/>
  <c r="AB860" i="5"/>
  <c r="AA860" i="5"/>
  <c r="Z860" i="5"/>
  <c r="Y860" i="5"/>
  <c r="AC859" i="5"/>
  <c r="AB859" i="5"/>
  <c r="AA859" i="5"/>
  <c r="Z859" i="5"/>
  <c r="Y859" i="5"/>
  <c r="AC858" i="5"/>
  <c r="AB858" i="5"/>
  <c r="AA858" i="5"/>
  <c r="Z858" i="5"/>
  <c r="Y858" i="5"/>
  <c r="AC857" i="5"/>
  <c r="AB857" i="5"/>
  <c r="AA857" i="5"/>
  <c r="Z857" i="5"/>
  <c r="Y857" i="5"/>
  <c r="AC856" i="5"/>
  <c r="AB856" i="5"/>
  <c r="AA856" i="5"/>
  <c r="Z856" i="5"/>
  <c r="Y856" i="5"/>
  <c r="AC855" i="5"/>
  <c r="AB855" i="5"/>
  <c r="AA855" i="5"/>
  <c r="Z855" i="5"/>
  <c r="Y855" i="5"/>
  <c r="AC854" i="5"/>
  <c r="AB854" i="5"/>
  <c r="AA854" i="5"/>
  <c r="Z854" i="5"/>
  <c r="Y854" i="5"/>
  <c r="AC853" i="5"/>
  <c r="AB853" i="5"/>
  <c r="AA853" i="5"/>
  <c r="Z853" i="5"/>
  <c r="Y853" i="5"/>
  <c r="AC852" i="5"/>
  <c r="AB852" i="5"/>
  <c r="AA852" i="5"/>
  <c r="Z852" i="5"/>
  <c r="Y852" i="5"/>
  <c r="AC851" i="5"/>
  <c r="AB851" i="5"/>
  <c r="AA851" i="5"/>
  <c r="Z851" i="5"/>
  <c r="Y851" i="5"/>
  <c r="AC850" i="5"/>
  <c r="AB850" i="5"/>
  <c r="AA850" i="5"/>
  <c r="Z850" i="5"/>
  <c r="Y850" i="5"/>
  <c r="AC849" i="5"/>
  <c r="AB849" i="5"/>
  <c r="AA849" i="5"/>
  <c r="Z849" i="5"/>
  <c r="Y849" i="5"/>
  <c r="AC848" i="5"/>
  <c r="AB848" i="5"/>
  <c r="AA848" i="5"/>
  <c r="Z848" i="5"/>
  <c r="Y848" i="5"/>
  <c r="AC847" i="5"/>
  <c r="AB847" i="5"/>
  <c r="AA847" i="5"/>
  <c r="Z847" i="5"/>
  <c r="Y847" i="5"/>
  <c r="AC846" i="5"/>
  <c r="AB846" i="5"/>
  <c r="AA846" i="5"/>
  <c r="Z846" i="5"/>
  <c r="Y846" i="5"/>
  <c r="AC845" i="5"/>
  <c r="AB845" i="5"/>
  <c r="AA845" i="5"/>
  <c r="Z845" i="5"/>
  <c r="Y845" i="5"/>
  <c r="AC844" i="5"/>
  <c r="AB844" i="5"/>
  <c r="AA844" i="5"/>
  <c r="Z844" i="5"/>
  <c r="Y844" i="5"/>
  <c r="AC843" i="5"/>
  <c r="AB843" i="5"/>
  <c r="AA843" i="5"/>
  <c r="Z843" i="5"/>
  <c r="Y843" i="5"/>
  <c r="AC842" i="5"/>
  <c r="AB842" i="5"/>
  <c r="AA842" i="5"/>
  <c r="Z842" i="5"/>
  <c r="Y842" i="5"/>
  <c r="AC841" i="5"/>
  <c r="AB841" i="5"/>
  <c r="AA841" i="5"/>
  <c r="Z841" i="5"/>
  <c r="Y841" i="5"/>
  <c r="AC840" i="5"/>
  <c r="AB840" i="5"/>
  <c r="AA840" i="5"/>
  <c r="Z840" i="5"/>
  <c r="Y840" i="5"/>
  <c r="AC839" i="5"/>
  <c r="AB839" i="5"/>
  <c r="AA839" i="5"/>
  <c r="Z839" i="5"/>
  <c r="Y839" i="5"/>
  <c r="AC838" i="5"/>
  <c r="AB838" i="5"/>
  <c r="AA838" i="5"/>
  <c r="Z838" i="5"/>
  <c r="Y838" i="5"/>
  <c r="AC837" i="5"/>
  <c r="AB837" i="5"/>
  <c r="AA837" i="5"/>
  <c r="Z837" i="5"/>
  <c r="Y837" i="5"/>
  <c r="AC836" i="5"/>
  <c r="AB836" i="5"/>
  <c r="AA836" i="5"/>
  <c r="Z836" i="5"/>
  <c r="Y836" i="5"/>
  <c r="AC835" i="5"/>
  <c r="AB835" i="5"/>
  <c r="AA835" i="5"/>
  <c r="Z835" i="5"/>
  <c r="Y835" i="5"/>
  <c r="AC834" i="5"/>
  <c r="AB834" i="5"/>
  <c r="AA834" i="5"/>
  <c r="Z834" i="5"/>
  <c r="Y834" i="5"/>
  <c r="AC833" i="5"/>
  <c r="AB833" i="5"/>
  <c r="AA833" i="5"/>
  <c r="Z833" i="5"/>
  <c r="Y833" i="5"/>
  <c r="AC832" i="5"/>
  <c r="AB832" i="5"/>
  <c r="AA832" i="5"/>
  <c r="Z832" i="5"/>
  <c r="Y832" i="5"/>
  <c r="AC831" i="5"/>
  <c r="AB831" i="5"/>
  <c r="AA831" i="5"/>
  <c r="Z831" i="5"/>
  <c r="Y831" i="5"/>
  <c r="AC830" i="5"/>
  <c r="AB830" i="5"/>
  <c r="AA830" i="5"/>
  <c r="Z830" i="5"/>
  <c r="Y830" i="5"/>
  <c r="AC829" i="5"/>
  <c r="AB829" i="5"/>
  <c r="AA829" i="5"/>
  <c r="Z829" i="5"/>
  <c r="Y829" i="5"/>
  <c r="AC828" i="5"/>
  <c r="AB828" i="5"/>
  <c r="AA828" i="5"/>
  <c r="Z828" i="5"/>
  <c r="Y828" i="5"/>
  <c r="AC827" i="5"/>
  <c r="AB827" i="5"/>
  <c r="AA827" i="5"/>
  <c r="Z827" i="5"/>
  <c r="Y827" i="5"/>
  <c r="AC826" i="5"/>
  <c r="AB826" i="5"/>
  <c r="AA826" i="5"/>
  <c r="Z826" i="5"/>
  <c r="Y826" i="5"/>
  <c r="AC825" i="5"/>
  <c r="AB825" i="5"/>
  <c r="AA825" i="5"/>
  <c r="Z825" i="5"/>
  <c r="Y825" i="5"/>
  <c r="AC824" i="5"/>
  <c r="AB824" i="5"/>
  <c r="AA824" i="5"/>
  <c r="Z824" i="5"/>
  <c r="Y824" i="5"/>
  <c r="AC823" i="5"/>
  <c r="AB823" i="5"/>
  <c r="AA823" i="5"/>
  <c r="Z823" i="5"/>
  <c r="Y823" i="5"/>
  <c r="AC822" i="5"/>
  <c r="AB822" i="5"/>
  <c r="AA822" i="5"/>
  <c r="Z822" i="5"/>
  <c r="Y822" i="5"/>
  <c r="AC821" i="5"/>
  <c r="AB821" i="5"/>
  <c r="AA821" i="5"/>
  <c r="Z821" i="5"/>
  <c r="Y821" i="5"/>
  <c r="AC820" i="5"/>
  <c r="AB820" i="5"/>
  <c r="AA820" i="5"/>
  <c r="Z820" i="5"/>
  <c r="Y820" i="5"/>
  <c r="AC819" i="5"/>
  <c r="AB819" i="5"/>
  <c r="AA819" i="5"/>
  <c r="Z819" i="5"/>
  <c r="Y819" i="5"/>
  <c r="AC818" i="5"/>
  <c r="AB818" i="5"/>
  <c r="AA818" i="5"/>
  <c r="Z818" i="5"/>
  <c r="Y818" i="5"/>
  <c r="AC817" i="5"/>
  <c r="AB817" i="5"/>
  <c r="AA817" i="5"/>
  <c r="Z817" i="5"/>
  <c r="Y817" i="5"/>
  <c r="AC816" i="5"/>
  <c r="AB816" i="5"/>
  <c r="AA816" i="5"/>
  <c r="Z816" i="5"/>
  <c r="Y816" i="5"/>
  <c r="AC815" i="5"/>
  <c r="AB815" i="5"/>
  <c r="AA815" i="5"/>
  <c r="Z815" i="5"/>
  <c r="Y815" i="5"/>
  <c r="AC814" i="5"/>
  <c r="AB814" i="5"/>
  <c r="AA814" i="5"/>
  <c r="Z814" i="5"/>
  <c r="Y814" i="5"/>
  <c r="AC813" i="5"/>
  <c r="AB813" i="5"/>
  <c r="AA813" i="5"/>
  <c r="Z813" i="5"/>
  <c r="Y813" i="5"/>
  <c r="AC812" i="5"/>
  <c r="AB812" i="5"/>
  <c r="AA812" i="5"/>
  <c r="Z812" i="5"/>
  <c r="Y812" i="5"/>
  <c r="AC811" i="5"/>
  <c r="AB811" i="5"/>
  <c r="AA811" i="5"/>
  <c r="Z811" i="5"/>
  <c r="Y811" i="5"/>
  <c r="AC810" i="5"/>
  <c r="AB810" i="5"/>
  <c r="AA810" i="5"/>
  <c r="Z810" i="5"/>
  <c r="Y810" i="5"/>
  <c r="AC809" i="5"/>
  <c r="AB809" i="5"/>
  <c r="AA809" i="5"/>
  <c r="Z809" i="5"/>
  <c r="Y809" i="5"/>
  <c r="AC808" i="5"/>
  <c r="AB808" i="5"/>
  <c r="AA808" i="5"/>
  <c r="Z808" i="5"/>
  <c r="Y808" i="5"/>
  <c r="AC807" i="5"/>
  <c r="AB807" i="5"/>
  <c r="AA807" i="5"/>
  <c r="Z807" i="5"/>
  <c r="Y807" i="5"/>
  <c r="AC806" i="5"/>
  <c r="AB806" i="5"/>
  <c r="AA806" i="5"/>
  <c r="Z806" i="5"/>
  <c r="Y806" i="5"/>
  <c r="AC805" i="5"/>
  <c r="AB805" i="5"/>
  <c r="AA805" i="5"/>
  <c r="Z805" i="5"/>
  <c r="Y805" i="5"/>
  <c r="AC804" i="5"/>
  <c r="AB804" i="5"/>
  <c r="AA804" i="5"/>
  <c r="Z804" i="5"/>
  <c r="Y804" i="5"/>
  <c r="AC803" i="5"/>
  <c r="AB803" i="5"/>
  <c r="AA803" i="5"/>
  <c r="Z803" i="5"/>
  <c r="Y803" i="5"/>
  <c r="AC802" i="5"/>
  <c r="AB802" i="5"/>
  <c r="AA802" i="5"/>
  <c r="Z802" i="5"/>
  <c r="Y802" i="5"/>
  <c r="AC801" i="5"/>
  <c r="AB801" i="5"/>
  <c r="AA801" i="5"/>
  <c r="Z801" i="5"/>
  <c r="Y801" i="5"/>
  <c r="AC800" i="5"/>
  <c r="AB800" i="5"/>
  <c r="AA800" i="5"/>
  <c r="Z800" i="5"/>
  <c r="Y800" i="5"/>
  <c r="AC799" i="5"/>
  <c r="AB799" i="5"/>
  <c r="AA799" i="5"/>
  <c r="Z799" i="5"/>
  <c r="Y799" i="5"/>
  <c r="AC798" i="5"/>
  <c r="AB798" i="5"/>
  <c r="AA798" i="5"/>
  <c r="Z798" i="5"/>
  <c r="Y798" i="5"/>
  <c r="AC797" i="5"/>
  <c r="AB797" i="5"/>
  <c r="AA797" i="5"/>
  <c r="Z797" i="5"/>
  <c r="Y797" i="5"/>
  <c r="AC796" i="5"/>
  <c r="AB796" i="5"/>
  <c r="AA796" i="5"/>
  <c r="Z796" i="5"/>
  <c r="Y796" i="5"/>
  <c r="AC795" i="5"/>
  <c r="AB795" i="5"/>
  <c r="AA795" i="5"/>
  <c r="Z795" i="5"/>
  <c r="Y795" i="5"/>
  <c r="AC794" i="5"/>
  <c r="AB794" i="5"/>
  <c r="AA794" i="5"/>
  <c r="Z794" i="5"/>
  <c r="Y794" i="5"/>
  <c r="AC793" i="5"/>
  <c r="AB793" i="5"/>
  <c r="AA793" i="5"/>
  <c r="Z793" i="5"/>
  <c r="Y793" i="5"/>
  <c r="AC792" i="5"/>
  <c r="AB792" i="5"/>
  <c r="AA792" i="5"/>
  <c r="Z792" i="5"/>
  <c r="Y792" i="5"/>
  <c r="AC791" i="5"/>
  <c r="AB791" i="5"/>
  <c r="AA791" i="5"/>
  <c r="Z791" i="5"/>
  <c r="Y791" i="5"/>
  <c r="AC790" i="5"/>
  <c r="AB790" i="5"/>
  <c r="AA790" i="5"/>
  <c r="Z790" i="5"/>
  <c r="Y790" i="5"/>
  <c r="AC789" i="5"/>
  <c r="AB789" i="5"/>
  <c r="AA789" i="5"/>
  <c r="Z789" i="5"/>
  <c r="Y789" i="5"/>
  <c r="AC788" i="5"/>
  <c r="AB788" i="5"/>
  <c r="AA788" i="5"/>
  <c r="Z788" i="5"/>
  <c r="Y788" i="5"/>
  <c r="AC787" i="5"/>
  <c r="AB787" i="5"/>
  <c r="AA787" i="5"/>
  <c r="Z787" i="5"/>
  <c r="Y787" i="5"/>
  <c r="AC786" i="5"/>
  <c r="AB786" i="5"/>
  <c r="AA786" i="5"/>
  <c r="Z786" i="5"/>
  <c r="Y786" i="5"/>
  <c r="AC785" i="5"/>
  <c r="AB785" i="5"/>
  <c r="AA785" i="5"/>
  <c r="Z785" i="5"/>
  <c r="Y785" i="5"/>
  <c r="AC784" i="5"/>
  <c r="AB784" i="5"/>
  <c r="AA784" i="5"/>
  <c r="Z784" i="5"/>
  <c r="Y784" i="5"/>
  <c r="AC783" i="5"/>
  <c r="AB783" i="5"/>
  <c r="AA783" i="5"/>
  <c r="Z783" i="5"/>
  <c r="Y783" i="5"/>
  <c r="AC782" i="5"/>
  <c r="AB782" i="5"/>
  <c r="AA782" i="5"/>
  <c r="Z782" i="5"/>
  <c r="Y782" i="5"/>
  <c r="AC781" i="5"/>
  <c r="AB781" i="5"/>
  <c r="AA781" i="5"/>
  <c r="Z781" i="5"/>
  <c r="Y781" i="5"/>
  <c r="AC780" i="5"/>
  <c r="AB780" i="5"/>
  <c r="AA780" i="5"/>
  <c r="Z780" i="5"/>
  <c r="Y780" i="5"/>
  <c r="AC779" i="5"/>
  <c r="AB779" i="5"/>
  <c r="AA779" i="5"/>
  <c r="Z779" i="5"/>
  <c r="Y779" i="5"/>
  <c r="AC778" i="5"/>
  <c r="AB778" i="5"/>
  <c r="AA778" i="5"/>
  <c r="Z778" i="5"/>
  <c r="Y778" i="5"/>
  <c r="AC777" i="5"/>
  <c r="AB777" i="5"/>
  <c r="AA777" i="5"/>
  <c r="Z777" i="5"/>
  <c r="Y777" i="5"/>
  <c r="AC776" i="5"/>
  <c r="AB776" i="5"/>
  <c r="AA776" i="5"/>
  <c r="Z776" i="5"/>
  <c r="Y776" i="5"/>
  <c r="AC775" i="5"/>
  <c r="AB775" i="5"/>
  <c r="AA775" i="5"/>
  <c r="Z775" i="5"/>
  <c r="Y775" i="5"/>
  <c r="AC774" i="5"/>
  <c r="AB774" i="5"/>
  <c r="AA774" i="5"/>
  <c r="Z774" i="5"/>
  <c r="Y774" i="5"/>
  <c r="AC773" i="5"/>
  <c r="AB773" i="5"/>
  <c r="AA773" i="5"/>
  <c r="Z773" i="5"/>
  <c r="Y773" i="5"/>
  <c r="AC772" i="5"/>
  <c r="AB772" i="5"/>
  <c r="AA772" i="5"/>
  <c r="Z772" i="5"/>
  <c r="Y772" i="5"/>
  <c r="AC771" i="5"/>
  <c r="AB771" i="5"/>
  <c r="AA771" i="5"/>
  <c r="Z771" i="5"/>
  <c r="Y771" i="5"/>
  <c r="AC770" i="5"/>
  <c r="AB770" i="5"/>
  <c r="AA770" i="5"/>
  <c r="Z770" i="5"/>
  <c r="Y770" i="5"/>
  <c r="AC769" i="5"/>
  <c r="AB769" i="5"/>
  <c r="AA769" i="5"/>
  <c r="Z769" i="5"/>
  <c r="Y769" i="5"/>
  <c r="AC768" i="5"/>
  <c r="AB768" i="5"/>
  <c r="AA768" i="5"/>
  <c r="Z768" i="5"/>
  <c r="Y768" i="5"/>
  <c r="AC767" i="5"/>
  <c r="AB767" i="5"/>
  <c r="AA767" i="5"/>
  <c r="Z767" i="5"/>
  <c r="Y767" i="5"/>
  <c r="AC766" i="5"/>
  <c r="AB766" i="5"/>
  <c r="AA766" i="5"/>
  <c r="Z766" i="5"/>
  <c r="Y766" i="5"/>
  <c r="AC765" i="5"/>
  <c r="AB765" i="5"/>
  <c r="AA765" i="5"/>
  <c r="Z765" i="5"/>
  <c r="Y765" i="5"/>
  <c r="AC764" i="5"/>
  <c r="AB764" i="5"/>
  <c r="AA764" i="5"/>
  <c r="Z764" i="5"/>
  <c r="Y764" i="5"/>
  <c r="AC763" i="5"/>
  <c r="AB763" i="5"/>
  <c r="AA763" i="5"/>
  <c r="Z763" i="5"/>
  <c r="Y763" i="5"/>
  <c r="AC762" i="5"/>
  <c r="AB762" i="5"/>
  <c r="AA762" i="5"/>
  <c r="Z762" i="5"/>
  <c r="Y762" i="5"/>
  <c r="AC761" i="5"/>
  <c r="AB761" i="5"/>
  <c r="AA761" i="5"/>
  <c r="Z761" i="5"/>
  <c r="Y761" i="5"/>
  <c r="AC760" i="5"/>
  <c r="AB760" i="5"/>
  <c r="AA760" i="5"/>
  <c r="Z760" i="5"/>
  <c r="Y760" i="5"/>
  <c r="AC759" i="5"/>
  <c r="AB759" i="5"/>
  <c r="AA759" i="5"/>
  <c r="Z759" i="5"/>
  <c r="Y759" i="5"/>
  <c r="AC758" i="5"/>
  <c r="AB758" i="5"/>
  <c r="AA758" i="5"/>
  <c r="Z758" i="5"/>
  <c r="Y758" i="5"/>
  <c r="AC757" i="5"/>
  <c r="AB757" i="5"/>
  <c r="AA757" i="5"/>
  <c r="Z757" i="5"/>
  <c r="Y757" i="5"/>
  <c r="AC756" i="5"/>
  <c r="AB756" i="5"/>
  <c r="AA756" i="5"/>
  <c r="Z756" i="5"/>
  <c r="Y756" i="5"/>
  <c r="AC755" i="5"/>
  <c r="AB755" i="5"/>
  <c r="AA755" i="5"/>
  <c r="Z755" i="5"/>
  <c r="Y755" i="5"/>
  <c r="AC754" i="5"/>
  <c r="AB754" i="5"/>
  <c r="AA754" i="5"/>
  <c r="Z754" i="5"/>
  <c r="Y754" i="5"/>
  <c r="AC753" i="5"/>
  <c r="AB753" i="5"/>
  <c r="AA753" i="5"/>
  <c r="Z753" i="5"/>
  <c r="Y753" i="5"/>
  <c r="AC752" i="5"/>
  <c r="AB752" i="5"/>
  <c r="AA752" i="5"/>
  <c r="Z752" i="5"/>
  <c r="Y752" i="5"/>
  <c r="AC751" i="5"/>
  <c r="AB751" i="5"/>
  <c r="AA751" i="5"/>
  <c r="Z751" i="5"/>
  <c r="Y751" i="5"/>
  <c r="AC750" i="5"/>
  <c r="AB750" i="5"/>
  <c r="AA750" i="5"/>
  <c r="Z750" i="5"/>
  <c r="Y750" i="5"/>
  <c r="AC749" i="5"/>
  <c r="AB749" i="5"/>
  <c r="AA749" i="5"/>
  <c r="Z749" i="5"/>
  <c r="Y749" i="5"/>
  <c r="AC748" i="5"/>
  <c r="AB748" i="5"/>
  <c r="AA748" i="5"/>
  <c r="Z748" i="5"/>
  <c r="Y748" i="5"/>
  <c r="AC747" i="5"/>
  <c r="AB747" i="5"/>
  <c r="AA747" i="5"/>
  <c r="Z747" i="5"/>
  <c r="Y747" i="5"/>
  <c r="AC746" i="5"/>
  <c r="AB746" i="5"/>
  <c r="AA746" i="5"/>
  <c r="Z746" i="5"/>
  <c r="Y746" i="5"/>
  <c r="AC745" i="5"/>
  <c r="AB745" i="5"/>
  <c r="AA745" i="5"/>
  <c r="Z745" i="5"/>
  <c r="Y745" i="5"/>
  <c r="AC744" i="5"/>
  <c r="AB744" i="5"/>
  <c r="AA744" i="5"/>
  <c r="Z744" i="5"/>
  <c r="Y744" i="5"/>
  <c r="AC743" i="5"/>
  <c r="AB743" i="5"/>
  <c r="AA743" i="5"/>
  <c r="Z743" i="5"/>
  <c r="Y743" i="5"/>
  <c r="AC742" i="5"/>
  <c r="AB742" i="5"/>
  <c r="AA742" i="5"/>
  <c r="Z742" i="5"/>
  <c r="Y742" i="5"/>
  <c r="AC741" i="5"/>
  <c r="AB741" i="5"/>
  <c r="AA741" i="5"/>
  <c r="Z741" i="5"/>
  <c r="Y741" i="5"/>
  <c r="AC740" i="5"/>
  <c r="AB740" i="5"/>
  <c r="AA740" i="5"/>
  <c r="Z740" i="5"/>
  <c r="Y740" i="5"/>
  <c r="AC739" i="5"/>
  <c r="AB739" i="5"/>
  <c r="AA739" i="5"/>
  <c r="Z739" i="5"/>
  <c r="Y739" i="5"/>
  <c r="AC738" i="5"/>
  <c r="AB738" i="5"/>
  <c r="AA738" i="5"/>
  <c r="Z738" i="5"/>
  <c r="Y738" i="5"/>
  <c r="AC737" i="5"/>
  <c r="AB737" i="5"/>
  <c r="AA737" i="5"/>
  <c r="Z737" i="5"/>
  <c r="Y737" i="5"/>
  <c r="AC736" i="5"/>
  <c r="AB736" i="5"/>
  <c r="AA736" i="5"/>
  <c r="Z736" i="5"/>
  <c r="Y736" i="5"/>
  <c r="AC735" i="5"/>
  <c r="AB735" i="5"/>
  <c r="AA735" i="5"/>
  <c r="Z735" i="5"/>
  <c r="Y735" i="5"/>
  <c r="AC734" i="5"/>
  <c r="AB734" i="5"/>
  <c r="AA734" i="5"/>
  <c r="Z734" i="5"/>
  <c r="Y734" i="5"/>
  <c r="AC733" i="5"/>
  <c r="AB733" i="5"/>
  <c r="AA733" i="5"/>
  <c r="Z733" i="5"/>
  <c r="Y733" i="5"/>
  <c r="AC732" i="5"/>
  <c r="AB732" i="5"/>
  <c r="AA732" i="5"/>
  <c r="Z732" i="5"/>
  <c r="Y732" i="5"/>
  <c r="AC731" i="5"/>
  <c r="AB731" i="5"/>
  <c r="AA731" i="5"/>
  <c r="Z731" i="5"/>
  <c r="Y731" i="5"/>
  <c r="AC730" i="5"/>
  <c r="AB730" i="5"/>
  <c r="AA730" i="5"/>
  <c r="Z730" i="5"/>
  <c r="Y730" i="5"/>
  <c r="AC729" i="5"/>
  <c r="AB729" i="5"/>
  <c r="AA729" i="5"/>
  <c r="Z729" i="5"/>
  <c r="Y729" i="5"/>
  <c r="AC728" i="5"/>
  <c r="AB728" i="5"/>
  <c r="AA728" i="5"/>
  <c r="Z728" i="5"/>
  <c r="Y728" i="5"/>
  <c r="AC727" i="5"/>
  <c r="AB727" i="5"/>
  <c r="AA727" i="5"/>
  <c r="Z727" i="5"/>
  <c r="Y727" i="5"/>
  <c r="AC726" i="5"/>
  <c r="AB726" i="5"/>
  <c r="AA726" i="5"/>
  <c r="Z726" i="5"/>
  <c r="Y726" i="5"/>
  <c r="AC725" i="5"/>
  <c r="AB725" i="5"/>
  <c r="AA725" i="5"/>
  <c r="Z725" i="5"/>
  <c r="Y725" i="5"/>
  <c r="AC724" i="5"/>
  <c r="AB724" i="5"/>
  <c r="AA724" i="5"/>
  <c r="Z724" i="5"/>
  <c r="Y724" i="5"/>
  <c r="AC723" i="5"/>
  <c r="AB723" i="5"/>
  <c r="AA723" i="5"/>
  <c r="Z723" i="5"/>
  <c r="Y723" i="5"/>
  <c r="AC722" i="5"/>
  <c r="AB722" i="5"/>
  <c r="AA722" i="5"/>
  <c r="Z722" i="5"/>
  <c r="Y722" i="5"/>
  <c r="AC721" i="5"/>
  <c r="AB721" i="5"/>
  <c r="AA721" i="5"/>
  <c r="Z721" i="5"/>
  <c r="Y721" i="5"/>
  <c r="AC720" i="5"/>
  <c r="AB720" i="5"/>
  <c r="AA720" i="5"/>
  <c r="Z720" i="5"/>
  <c r="Y720" i="5"/>
  <c r="AC719" i="5"/>
  <c r="AB719" i="5"/>
  <c r="AA719" i="5"/>
  <c r="Z719" i="5"/>
  <c r="Y719" i="5"/>
  <c r="AC718" i="5"/>
  <c r="AB718" i="5"/>
  <c r="AA718" i="5"/>
  <c r="Z718" i="5"/>
  <c r="Y718" i="5"/>
  <c r="AC717" i="5"/>
  <c r="AB717" i="5"/>
  <c r="AA717" i="5"/>
  <c r="Z717" i="5"/>
  <c r="Y717" i="5"/>
  <c r="AC716" i="5"/>
  <c r="AB716" i="5"/>
  <c r="AA716" i="5"/>
  <c r="Z716" i="5"/>
  <c r="Y716" i="5"/>
  <c r="AC715" i="5"/>
  <c r="AB715" i="5"/>
  <c r="AA715" i="5"/>
  <c r="Z715" i="5"/>
  <c r="Y715" i="5"/>
  <c r="AC714" i="5"/>
  <c r="AB714" i="5"/>
  <c r="AA714" i="5"/>
  <c r="Z714" i="5"/>
  <c r="Y714" i="5"/>
  <c r="AC713" i="5"/>
  <c r="AB713" i="5"/>
  <c r="AA713" i="5"/>
  <c r="Z713" i="5"/>
  <c r="Y713" i="5"/>
  <c r="AC712" i="5"/>
  <c r="AB712" i="5"/>
  <c r="AA712" i="5"/>
  <c r="Z712" i="5"/>
  <c r="Y712" i="5"/>
  <c r="AC711" i="5"/>
  <c r="AB711" i="5"/>
  <c r="AA711" i="5"/>
  <c r="Z711" i="5"/>
  <c r="Y711" i="5"/>
  <c r="AC710" i="5"/>
  <c r="AB710" i="5"/>
  <c r="AA710" i="5"/>
  <c r="Z710" i="5"/>
  <c r="Y710" i="5"/>
  <c r="AC709" i="5"/>
  <c r="AB709" i="5"/>
  <c r="AA709" i="5"/>
  <c r="Z709" i="5"/>
  <c r="Y709" i="5"/>
  <c r="AC708" i="5"/>
  <c r="AB708" i="5"/>
  <c r="AA708" i="5"/>
  <c r="Z708" i="5"/>
  <c r="Y708" i="5"/>
  <c r="AC707" i="5"/>
  <c r="AB707" i="5"/>
  <c r="AA707" i="5"/>
  <c r="Z707" i="5"/>
  <c r="Y707" i="5"/>
  <c r="AC706" i="5"/>
  <c r="AB706" i="5"/>
  <c r="AA706" i="5"/>
  <c r="Z706" i="5"/>
  <c r="Y706" i="5"/>
  <c r="AC705" i="5"/>
  <c r="AB705" i="5"/>
  <c r="AA705" i="5"/>
  <c r="Z705" i="5"/>
  <c r="Y705" i="5"/>
  <c r="AC704" i="5"/>
  <c r="AB704" i="5"/>
  <c r="AA704" i="5"/>
  <c r="Z704" i="5"/>
  <c r="Y704" i="5"/>
  <c r="AC703" i="5"/>
  <c r="AB703" i="5"/>
  <c r="AA703" i="5"/>
  <c r="Z703" i="5"/>
  <c r="Y703" i="5"/>
  <c r="AC702" i="5"/>
  <c r="AB702" i="5"/>
  <c r="AA702" i="5"/>
  <c r="Z702" i="5"/>
  <c r="Y702" i="5"/>
  <c r="AC701" i="5"/>
  <c r="AB701" i="5"/>
  <c r="AA701" i="5"/>
  <c r="Z701" i="5"/>
  <c r="Y701" i="5"/>
  <c r="AC700" i="5"/>
  <c r="AB700" i="5"/>
  <c r="AA700" i="5"/>
  <c r="Z700" i="5"/>
  <c r="Y700" i="5"/>
  <c r="AC699" i="5"/>
  <c r="AB699" i="5"/>
  <c r="AA699" i="5"/>
  <c r="Z699" i="5"/>
  <c r="Y699" i="5"/>
  <c r="AC698" i="5"/>
  <c r="AB698" i="5"/>
  <c r="AA698" i="5"/>
  <c r="Z698" i="5"/>
  <c r="Y698" i="5"/>
  <c r="AC697" i="5"/>
  <c r="AB697" i="5"/>
  <c r="AA697" i="5"/>
  <c r="Z697" i="5"/>
  <c r="Y697" i="5"/>
  <c r="AC696" i="5"/>
  <c r="AB696" i="5"/>
  <c r="AA696" i="5"/>
  <c r="Z696" i="5"/>
  <c r="Y696" i="5"/>
  <c r="AC695" i="5"/>
  <c r="AB695" i="5"/>
  <c r="AA695" i="5"/>
  <c r="Z695" i="5"/>
  <c r="Y695" i="5"/>
  <c r="AC694" i="5"/>
  <c r="AB694" i="5"/>
  <c r="AA694" i="5"/>
  <c r="Z694" i="5"/>
  <c r="Y694" i="5"/>
  <c r="AC693" i="5"/>
  <c r="AB693" i="5"/>
  <c r="AA693" i="5"/>
  <c r="Z693" i="5"/>
  <c r="Y693" i="5"/>
  <c r="AC692" i="5"/>
  <c r="AB692" i="5"/>
  <c r="AA692" i="5"/>
  <c r="Z692" i="5"/>
  <c r="Y692" i="5"/>
  <c r="AC691" i="5"/>
  <c r="AB691" i="5"/>
  <c r="AA691" i="5"/>
  <c r="Z691" i="5"/>
  <c r="Y691" i="5"/>
  <c r="AC690" i="5"/>
  <c r="AB690" i="5"/>
  <c r="AA690" i="5"/>
  <c r="Z690" i="5"/>
  <c r="Y690" i="5"/>
  <c r="AC689" i="5"/>
  <c r="AB689" i="5"/>
  <c r="AA689" i="5"/>
  <c r="Z689" i="5"/>
  <c r="Y689" i="5"/>
  <c r="AC688" i="5"/>
  <c r="AB688" i="5"/>
  <c r="AA688" i="5"/>
  <c r="Z688" i="5"/>
  <c r="Y688" i="5"/>
  <c r="AC687" i="5"/>
  <c r="AB687" i="5"/>
  <c r="AA687" i="5"/>
  <c r="Z687" i="5"/>
  <c r="Y687" i="5"/>
  <c r="AC686" i="5"/>
  <c r="AB686" i="5"/>
  <c r="AA686" i="5"/>
  <c r="Z686" i="5"/>
  <c r="Y686" i="5"/>
  <c r="AC685" i="5"/>
  <c r="AB685" i="5"/>
  <c r="AA685" i="5"/>
  <c r="Z685" i="5"/>
  <c r="Y685" i="5"/>
  <c r="AC684" i="5"/>
  <c r="AB684" i="5"/>
  <c r="AA684" i="5"/>
  <c r="Z684" i="5"/>
  <c r="Y684" i="5"/>
  <c r="AC683" i="5"/>
  <c r="AB683" i="5"/>
  <c r="AA683" i="5"/>
  <c r="Z683" i="5"/>
  <c r="Y683" i="5"/>
  <c r="AC682" i="5"/>
  <c r="AB682" i="5"/>
  <c r="AA682" i="5"/>
  <c r="Z682" i="5"/>
  <c r="Y682" i="5"/>
  <c r="AC681" i="5"/>
  <c r="AB681" i="5"/>
  <c r="AA681" i="5"/>
  <c r="Z681" i="5"/>
  <c r="Y681" i="5"/>
  <c r="AC680" i="5"/>
  <c r="AB680" i="5"/>
  <c r="AA680" i="5"/>
  <c r="Z680" i="5"/>
  <c r="Y680" i="5"/>
  <c r="AC679" i="5"/>
  <c r="AB679" i="5"/>
  <c r="AA679" i="5"/>
  <c r="Z679" i="5"/>
  <c r="Y679" i="5"/>
  <c r="AC678" i="5"/>
  <c r="AB678" i="5"/>
  <c r="AA678" i="5"/>
  <c r="Z678" i="5"/>
  <c r="Y678" i="5"/>
  <c r="AC677" i="5"/>
  <c r="AB677" i="5"/>
  <c r="AA677" i="5"/>
  <c r="Z677" i="5"/>
  <c r="Y677" i="5"/>
  <c r="AC676" i="5"/>
  <c r="AB676" i="5"/>
  <c r="AA676" i="5"/>
  <c r="Z676" i="5"/>
  <c r="Y676" i="5"/>
  <c r="AC675" i="5"/>
  <c r="AB675" i="5"/>
  <c r="AA675" i="5"/>
  <c r="Z675" i="5"/>
  <c r="Y675" i="5"/>
  <c r="AC674" i="5"/>
  <c r="AB674" i="5"/>
  <c r="AA674" i="5"/>
  <c r="Z674" i="5"/>
  <c r="Y674" i="5"/>
  <c r="AC673" i="5"/>
  <c r="AB673" i="5"/>
  <c r="AA673" i="5"/>
  <c r="Z673" i="5"/>
  <c r="Y673" i="5"/>
  <c r="AC672" i="5"/>
  <c r="AB672" i="5"/>
  <c r="AA672" i="5"/>
  <c r="Z672" i="5"/>
  <c r="Y672" i="5"/>
  <c r="AC671" i="5"/>
  <c r="AB671" i="5"/>
  <c r="AA671" i="5"/>
  <c r="Z671" i="5"/>
  <c r="Y671" i="5"/>
  <c r="AC670" i="5"/>
  <c r="AB670" i="5"/>
  <c r="AA670" i="5"/>
  <c r="Z670" i="5"/>
  <c r="Y670" i="5"/>
  <c r="AC669" i="5"/>
  <c r="AB669" i="5"/>
  <c r="AA669" i="5"/>
  <c r="Z669" i="5"/>
  <c r="Y669" i="5"/>
  <c r="AC668" i="5"/>
  <c r="AB668" i="5"/>
  <c r="AA668" i="5"/>
  <c r="Z668" i="5"/>
  <c r="Y668" i="5"/>
  <c r="AC667" i="5"/>
  <c r="AB667" i="5"/>
  <c r="AA667" i="5"/>
  <c r="Z667" i="5"/>
  <c r="Y667" i="5"/>
  <c r="AC666" i="5"/>
  <c r="AB666" i="5"/>
  <c r="AA666" i="5"/>
  <c r="Z666" i="5"/>
  <c r="Y666" i="5"/>
  <c r="AC665" i="5"/>
  <c r="AB665" i="5"/>
  <c r="AA665" i="5"/>
  <c r="Z665" i="5"/>
  <c r="Y665" i="5"/>
  <c r="AC664" i="5"/>
  <c r="AB664" i="5"/>
  <c r="AA664" i="5"/>
  <c r="Z664" i="5"/>
  <c r="Y664" i="5"/>
  <c r="AC663" i="5"/>
  <c r="AB663" i="5"/>
  <c r="AA663" i="5"/>
  <c r="Z663" i="5"/>
  <c r="Y663" i="5"/>
  <c r="AC662" i="5"/>
  <c r="AB662" i="5"/>
  <c r="AA662" i="5"/>
  <c r="Z662" i="5"/>
  <c r="Y662" i="5"/>
  <c r="AC661" i="5"/>
  <c r="AB661" i="5"/>
  <c r="AA661" i="5"/>
  <c r="Z661" i="5"/>
  <c r="Y661" i="5"/>
  <c r="AC660" i="5"/>
  <c r="AB660" i="5"/>
  <c r="AA660" i="5"/>
  <c r="Z660" i="5"/>
  <c r="Y660" i="5"/>
  <c r="AC659" i="5"/>
  <c r="AB659" i="5"/>
  <c r="AA659" i="5"/>
  <c r="Z659" i="5"/>
  <c r="Y659" i="5"/>
  <c r="AC658" i="5"/>
  <c r="AB658" i="5"/>
  <c r="AA658" i="5"/>
  <c r="Z658" i="5"/>
  <c r="Y658" i="5"/>
  <c r="AC657" i="5"/>
  <c r="AB657" i="5"/>
  <c r="AA657" i="5"/>
  <c r="Z657" i="5"/>
  <c r="Y657" i="5"/>
  <c r="AC656" i="5"/>
  <c r="AB656" i="5"/>
  <c r="AA656" i="5"/>
  <c r="Z656" i="5"/>
  <c r="Y656" i="5"/>
  <c r="AC655" i="5"/>
  <c r="AB655" i="5"/>
  <c r="AA655" i="5"/>
  <c r="Z655" i="5"/>
  <c r="Y655" i="5"/>
  <c r="AC654" i="5"/>
  <c r="AB654" i="5"/>
  <c r="AA654" i="5"/>
  <c r="Z654" i="5"/>
  <c r="Y654" i="5"/>
  <c r="AC653" i="5"/>
  <c r="AB653" i="5"/>
  <c r="AA653" i="5"/>
  <c r="Z653" i="5"/>
  <c r="Y653" i="5"/>
  <c r="AC652" i="5"/>
  <c r="AB652" i="5"/>
  <c r="AA652" i="5"/>
  <c r="Z652" i="5"/>
  <c r="Y652" i="5"/>
  <c r="AC651" i="5"/>
  <c r="AB651" i="5"/>
  <c r="AA651" i="5"/>
  <c r="Z651" i="5"/>
  <c r="Y651" i="5"/>
  <c r="AC650" i="5"/>
  <c r="AB650" i="5"/>
  <c r="AA650" i="5"/>
  <c r="Z650" i="5"/>
  <c r="Y650" i="5"/>
  <c r="AC649" i="5"/>
  <c r="AB649" i="5"/>
  <c r="AA649" i="5"/>
  <c r="Z649" i="5"/>
  <c r="Y649" i="5"/>
  <c r="AC648" i="5"/>
  <c r="AB648" i="5"/>
  <c r="AA648" i="5"/>
  <c r="Z648" i="5"/>
  <c r="Y648" i="5"/>
  <c r="AC647" i="5"/>
  <c r="AB647" i="5"/>
  <c r="AA647" i="5"/>
  <c r="Z647" i="5"/>
  <c r="Y647" i="5"/>
  <c r="AC646" i="5"/>
  <c r="AB646" i="5"/>
  <c r="AA646" i="5"/>
  <c r="Z646" i="5"/>
  <c r="Y646" i="5"/>
  <c r="AC645" i="5"/>
  <c r="AB645" i="5"/>
  <c r="AA645" i="5"/>
  <c r="Z645" i="5"/>
  <c r="Y645" i="5"/>
  <c r="AC644" i="5"/>
  <c r="AB644" i="5"/>
  <c r="AA644" i="5"/>
  <c r="Z644" i="5"/>
  <c r="Y644" i="5"/>
  <c r="AC643" i="5"/>
  <c r="AB643" i="5"/>
  <c r="AA643" i="5"/>
  <c r="Z643" i="5"/>
  <c r="Y643" i="5"/>
  <c r="AC642" i="5"/>
  <c r="AB642" i="5"/>
  <c r="AA642" i="5"/>
  <c r="Z642" i="5"/>
  <c r="Y642" i="5"/>
  <c r="AC641" i="5"/>
  <c r="AB641" i="5"/>
  <c r="AA641" i="5"/>
  <c r="Z641" i="5"/>
  <c r="Y641" i="5"/>
  <c r="AC640" i="5"/>
  <c r="AB640" i="5"/>
  <c r="AA640" i="5"/>
  <c r="Z640" i="5"/>
  <c r="Y640" i="5"/>
  <c r="AC639" i="5"/>
  <c r="AB639" i="5"/>
  <c r="AA639" i="5"/>
  <c r="Z639" i="5"/>
  <c r="Y639" i="5"/>
  <c r="AC638" i="5"/>
  <c r="AB638" i="5"/>
  <c r="AA638" i="5"/>
  <c r="Z638" i="5"/>
  <c r="Y638" i="5"/>
  <c r="AC637" i="5"/>
  <c r="AB637" i="5"/>
  <c r="AA637" i="5"/>
  <c r="Z637" i="5"/>
  <c r="Y637" i="5"/>
  <c r="AC636" i="5"/>
  <c r="AB636" i="5"/>
  <c r="AA636" i="5"/>
  <c r="Z636" i="5"/>
  <c r="Y636" i="5"/>
  <c r="AC635" i="5"/>
  <c r="AB635" i="5"/>
  <c r="AA635" i="5"/>
  <c r="Z635" i="5"/>
  <c r="Y635" i="5"/>
  <c r="AC634" i="5"/>
  <c r="AB634" i="5"/>
  <c r="AA634" i="5"/>
  <c r="Z634" i="5"/>
  <c r="Y634" i="5"/>
  <c r="AC633" i="5"/>
  <c r="AB633" i="5"/>
  <c r="AA633" i="5"/>
  <c r="Z633" i="5"/>
  <c r="Y633" i="5"/>
  <c r="AC632" i="5"/>
  <c r="AB632" i="5"/>
  <c r="AA632" i="5"/>
  <c r="Z632" i="5"/>
  <c r="Y632" i="5"/>
  <c r="AC631" i="5"/>
  <c r="AB631" i="5"/>
  <c r="AA631" i="5"/>
  <c r="Z631" i="5"/>
  <c r="Y631" i="5"/>
  <c r="AC630" i="5"/>
  <c r="AB630" i="5"/>
  <c r="AA630" i="5"/>
  <c r="Z630" i="5"/>
  <c r="Y630" i="5"/>
  <c r="AC629" i="5"/>
  <c r="AB629" i="5"/>
  <c r="AA629" i="5"/>
  <c r="Z629" i="5"/>
  <c r="Y629" i="5"/>
  <c r="AC628" i="5"/>
  <c r="AB628" i="5"/>
  <c r="AA628" i="5"/>
  <c r="Z628" i="5"/>
  <c r="Y628" i="5"/>
  <c r="AC627" i="5"/>
  <c r="AB627" i="5"/>
  <c r="AA627" i="5"/>
  <c r="Z627" i="5"/>
  <c r="Y627" i="5"/>
  <c r="AC626" i="5"/>
  <c r="AB626" i="5"/>
  <c r="AA626" i="5"/>
  <c r="Z626" i="5"/>
  <c r="Y626" i="5"/>
  <c r="AC625" i="5"/>
  <c r="AB625" i="5"/>
  <c r="AA625" i="5"/>
  <c r="Z625" i="5"/>
  <c r="Y625" i="5"/>
  <c r="AC624" i="5"/>
  <c r="AB624" i="5"/>
  <c r="AA624" i="5"/>
  <c r="Z624" i="5"/>
  <c r="Y624" i="5"/>
  <c r="AC623" i="5"/>
  <c r="AB623" i="5"/>
  <c r="AA623" i="5"/>
  <c r="Z623" i="5"/>
  <c r="Y623" i="5"/>
  <c r="AC622" i="5"/>
  <c r="AB622" i="5"/>
  <c r="AA622" i="5"/>
  <c r="Z622" i="5"/>
  <c r="Y622" i="5"/>
  <c r="AC621" i="5"/>
  <c r="AB621" i="5"/>
  <c r="AA621" i="5"/>
  <c r="Z621" i="5"/>
  <c r="Y621" i="5"/>
  <c r="AC620" i="5"/>
  <c r="AB620" i="5"/>
  <c r="AA620" i="5"/>
  <c r="Z620" i="5"/>
  <c r="Y620" i="5"/>
  <c r="AC619" i="5"/>
  <c r="AB619" i="5"/>
  <c r="AA619" i="5"/>
  <c r="Z619" i="5"/>
  <c r="Y619" i="5"/>
  <c r="AC618" i="5"/>
  <c r="AB618" i="5"/>
  <c r="AA618" i="5"/>
  <c r="Z618" i="5"/>
  <c r="Y618" i="5"/>
  <c r="AC617" i="5"/>
  <c r="AB617" i="5"/>
  <c r="AA617" i="5"/>
  <c r="Z617" i="5"/>
  <c r="Y617" i="5"/>
  <c r="AC616" i="5"/>
  <c r="AB616" i="5"/>
  <c r="AA616" i="5"/>
  <c r="Z616" i="5"/>
  <c r="Y616" i="5"/>
  <c r="AC615" i="5"/>
  <c r="AB615" i="5"/>
  <c r="AA615" i="5"/>
  <c r="Z615" i="5"/>
  <c r="Y615" i="5"/>
  <c r="AC614" i="5"/>
  <c r="AB614" i="5"/>
  <c r="AA614" i="5"/>
  <c r="Z614" i="5"/>
  <c r="Y614" i="5"/>
  <c r="AC613" i="5"/>
  <c r="AB613" i="5"/>
  <c r="AA613" i="5"/>
  <c r="Z613" i="5"/>
  <c r="Y613" i="5"/>
  <c r="AC612" i="5"/>
  <c r="AB612" i="5"/>
  <c r="AA612" i="5"/>
  <c r="Z612" i="5"/>
  <c r="Y612" i="5"/>
  <c r="AC611" i="5"/>
  <c r="AB611" i="5"/>
  <c r="AA611" i="5"/>
  <c r="Z611" i="5"/>
  <c r="Y611" i="5"/>
  <c r="AC610" i="5"/>
  <c r="AB610" i="5"/>
  <c r="AA610" i="5"/>
  <c r="Z610" i="5"/>
  <c r="Y610" i="5"/>
  <c r="AC609" i="5"/>
  <c r="AB609" i="5"/>
  <c r="AA609" i="5"/>
  <c r="Z609" i="5"/>
  <c r="Y609" i="5"/>
  <c r="AC608" i="5"/>
  <c r="AB608" i="5"/>
  <c r="AA608" i="5"/>
  <c r="Z608" i="5"/>
  <c r="Y608" i="5"/>
  <c r="AC607" i="5"/>
  <c r="AB607" i="5"/>
  <c r="AA607" i="5"/>
  <c r="Z607" i="5"/>
  <c r="Y607" i="5"/>
  <c r="AC606" i="5"/>
  <c r="AB606" i="5"/>
  <c r="AA606" i="5"/>
  <c r="Z606" i="5"/>
  <c r="Y606" i="5"/>
  <c r="AC605" i="5"/>
  <c r="AB605" i="5"/>
  <c r="AA605" i="5"/>
  <c r="Z605" i="5"/>
  <c r="Y605" i="5"/>
  <c r="AC604" i="5"/>
  <c r="AB604" i="5"/>
  <c r="AA604" i="5"/>
  <c r="Z604" i="5"/>
  <c r="Y604" i="5"/>
  <c r="AC603" i="5"/>
  <c r="AB603" i="5"/>
  <c r="AA603" i="5"/>
  <c r="Z603" i="5"/>
  <c r="Y603" i="5"/>
  <c r="AC602" i="5"/>
  <c r="AB602" i="5"/>
  <c r="AA602" i="5"/>
  <c r="Z602" i="5"/>
  <c r="Y602" i="5"/>
  <c r="AC601" i="5"/>
  <c r="AB601" i="5"/>
  <c r="AA601" i="5"/>
  <c r="Z601" i="5"/>
  <c r="Y601" i="5"/>
  <c r="AC600" i="5"/>
  <c r="AB600" i="5"/>
  <c r="AA600" i="5"/>
  <c r="Z600" i="5"/>
  <c r="Y600" i="5"/>
  <c r="AC599" i="5"/>
  <c r="AB599" i="5"/>
  <c r="AA599" i="5"/>
  <c r="Z599" i="5"/>
  <c r="Y599" i="5"/>
  <c r="AC598" i="5"/>
  <c r="AB598" i="5"/>
  <c r="AA598" i="5"/>
  <c r="Z598" i="5"/>
  <c r="Y598" i="5"/>
  <c r="AC597" i="5"/>
  <c r="AB597" i="5"/>
  <c r="AA597" i="5"/>
  <c r="Z597" i="5"/>
  <c r="Y597" i="5"/>
  <c r="AC596" i="5"/>
  <c r="AB596" i="5"/>
  <c r="AA596" i="5"/>
  <c r="Z596" i="5"/>
  <c r="Y596" i="5"/>
  <c r="AC595" i="5"/>
  <c r="AB595" i="5"/>
  <c r="AA595" i="5"/>
  <c r="Z595" i="5"/>
  <c r="Y595" i="5"/>
  <c r="AC594" i="5"/>
  <c r="AB594" i="5"/>
  <c r="AA594" i="5"/>
  <c r="Z594" i="5"/>
  <c r="Y594" i="5"/>
  <c r="AC593" i="5"/>
  <c r="AB593" i="5"/>
  <c r="AA593" i="5"/>
  <c r="Z593" i="5"/>
  <c r="Y593" i="5"/>
  <c r="AC592" i="5"/>
  <c r="AB592" i="5"/>
  <c r="AA592" i="5"/>
  <c r="Z592" i="5"/>
  <c r="Y592" i="5"/>
  <c r="AC591" i="5"/>
  <c r="AB591" i="5"/>
  <c r="AA591" i="5"/>
  <c r="Z591" i="5"/>
  <c r="Y591" i="5"/>
  <c r="AC590" i="5"/>
  <c r="AB590" i="5"/>
  <c r="AA590" i="5"/>
  <c r="Z590" i="5"/>
  <c r="Y590" i="5"/>
  <c r="AC589" i="5"/>
  <c r="AB589" i="5"/>
  <c r="AA589" i="5"/>
  <c r="Z589" i="5"/>
  <c r="Y589" i="5"/>
  <c r="AC588" i="5"/>
  <c r="AB588" i="5"/>
  <c r="AA588" i="5"/>
  <c r="Z588" i="5"/>
  <c r="Y588" i="5"/>
  <c r="AC587" i="5"/>
  <c r="AB587" i="5"/>
  <c r="AA587" i="5"/>
  <c r="Z587" i="5"/>
  <c r="Y587" i="5"/>
  <c r="AC586" i="5"/>
  <c r="AB586" i="5"/>
  <c r="AA586" i="5"/>
  <c r="Z586" i="5"/>
  <c r="Y586" i="5"/>
  <c r="AC585" i="5"/>
  <c r="AB585" i="5"/>
  <c r="AA585" i="5"/>
  <c r="Z585" i="5"/>
  <c r="Y585" i="5"/>
  <c r="AC584" i="5"/>
  <c r="AB584" i="5"/>
  <c r="AA584" i="5"/>
  <c r="Z584" i="5"/>
  <c r="Y584" i="5"/>
  <c r="AC583" i="5"/>
  <c r="AB583" i="5"/>
  <c r="AA583" i="5"/>
  <c r="Z583" i="5"/>
  <c r="Y583" i="5"/>
  <c r="AC582" i="5"/>
  <c r="AB582" i="5"/>
  <c r="AA582" i="5"/>
  <c r="Z582" i="5"/>
  <c r="Y582" i="5"/>
  <c r="AC581" i="5"/>
  <c r="AB581" i="5"/>
  <c r="AA581" i="5"/>
  <c r="Z581" i="5"/>
  <c r="Y581" i="5"/>
  <c r="AC580" i="5"/>
  <c r="AB580" i="5"/>
  <c r="AA580" i="5"/>
  <c r="Z580" i="5"/>
  <c r="Y580" i="5"/>
  <c r="AC579" i="5"/>
  <c r="AB579" i="5"/>
  <c r="AA579" i="5"/>
  <c r="Z579" i="5"/>
  <c r="Y579" i="5"/>
  <c r="AC578" i="5"/>
  <c r="AB578" i="5"/>
  <c r="AA578" i="5"/>
  <c r="Z578" i="5"/>
  <c r="Y578" i="5"/>
  <c r="AC577" i="5"/>
  <c r="AB577" i="5"/>
  <c r="AA577" i="5"/>
  <c r="Z577" i="5"/>
  <c r="Y577" i="5"/>
  <c r="AC576" i="5"/>
  <c r="AB576" i="5"/>
  <c r="AA576" i="5"/>
  <c r="Z576" i="5"/>
  <c r="Y576" i="5"/>
  <c r="AC575" i="5"/>
  <c r="AB575" i="5"/>
  <c r="AA575" i="5"/>
  <c r="Z575" i="5"/>
  <c r="Y575" i="5"/>
  <c r="AC574" i="5"/>
  <c r="AB574" i="5"/>
  <c r="AA574" i="5"/>
  <c r="Z574" i="5"/>
  <c r="Y574" i="5"/>
  <c r="AC573" i="5"/>
  <c r="AB573" i="5"/>
  <c r="AA573" i="5"/>
  <c r="Z573" i="5"/>
  <c r="Y573" i="5"/>
  <c r="AC572" i="5"/>
  <c r="AB572" i="5"/>
  <c r="AA572" i="5"/>
  <c r="Z572" i="5"/>
  <c r="Y572" i="5"/>
  <c r="AC571" i="5"/>
  <c r="AB571" i="5"/>
  <c r="AA571" i="5"/>
  <c r="Z571" i="5"/>
  <c r="Y571" i="5"/>
  <c r="AC570" i="5"/>
  <c r="AB570" i="5"/>
  <c r="AA570" i="5"/>
  <c r="Z570" i="5"/>
  <c r="Y570" i="5"/>
  <c r="AC569" i="5"/>
  <c r="AB569" i="5"/>
  <c r="AA569" i="5"/>
  <c r="Z569" i="5"/>
  <c r="Y569" i="5"/>
  <c r="AC568" i="5"/>
  <c r="AB568" i="5"/>
  <c r="AA568" i="5"/>
  <c r="Z568" i="5"/>
  <c r="Y568" i="5"/>
  <c r="AC567" i="5"/>
  <c r="AB567" i="5"/>
  <c r="AA567" i="5"/>
  <c r="Z567" i="5"/>
  <c r="Y567" i="5"/>
  <c r="AC566" i="5"/>
  <c r="AB566" i="5"/>
  <c r="AA566" i="5"/>
  <c r="Z566" i="5"/>
  <c r="Y566" i="5"/>
  <c r="AC565" i="5"/>
  <c r="AB565" i="5"/>
  <c r="AA565" i="5"/>
  <c r="Z565" i="5"/>
  <c r="Y565" i="5"/>
  <c r="AC564" i="5"/>
  <c r="AB564" i="5"/>
  <c r="AA564" i="5"/>
  <c r="Z564" i="5"/>
  <c r="Y564" i="5"/>
  <c r="AC563" i="5"/>
  <c r="AB563" i="5"/>
  <c r="AA563" i="5"/>
  <c r="Z563" i="5"/>
  <c r="Y563" i="5"/>
  <c r="AC562" i="5"/>
  <c r="AB562" i="5"/>
  <c r="AA562" i="5"/>
  <c r="Z562" i="5"/>
  <c r="Y562" i="5"/>
  <c r="AC561" i="5"/>
  <c r="AB561" i="5"/>
  <c r="AA561" i="5"/>
  <c r="Z561" i="5"/>
  <c r="Y561" i="5"/>
  <c r="AC560" i="5"/>
  <c r="AB560" i="5"/>
  <c r="AA560" i="5"/>
  <c r="Z560" i="5"/>
  <c r="Y560" i="5"/>
  <c r="AC559" i="5"/>
  <c r="AB559" i="5"/>
  <c r="AA559" i="5"/>
  <c r="Z559" i="5"/>
  <c r="Y559" i="5"/>
  <c r="AC558" i="5"/>
  <c r="AB558" i="5"/>
  <c r="AA558" i="5"/>
  <c r="Z558" i="5"/>
  <c r="Y558" i="5"/>
  <c r="AC557" i="5"/>
  <c r="AB557" i="5"/>
  <c r="AA557" i="5"/>
  <c r="Z557" i="5"/>
  <c r="Y557" i="5"/>
  <c r="AC556" i="5"/>
  <c r="AB556" i="5"/>
  <c r="AA556" i="5"/>
  <c r="Z556" i="5"/>
  <c r="Y556" i="5"/>
  <c r="AC555" i="5"/>
  <c r="AB555" i="5"/>
  <c r="AA555" i="5"/>
  <c r="Z555" i="5"/>
  <c r="Y555" i="5"/>
  <c r="AC554" i="5"/>
  <c r="AB554" i="5"/>
  <c r="AA554" i="5"/>
  <c r="Z554" i="5"/>
  <c r="Y554" i="5"/>
  <c r="AC553" i="5"/>
  <c r="AB553" i="5"/>
  <c r="AA553" i="5"/>
  <c r="Z553" i="5"/>
  <c r="Y553" i="5"/>
  <c r="AC552" i="5"/>
  <c r="AB552" i="5"/>
  <c r="AA552" i="5"/>
  <c r="Z552" i="5"/>
  <c r="Y552" i="5"/>
  <c r="AC551" i="5"/>
  <c r="AB551" i="5"/>
  <c r="AA551" i="5"/>
  <c r="Z551" i="5"/>
  <c r="Y551" i="5"/>
  <c r="AC550" i="5"/>
  <c r="AB550" i="5"/>
  <c r="AA550" i="5"/>
  <c r="Z550" i="5"/>
  <c r="Y550" i="5"/>
  <c r="AC549" i="5"/>
  <c r="AB549" i="5"/>
  <c r="AA549" i="5"/>
  <c r="Z549" i="5"/>
  <c r="Y549" i="5"/>
  <c r="AC548" i="5"/>
  <c r="AB548" i="5"/>
  <c r="AA548" i="5"/>
  <c r="Z548" i="5"/>
  <c r="Y548" i="5"/>
  <c r="AC547" i="5"/>
  <c r="AB547" i="5"/>
  <c r="AA547" i="5"/>
  <c r="Z547" i="5"/>
  <c r="Y547" i="5"/>
  <c r="AC546" i="5"/>
  <c r="AB546" i="5"/>
  <c r="AA546" i="5"/>
  <c r="Z546" i="5"/>
  <c r="Y546" i="5"/>
  <c r="AC545" i="5"/>
  <c r="AB545" i="5"/>
  <c r="AA545" i="5"/>
  <c r="Z545" i="5"/>
  <c r="Y545" i="5"/>
  <c r="AC544" i="5"/>
  <c r="AB544" i="5"/>
  <c r="AA544" i="5"/>
  <c r="Z544" i="5"/>
  <c r="Y544" i="5"/>
  <c r="AC543" i="5"/>
  <c r="AB543" i="5"/>
  <c r="AA543" i="5"/>
  <c r="Z543" i="5"/>
  <c r="Y543" i="5"/>
  <c r="AC542" i="5"/>
  <c r="AB542" i="5"/>
  <c r="AA542" i="5"/>
  <c r="Z542" i="5"/>
  <c r="Y542" i="5"/>
  <c r="AC541" i="5"/>
  <c r="AB541" i="5"/>
  <c r="AA541" i="5"/>
  <c r="Z541" i="5"/>
  <c r="Y541" i="5"/>
  <c r="AC540" i="5"/>
  <c r="AB540" i="5"/>
  <c r="AA540" i="5"/>
  <c r="Z540" i="5"/>
  <c r="Y540" i="5"/>
  <c r="AC539" i="5"/>
  <c r="AB539" i="5"/>
  <c r="AA539" i="5"/>
  <c r="Z539" i="5"/>
  <c r="Y539" i="5"/>
  <c r="AC538" i="5"/>
  <c r="AB538" i="5"/>
  <c r="AA538" i="5"/>
  <c r="Z538" i="5"/>
  <c r="Y538" i="5"/>
  <c r="AC537" i="5"/>
  <c r="AB537" i="5"/>
  <c r="AA537" i="5"/>
  <c r="Z537" i="5"/>
  <c r="Y537" i="5"/>
  <c r="AC536" i="5"/>
  <c r="AB536" i="5"/>
  <c r="AA536" i="5"/>
  <c r="Z536" i="5"/>
  <c r="Y536" i="5"/>
  <c r="AC535" i="5"/>
  <c r="AB535" i="5"/>
  <c r="AA535" i="5"/>
  <c r="Z535" i="5"/>
  <c r="Y535" i="5"/>
  <c r="AC534" i="5"/>
  <c r="AB534" i="5"/>
  <c r="AA534" i="5"/>
  <c r="Z534" i="5"/>
  <c r="Y534" i="5"/>
  <c r="AC533" i="5"/>
  <c r="AB533" i="5"/>
  <c r="AA533" i="5"/>
  <c r="Z533" i="5"/>
  <c r="Y533" i="5"/>
  <c r="AC532" i="5"/>
  <c r="AB532" i="5"/>
  <c r="AA532" i="5"/>
  <c r="Z532" i="5"/>
  <c r="Y532" i="5"/>
  <c r="AC531" i="5"/>
  <c r="AB531" i="5"/>
  <c r="AA531" i="5"/>
  <c r="Z531" i="5"/>
  <c r="Y531" i="5"/>
  <c r="AC530" i="5"/>
  <c r="AB530" i="5"/>
  <c r="AA530" i="5"/>
  <c r="Z530" i="5"/>
  <c r="Y530" i="5"/>
  <c r="AC529" i="5"/>
  <c r="AB529" i="5"/>
  <c r="AA529" i="5"/>
  <c r="Z529" i="5"/>
  <c r="Y529" i="5"/>
  <c r="AC528" i="5"/>
  <c r="AB528" i="5"/>
  <c r="AA528" i="5"/>
  <c r="Z528" i="5"/>
  <c r="Y528" i="5"/>
  <c r="AC527" i="5"/>
  <c r="AB527" i="5"/>
  <c r="AA527" i="5"/>
  <c r="Z527" i="5"/>
  <c r="Y527" i="5"/>
  <c r="AC526" i="5"/>
  <c r="AB526" i="5"/>
  <c r="AA526" i="5"/>
  <c r="Z526" i="5"/>
  <c r="Y526" i="5"/>
  <c r="AC525" i="5"/>
  <c r="AB525" i="5"/>
  <c r="AA525" i="5"/>
  <c r="Z525" i="5"/>
  <c r="Y525" i="5"/>
  <c r="AC524" i="5"/>
  <c r="AB524" i="5"/>
  <c r="AA524" i="5"/>
  <c r="Z524" i="5"/>
  <c r="Y524" i="5"/>
  <c r="AC523" i="5"/>
  <c r="AB523" i="5"/>
  <c r="AA523" i="5"/>
  <c r="Z523" i="5"/>
  <c r="Y523" i="5"/>
  <c r="AC522" i="5"/>
  <c r="AB522" i="5"/>
  <c r="AA522" i="5"/>
  <c r="Z522" i="5"/>
  <c r="Y522" i="5"/>
  <c r="AC521" i="5"/>
  <c r="AB521" i="5"/>
  <c r="AA521" i="5"/>
  <c r="Z521" i="5"/>
  <c r="Y521" i="5"/>
  <c r="AC520" i="5"/>
  <c r="AB520" i="5"/>
  <c r="AA520" i="5"/>
  <c r="Z520" i="5"/>
  <c r="Y520" i="5"/>
  <c r="AC519" i="5"/>
  <c r="AB519" i="5"/>
  <c r="AA519" i="5"/>
  <c r="Z519" i="5"/>
  <c r="Y519" i="5"/>
  <c r="AC518" i="5"/>
  <c r="AB518" i="5"/>
  <c r="AA518" i="5"/>
  <c r="Z518" i="5"/>
  <c r="Y518" i="5"/>
  <c r="AC517" i="5"/>
  <c r="AB517" i="5"/>
  <c r="AA517" i="5"/>
  <c r="Z517" i="5"/>
  <c r="Y517" i="5"/>
  <c r="AC516" i="5"/>
  <c r="AB516" i="5"/>
  <c r="AA516" i="5"/>
  <c r="Z516" i="5"/>
  <c r="Y516" i="5"/>
  <c r="AC515" i="5"/>
  <c r="AB515" i="5"/>
  <c r="AA515" i="5"/>
  <c r="Z515" i="5"/>
  <c r="Y515" i="5"/>
  <c r="AC514" i="5"/>
  <c r="AB514" i="5"/>
  <c r="AA514" i="5"/>
  <c r="Z514" i="5"/>
  <c r="Y514" i="5"/>
  <c r="AC513" i="5"/>
  <c r="AB513" i="5"/>
  <c r="AA513" i="5"/>
  <c r="Z513" i="5"/>
  <c r="Y513" i="5"/>
  <c r="AC512" i="5"/>
  <c r="AB512" i="5"/>
  <c r="AA512" i="5"/>
  <c r="Z512" i="5"/>
  <c r="Y512" i="5"/>
  <c r="AC511" i="5"/>
  <c r="AB511" i="5"/>
  <c r="AA511" i="5"/>
  <c r="Z511" i="5"/>
  <c r="Y511" i="5"/>
  <c r="AC510" i="5"/>
  <c r="AB510" i="5"/>
  <c r="AA510" i="5"/>
  <c r="Z510" i="5"/>
  <c r="Y510" i="5"/>
  <c r="AC509" i="5"/>
  <c r="AB509" i="5"/>
  <c r="AA509" i="5"/>
  <c r="Z509" i="5"/>
  <c r="Y509" i="5"/>
  <c r="AC508" i="5"/>
  <c r="AB508" i="5"/>
  <c r="AA508" i="5"/>
  <c r="Z508" i="5"/>
  <c r="Y508" i="5"/>
  <c r="AC507" i="5"/>
  <c r="AB507" i="5"/>
  <c r="AA507" i="5"/>
  <c r="Z507" i="5"/>
  <c r="Y507" i="5"/>
  <c r="AC506" i="5"/>
  <c r="AB506" i="5"/>
  <c r="AA506" i="5"/>
  <c r="Z506" i="5"/>
  <c r="Y506" i="5"/>
  <c r="AC505" i="5"/>
  <c r="AB505" i="5"/>
  <c r="AA505" i="5"/>
  <c r="Z505" i="5"/>
  <c r="Y505" i="5"/>
  <c r="AC504" i="5"/>
  <c r="AB504" i="5"/>
  <c r="AA504" i="5"/>
  <c r="Z504" i="5"/>
  <c r="Y504" i="5"/>
  <c r="AC503" i="5"/>
  <c r="AB503" i="5"/>
  <c r="AA503" i="5"/>
  <c r="Z503" i="5"/>
  <c r="Y503" i="5"/>
  <c r="AC502" i="5"/>
  <c r="AB502" i="5"/>
  <c r="AA502" i="5"/>
  <c r="Z502" i="5"/>
  <c r="Y502" i="5"/>
  <c r="AC501" i="5"/>
  <c r="AB501" i="5"/>
  <c r="AA501" i="5"/>
  <c r="Z501" i="5"/>
  <c r="Y501" i="5"/>
  <c r="AC500" i="5"/>
  <c r="AB500" i="5"/>
  <c r="AA500" i="5"/>
  <c r="Z500" i="5"/>
  <c r="Y500" i="5"/>
  <c r="AC499" i="5"/>
  <c r="AB499" i="5"/>
  <c r="AA499" i="5"/>
  <c r="Z499" i="5"/>
  <c r="Y499" i="5"/>
  <c r="AC498" i="5"/>
  <c r="AB498" i="5"/>
  <c r="AA498" i="5"/>
  <c r="Z498" i="5"/>
  <c r="Y498" i="5"/>
  <c r="AC497" i="5"/>
  <c r="AB497" i="5"/>
  <c r="AA497" i="5"/>
  <c r="Z497" i="5"/>
  <c r="Y497" i="5"/>
  <c r="AC496" i="5"/>
  <c r="AB496" i="5"/>
  <c r="AA496" i="5"/>
  <c r="Z496" i="5"/>
  <c r="Y496" i="5"/>
  <c r="AC495" i="5"/>
  <c r="AB495" i="5"/>
  <c r="AA495" i="5"/>
  <c r="Z495" i="5"/>
  <c r="Y495" i="5"/>
  <c r="AC494" i="5"/>
  <c r="AB494" i="5"/>
  <c r="AA494" i="5"/>
  <c r="Z494" i="5"/>
  <c r="Y494" i="5"/>
  <c r="AC493" i="5"/>
  <c r="AB493" i="5"/>
  <c r="AA493" i="5"/>
  <c r="Z493" i="5"/>
  <c r="Y493" i="5"/>
  <c r="AC492" i="5"/>
  <c r="AB492" i="5"/>
  <c r="AA492" i="5"/>
  <c r="Z492" i="5"/>
  <c r="Y492" i="5"/>
  <c r="AC491" i="5"/>
  <c r="AB491" i="5"/>
  <c r="AA491" i="5"/>
  <c r="Z491" i="5"/>
  <c r="Y491" i="5"/>
  <c r="AC490" i="5"/>
  <c r="AB490" i="5"/>
  <c r="AA490" i="5"/>
  <c r="Z490" i="5"/>
  <c r="Y490" i="5"/>
  <c r="AC489" i="5"/>
  <c r="AB489" i="5"/>
  <c r="AA489" i="5"/>
  <c r="Z489" i="5"/>
  <c r="Y489" i="5"/>
  <c r="AC488" i="5"/>
  <c r="AB488" i="5"/>
  <c r="AA488" i="5"/>
  <c r="Z488" i="5"/>
  <c r="Y488" i="5"/>
  <c r="AC487" i="5"/>
  <c r="AB487" i="5"/>
  <c r="AA487" i="5"/>
  <c r="Z487" i="5"/>
  <c r="Y487" i="5"/>
  <c r="AC486" i="5"/>
  <c r="AB486" i="5"/>
  <c r="AA486" i="5"/>
  <c r="Z486" i="5"/>
  <c r="Y486" i="5"/>
  <c r="AC485" i="5"/>
  <c r="AB485" i="5"/>
  <c r="AA485" i="5"/>
  <c r="Z485" i="5"/>
  <c r="Y485" i="5"/>
  <c r="AC484" i="5"/>
  <c r="AB484" i="5"/>
  <c r="AA484" i="5"/>
  <c r="Z484" i="5"/>
  <c r="Y484" i="5"/>
  <c r="AC483" i="5"/>
  <c r="AB483" i="5"/>
  <c r="AA483" i="5"/>
  <c r="Z483" i="5"/>
  <c r="Y483" i="5"/>
  <c r="AC482" i="5"/>
  <c r="AB482" i="5"/>
  <c r="AA482" i="5"/>
  <c r="Z482" i="5"/>
  <c r="Y482" i="5"/>
  <c r="AC481" i="5"/>
  <c r="AB481" i="5"/>
  <c r="AA481" i="5"/>
  <c r="Z481" i="5"/>
  <c r="Y481" i="5"/>
  <c r="AC480" i="5"/>
  <c r="AB480" i="5"/>
  <c r="AA480" i="5"/>
  <c r="Z480" i="5"/>
  <c r="Y480" i="5"/>
  <c r="AC479" i="5"/>
  <c r="AB479" i="5"/>
  <c r="AA479" i="5"/>
  <c r="Z479" i="5"/>
  <c r="Y479" i="5"/>
  <c r="AC478" i="5"/>
  <c r="AB478" i="5"/>
  <c r="AA478" i="5"/>
  <c r="Z478" i="5"/>
  <c r="Y478" i="5"/>
  <c r="AC477" i="5"/>
  <c r="AB477" i="5"/>
  <c r="AA477" i="5"/>
  <c r="Z477" i="5"/>
  <c r="Y477" i="5"/>
  <c r="AC476" i="5"/>
  <c r="AB476" i="5"/>
  <c r="AA476" i="5"/>
  <c r="Z476" i="5"/>
  <c r="Y476" i="5"/>
  <c r="AC475" i="5"/>
  <c r="AB475" i="5"/>
  <c r="AA475" i="5"/>
  <c r="Z475" i="5"/>
  <c r="Y475" i="5"/>
  <c r="AC474" i="5"/>
  <c r="AB474" i="5"/>
  <c r="AA474" i="5"/>
  <c r="Z474" i="5"/>
  <c r="Y474" i="5"/>
  <c r="AC473" i="5"/>
  <c r="AB473" i="5"/>
  <c r="AA473" i="5"/>
  <c r="Z473" i="5"/>
  <c r="Y473" i="5"/>
  <c r="AC472" i="5"/>
  <c r="AB472" i="5"/>
  <c r="AA472" i="5"/>
  <c r="Z472" i="5"/>
  <c r="Y472" i="5"/>
  <c r="AC471" i="5"/>
  <c r="AB471" i="5"/>
  <c r="AA471" i="5"/>
  <c r="Z471" i="5"/>
  <c r="Y471" i="5"/>
  <c r="AC470" i="5"/>
  <c r="AB470" i="5"/>
  <c r="AA470" i="5"/>
  <c r="Z470" i="5"/>
  <c r="Y470" i="5"/>
  <c r="AC469" i="5"/>
  <c r="AB469" i="5"/>
  <c r="AA469" i="5"/>
  <c r="Z469" i="5"/>
  <c r="Y469" i="5"/>
  <c r="AC468" i="5"/>
  <c r="AB468" i="5"/>
  <c r="AA468" i="5"/>
  <c r="Z468" i="5"/>
  <c r="Y468" i="5"/>
  <c r="AC467" i="5"/>
  <c r="AB467" i="5"/>
  <c r="AA467" i="5"/>
  <c r="Z467" i="5"/>
  <c r="Y467" i="5"/>
  <c r="AC466" i="5"/>
  <c r="AB466" i="5"/>
  <c r="AA466" i="5"/>
  <c r="Z466" i="5"/>
  <c r="Y466" i="5"/>
  <c r="AC465" i="5"/>
  <c r="AB465" i="5"/>
  <c r="AA465" i="5"/>
  <c r="Z465" i="5"/>
  <c r="Y465" i="5"/>
  <c r="AC464" i="5"/>
  <c r="AB464" i="5"/>
  <c r="AA464" i="5"/>
  <c r="Z464" i="5"/>
  <c r="Y464" i="5"/>
  <c r="AC463" i="5"/>
  <c r="AB463" i="5"/>
  <c r="AA463" i="5"/>
  <c r="Z463" i="5"/>
  <c r="Y463" i="5"/>
  <c r="AC462" i="5"/>
  <c r="AB462" i="5"/>
  <c r="AA462" i="5"/>
  <c r="Z462" i="5"/>
  <c r="Y462" i="5"/>
  <c r="AC461" i="5"/>
  <c r="AB461" i="5"/>
  <c r="AA461" i="5"/>
  <c r="Z461" i="5"/>
  <c r="Y461" i="5"/>
  <c r="AC460" i="5"/>
  <c r="AB460" i="5"/>
  <c r="AA460" i="5"/>
  <c r="Z460" i="5"/>
  <c r="Y460" i="5"/>
  <c r="AC459" i="5"/>
  <c r="AB459" i="5"/>
  <c r="AA459" i="5"/>
  <c r="Z459" i="5"/>
  <c r="Y459" i="5"/>
  <c r="AC458" i="5"/>
  <c r="AB458" i="5"/>
  <c r="AA458" i="5"/>
  <c r="Z458" i="5"/>
  <c r="Y458" i="5"/>
  <c r="AC457" i="5"/>
  <c r="AB457" i="5"/>
  <c r="AA457" i="5"/>
  <c r="Z457" i="5"/>
  <c r="Y457" i="5"/>
  <c r="AC456" i="5"/>
  <c r="AB456" i="5"/>
  <c r="AA456" i="5"/>
  <c r="Z456" i="5"/>
  <c r="Y456" i="5"/>
  <c r="AC455" i="5"/>
  <c r="AB455" i="5"/>
  <c r="AA455" i="5"/>
  <c r="Z455" i="5"/>
  <c r="Y455" i="5"/>
  <c r="AC454" i="5"/>
  <c r="AB454" i="5"/>
  <c r="AA454" i="5"/>
  <c r="Z454" i="5"/>
  <c r="Y454" i="5"/>
  <c r="AC453" i="5"/>
  <c r="AB453" i="5"/>
  <c r="AA453" i="5"/>
  <c r="Z453" i="5"/>
  <c r="Y453" i="5"/>
  <c r="AC452" i="5"/>
  <c r="AB452" i="5"/>
  <c r="AA452" i="5"/>
  <c r="Z452" i="5"/>
  <c r="Y452" i="5"/>
  <c r="AC451" i="5"/>
  <c r="AB451" i="5"/>
  <c r="AA451" i="5"/>
  <c r="Z451" i="5"/>
  <c r="Y451" i="5"/>
  <c r="AC450" i="5"/>
  <c r="AB450" i="5"/>
  <c r="AA450" i="5"/>
  <c r="Z450" i="5"/>
  <c r="Y450" i="5"/>
  <c r="AC449" i="5"/>
  <c r="AB449" i="5"/>
  <c r="AA449" i="5"/>
  <c r="Z449" i="5"/>
  <c r="Y449" i="5"/>
  <c r="AC448" i="5"/>
  <c r="AB448" i="5"/>
  <c r="AA448" i="5"/>
  <c r="Z448" i="5"/>
  <c r="Y448" i="5"/>
  <c r="AC447" i="5"/>
  <c r="AB447" i="5"/>
  <c r="AA447" i="5"/>
  <c r="Z447" i="5"/>
  <c r="Y447" i="5"/>
  <c r="AC446" i="5"/>
  <c r="AB446" i="5"/>
  <c r="AA446" i="5"/>
  <c r="Z446" i="5"/>
  <c r="Y446" i="5"/>
  <c r="AC445" i="5"/>
  <c r="AB445" i="5"/>
  <c r="AA445" i="5"/>
  <c r="Z445" i="5"/>
  <c r="Y445" i="5"/>
  <c r="AC444" i="5"/>
  <c r="AB444" i="5"/>
  <c r="AA444" i="5"/>
  <c r="Z444" i="5"/>
  <c r="Y444" i="5"/>
  <c r="AC443" i="5"/>
  <c r="AB443" i="5"/>
  <c r="AA443" i="5"/>
  <c r="Z443" i="5"/>
  <c r="Y443" i="5"/>
  <c r="AC442" i="5"/>
  <c r="AB442" i="5"/>
  <c r="AA442" i="5"/>
  <c r="Z442" i="5"/>
  <c r="Y442" i="5"/>
  <c r="AC441" i="5"/>
  <c r="AB441" i="5"/>
  <c r="AA441" i="5"/>
  <c r="Z441" i="5"/>
  <c r="Y441" i="5"/>
  <c r="AC440" i="5"/>
  <c r="AB440" i="5"/>
  <c r="AA440" i="5"/>
  <c r="Z440" i="5"/>
  <c r="Y440" i="5"/>
  <c r="AC439" i="5"/>
  <c r="AB439" i="5"/>
  <c r="AA439" i="5"/>
  <c r="Z439" i="5"/>
  <c r="Y439" i="5"/>
  <c r="AC438" i="5"/>
  <c r="AB438" i="5"/>
  <c r="AA438" i="5"/>
  <c r="Z438" i="5"/>
  <c r="Y438" i="5"/>
  <c r="AC437" i="5"/>
  <c r="AB437" i="5"/>
  <c r="AA437" i="5"/>
  <c r="Z437" i="5"/>
  <c r="Y437" i="5"/>
  <c r="AC436" i="5"/>
  <c r="AB436" i="5"/>
  <c r="AA436" i="5"/>
  <c r="Z436" i="5"/>
  <c r="Y436" i="5"/>
  <c r="AC435" i="5"/>
  <c r="AB435" i="5"/>
  <c r="AA435" i="5"/>
  <c r="Z435" i="5"/>
  <c r="Y435" i="5"/>
  <c r="AC434" i="5"/>
  <c r="AB434" i="5"/>
  <c r="AA434" i="5"/>
  <c r="Z434" i="5"/>
  <c r="Y434" i="5"/>
  <c r="AC433" i="5"/>
  <c r="AB433" i="5"/>
  <c r="AA433" i="5"/>
  <c r="Z433" i="5"/>
  <c r="Y433" i="5"/>
  <c r="AC432" i="5"/>
  <c r="AB432" i="5"/>
  <c r="AA432" i="5"/>
  <c r="Z432" i="5"/>
  <c r="Y432" i="5"/>
  <c r="AC431" i="5"/>
  <c r="AB431" i="5"/>
  <c r="AA431" i="5"/>
  <c r="Z431" i="5"/>
  <c r="Y431" i="5"/>
  <c r="AC430" i="5"/>
  <c r="AB430" i="5"/>
  <c r="AA430" i="5"/>
  <c r="Z430" i="5"/>
  <c r="Y430" i="5"/>
  <c r="AC429" i="5"/>
  <c r="AB429" i="5"/>
  <c r="AA429" i="5"/>
  <c r="Z429" i="5"/>
  <c r="Y429" i="5"/>
  <c r="AC428" i="5"/>
  <c r="AB428" i="5"/>
  <c r="AA428" i="5"/>
  <c r="Z428" i="5"/>
  <c r="Y428" i="5"/>
  <c r="AC427" i="5"/>
  <c r="AB427" i="5"/>
  <c r="AA427" i="5"/>
  <c r="Z427" i="5"/>
  <c r="Y427" i="5"/>
  <c r="AC426" i="5"/>
  <c r="AB426" i="5"/>
  <c r="AA426" i="5"/>
  <c r="Z426" i="5"/>
  <c r="Y426" i="5"/>
  <c r="AC425" i="5"/>
  <c r="AB425" i="5"/>
  <c r="AA425" i="5"/>
  <c r="Z425" i="5"/>
  <c r="Y425" i="5"/>
  <c r="AC424" i="5"/>
  <c r="AB424" i="5"/>
  <c r="AA424" i="5"/>
  <c r="Z424" i="5"/>
  <c r="Y424" i="5"/>
  <c r="AC423" i="5"/>
  <c r="AB423" i="5"/>
  <c r="AA423" i="5"/>
  <c r="Z423" i="5"/>
  <c r="Y423" i="5"/>
  <c r="AC422" i="5"/>
  <c r="AB422" i="5"/>
  <c r="AA422" i="5"/>
  <c r="Z422" i="5"/>
  <c r="Y422" i="5"/>
  <c r="AC421" i="5"/>
  <c r="AB421" i="5"/>
  <c r="AA421" i="5"/>
  <c r="Z421" i="5"/>
  <c r="Y421" i="5"/>
  <c r="AC420" i="5"/>
  <c r="AB420" i="5"/>
  <c r="AA420" i="5"/>
  <c r="Z420" i="5"/>
  <c r="Y420" i="5"/>
  <c r="AC419" i="5"/>
  <c r="AB419" i="5"/>
  <c r="AA419" i="5"/>
  <c r="Z419" i="5"/>
  <c r="Y419" i="5"/>
  <c r="AC418" i="5"/>
  <c r="AB418" i="5"/>
  <c r="AA418" i="5"/>
  <c r="Z418" i="5"/>
  <c r="Y418" i="5"/>
  <c r="AC417" i="5"/>
  <c r="AB417" i="5"/>
  <c r="AA417" i="5"/>
  <c r="Z417" i="5"/>
  <c r="Y417" i="5"/>
  <c r="AC416" i="5"/>
  <c r="AB416" i="5"/>
  <c r="AA416" i="5"/>
  <c r="Z416" i="5"/>
  <c r="Y416" i="5"/>
  <c r="AC415" i="5"/>
  <c r="AB415" i="5"/>
  <c r="AA415" i="5"/>
  <c r="Z415" i="5"/>
  <c r="Y415" i="5"/>
  <c r="AC414" i="5"/>
  <c r="AB414" i="5"/>
  <c r="AA414" i="5"/>
  <c r="Z414" i="5"/>
  <c r="Y414" i="5"/>
  <c r="AC413" i="5"/>
  <c r="AB413" i="5"/>
  <c r="AA413" i="5"/>
  <c r="Z413" i="5"/>
  <c r="Y413" i="5"/>
  <c r="AC412" i="5"/>
  <c r="AB412" i="5"/>
  <c r="AA412" i="5"/>
  <c r="Z412" i="5"/>
  <c r="Y412" i="5"/>
  <c r="AC411" i="5"/>
  <c r="AB411" i="5"/>
  <c r="AA411" i="5"/>
  <c r="Z411" i="5"/>
  <c r="Y411" i="5"/>
  <c r="AC410" i="5"/>
  <c r="AB410" i="5"/>
  <c r="AA410" i="5"/>
  <c r="Z410" i="5"/>
  <c r="Y410" i="5"/>
  <c r="AC409" i="5"/>
  <c r="AB409" i="5"/>
  <c r="AA409" i="5"/>
  <c r="Z409" i="5"/>
  <c r="Y409" i="5"/>
  <c r="AC408" i="5"/>
  <c r="AB408" i="5"/>
  <c r="AA408" i="5"/>
  <c r="Z408" i="5"/>
  <c r="Y408" i="5"/>
  <c r="AC407" i="5"/>
  <c r="AB407" i="5"/>
  <c r="AA407" i="5"/>
  <c r="Z407" i="5"/>
  <c r="Y407" i="5"/>
  <c r="AC406" i="5"/>
  <c r="AB406" i="5"/>
  <c r="AA406" i="5"/>
  <c r="Z406" i="5"/>
  <c r="Y406" i="5"/>
  <c r="AC405" i="5"/>
  <c r="AB405" i="5"/>
  <c r="AA405" i="5"/>
  <c r="Z405" i="5"/>
  <c r="Y405" i="5"/>
  <c r="AC404" i="5"/>
  <c r="AB404" i="5"/>
  <c r="AA404" i="5"/>
  <c r="Z404" i="5"/>
  <c r="Y404" i="5"/>
  <c r="AC403" i="5"/>
  <c r="AB403" i="5"/>
  <c r="AA403" i="5"/>
  <c r="Z403" i="5"/>
  <c r="Y403" i="5"/>
  <c r="AC402" i="5"/>
  <c r="AB402" i="5"/>
  <c r="AA402" i="5"/>
  <c r="Z402" i="5"/>
  <c r="Y402" i="5"/>
  <c r="AC401" i="5"/>
  <c r="AB401" i="5"/>
  <c r="AA401" i="5"/>
  <c r="Z401" i="5"/>
  <c r="Y401" i="5"/>
  <c r="AC400" i="5"/>
  <c r="AB400" i="5"/>
  <c r="AA400" i="5"/>
  <c r="Z400" i="5"/>
  <c r="Y400" i="5"/>
  <c r="AC399" i="5"/>
  <c r="AB399" i="5"/>
  <c r="AA399" i="5"/>
  <c r="Z399" i="5"/>
  <c r="Y399" i="5"/>
  <c r="AC398" i="5"/>
  <c r="AB398" i="5"/>
  <c r="AA398" i="5"/>
  <c r="Z398" i="5"/>
  <c r="Y398" i="5"/>
  <c r="AC397" i="5"/>
  <c r="AB397" i="5"/>
  <c r="AA397" i="5"/>
  <c r="Z397" i="5"/>
  <c r="Y397" i="5"/>
  <c r="AC396" i="5"/>
  <c r="AB396" i="5"/>
  <c r="AA396" i="5"/>
  <c r="Z396" i="5"/>
  <c r="Y396" i="5"/>
  <c r="AC395" i="5"/>
  <c r="AB395" i="5"/>
  <c r="AA395" i="5"/>
  <c r="Z395" i="5"/>
  <c r="Y395" i="5"/>
  <c r="AC394" i="5"/>
  <c r="AB394" i="5"/>
  <c r="AA394" i="5"/>
  <c r="Z394" i="5"/>
  <c r="Y394" i="5"/>
  <c r="AC393" i="5"/>
  <c r="AB393" i="5"/>
  <c r="AA393" i="5"/>
  <c r="Z393" i="5"/>
  <c r="Y393" i="5"/>
  <c r="AC392" i="5"/>
  <c r="AB392" i="5"/>
  <c r="AA392" i="5"/>
  <c r="Z392" i="5"/>
  <c r="Y392" i="5"/>
  <c r="AC391" i="5"/>
  <c r="AB391" i="5"/>
  <c r="AA391" i="5"/>
  <c r="Z391" i="5"/>
  <c r="Y391" i="5"/>
  <c r="AC390" i="5"/>
  <c r="AB390" i="5"/>
  <c r="AA390" i="5"/>
  <c r="Z390" i="5"/>
  <c r="Y390" i="5"/>
  <c r="AC389" i="5"/>
  <c r="AB389" i="5"/>
  <c r="AA389" i="5"/>
  <c r="Z389" i="5"/>
  <c r="Y389" i="5"/>
  <c r="AC388" i="5"/>
  <c r="AB388" i="5"/>
  <c r="AA388" i="5"/>
  <c r="Z388" i="5"/>
  <c r="Y388" i="5"/>
  <c r="AC387" i="5"/>
  <c r="AB387" i="5"/>
  <c r="AA387" i="5"/>
  <c r="Z387" i="5"/>
  <c r="Y387" i="5"/>
  <c r="AC386" i="5"/>
  <c r="AB386" i="5"/>
  <c r="AA386" i="5"/>
  <c r="Z386" i="5"/>
  <c r="Y386" i="5"/>
  <c r="AC385" i="5"/>
  <c r="AB385" i="5"/>
  <c r="AA385" i="5"/>
  <c r="Z385" i="5"/>
  <c r="Y385" i="5"/>
  <c r="AC384" i="5"/>
  <c r="AB384" i="5"/>
  <c r="AA384" i="5"/>
  <c r="Z384" i="5"/>
  <c r="Y384" i="5"/>
  <c r="AC383" i="5"/>
  <c r="AB383" i="5"/>
  <c r="AA383" i="5"/>
  <c r="Z383" i="5"/>
  <c r="Y383" i="5"/>
  <c r="AC382" i="5"/>
  <c r="AB382" i="5"/>
  <c r="AA382" i="5"/>
  <c r="Z382" i="5"/>
  <c r="Y382" i="5"/>
  <c r="AC381" i="5"/>
  <c r="AB381" i="5"/>
  <c r="AA381" i="5"/>
  <c r="Z381" i="5"/>
  <c r="Y381" i="5"/>
  <c r="AC380" i="5"/>
  <c r="AB380" i="5"/>
  <c r="AA380" i="5"/>
  <c r="Z380" i="5"/>
  <c r="Y380" i="5"/>
  <c r="AC379" i="5"/>
  <c r="AB379" i="5"/>
  <c r="AA379" i="5"/>
  <c r="Z379" i="5"/>
  <c r="Y379" i="5"/>
  <c r="AC378" i="5"/>
  <c r="AB378" i="5"/>
  <c r="AA378" i="5"/>
  <c r="Z378" i="5"/>
  <c r="Y378" i="5"/>
  <c r="AC377" i="5"/>
  <c r="AB377" i="5"/>
  <c r="AA377" i="5"/>
  <c r="Z377" i="5"/>
  <c r="Y377" i="5"/>
  <c r="AC376" i="5"/>
  <c r="AB376" i="5"/>
  <c r="AA376" i="5"/>
  <c r="Z376" i="5"/>
  <c r="Y376" i="5"/>
  <c r="AC375" i="5"/>
  <c r="AB375" i="5"/>
  <c r="AA375" i="5"/>
  <c r="Z375" i="5"/>
  <c r="Y375" i="5"/>
  <c r="AC374" i="5"/>
  <c r="AB374" i="5"/>
  <c r="AA374" i="5"/>
  <c r="Z374" i="5"/>
  <c r="Y374" i="5"/>
  <c r="AC373" i="5"/>
  <c r="AB373" i="5"/>
  <c r="AA373" i="5"/>
  <c r="Z373" i="5"/>
  <c r="Y373" i="5"/>
  <c r="AC372" i="5"/>
  <c r="AB372" i="5"/>
  <c r="AA372" i="5"/>
  <c r="Z372" i="5"/>
  <c r="Y372" i="5"/>
  <c r="AC371" i="5"/>
  <c r="AB371" i="5"/>
  <c r="AA371" i="5"/>
  <c r="Z371" i="5"/>
  <c r="Y371" i="5"/>
  <c r="AC370" i="5"/>
  <c r="AB370" i="5"/>
  <c r="AA370" i="5"/>
  <c r="Z370" i="5"/>
  <c r="Y370" i="5"/>
  <c r="AC369" i="5"/>
  <c r="AB369" i="5"/>
  <c r="AA369" i="5"/>
  <c r="Z369" i="5"/>
  <c r="Y369" i="5"/>
  <c r="AC368" i="5"/>
  <c r="AB368" i="5"/>
  <c r="AA368" i="5"/>
  <c r="Z368" i="5"/>
  <c r="Y368" i="5"/>
  <c r="AC367" i="5"/>
  <c r="AB367" i="5"/>
  <c r="AA367" i="5"/>
  <c r="Z367" i="5"/>
  <c r="Y367" i="5"/>
  <c r="AC366" i="5"/>
  <c r="AB366" i="5"/>
  <c r="AA366" i="5"/>
  <c r="Z366" i="5"/>
  <c r="Y366" i="5"/>
  <c r="AC365" i="5"/>
  <c r="AB365" i="5"/>
  <c r="AA365" i="5"/>
  <c r="Z365" i="5"/>
  <c r="Y365" i="5"/>
  <c r="AC364" i="5"/>
  <c r="AB364" i="5"/>
  <c r="AA364" i="5"/>
  <c r="Z364" i="5"/>
  <c r="Y364" i="5"/>
  <c r="AC363" i="5"/>
  <c r="AB363" i="5"/>
  <c r="AA363" i="5"/>
  <c r="Z363" i="5"/>
  <c r="Y363" i="5"/>
  <c r="AC362" i="5"/>
  <c r="AB362" i="5"/>
  <c r="AA362" i="5"/>
  <c r="Z362" i="5"/>
  <c r="Y362" i="5"/>
  <c r="AC361" i="5"/>
  <c r="AB361" i="5"/>
  <c r="AA361" i="5"/>
  <c r="Z361" i="5"/>
  <c r="Y361" i="5"/>
  <c r="AC360" i="5"/>
  <c r="AB360" i="5"/>
  <c r="AA360" i="5"/>
  <c r="Z360" i="5"/>
  <c r="Y360" i="5"/>
  <c r="AC359" i="5"/>
  <c r="AB359" i="5"/>
  <c r="AA359" i="5"/>
  <c r="Z359" i="5"/>
  <c r="Y359" i="5"/>
  <c r="AC358" i="5"/>
  <c r="AB358" i="5"/>
  <c r="AA358" i="5"/>
  <c r="Z358" i="5"/>
  <c r="Y358" i="5"/>
  <c r="AC357" i="5"/>
  <c r="AB357" i="5"/>
  <c r="AA357" i="5"/>
  <c r="Z357" i="5"/>
  <c r="Y357" i="5"/>
  <c r="AC356" i="5"/>
  <c r="AB356" i="5"/>
  <c r="AA356" i="5"/>
  <c r="Z356" i="5"/>
  <c r="Y356" i="5"/>
  <c r="AC355" i="5"/>
  <c r="AB355" i="5"/>
  <c r="AA355" i="5"/>
  <c r="Z355" i="5"/>
  <c r="Y355" i="5"/>
  <c r="AC354" i="5"/>
  <c r="AB354" i="5"/>
  <c r="AA354" i="5"/>
  <c r="Z354" i="5"/>
  <c r="Y354" i="5"/>
  <c r="AC353" i="5"/>
  <c r="AB353" i="5"/>
  <c r="AA353" i="5"/>
  <c r="Z353" i="5"/>
  <c r="Y353" i="5"/>
  <c r="AC352" i="5"/>
  <c r="AB352" i="5"/>
  <c r="AA352" i="5"/>
  <c r="Z352" i="5"/>
  <c r="Y352" i="5"/>
  <c r="AC351" i="5"/>
  <c r="AB351" i="5"/>
  <c r="AA351" i="5"/>
  <c r="Z351" i="5"/>
  <c r="Y351" i="5"/>
  <c r="AC350" i="5"/>
  <c r="AB350" i="5"/>
  <c r="AA350" i="5"/>
  <c r="Z350" i="5"/>
  <c r="Y350" i="5"/>
  <c r="AC349" i="5"/>
  <c r="AB349" i="5"/>
  <c r="AA349" i="5"/>
  <c r="Z349" i="5"/>
  <c r="Y349" i="5"/>
  <c r="AC348" i="5"/>
  <c r="AB348" i="5"/>
  <c r="AA348" i="5"/>
  <c r="Z348" i="5"/>
  <c r="Y348" i="5"/>
  <c r="AC347" i="5"/>
  <c r="AB347" i="5"/>
  <c r="AA347" i="5"/>
  <c r="Z347" i="5"/>
  <c r="Y347" i="5"/>
  <c r="AC346" i="5"/>
  <c r="AB346" i="5"/>
  <c r="AA346" i="5"/>
  <c r="Z346" i="5"/>
  <c r="Y346" i="5"/>
  <c r="AC345" i="5"/>
  <c r="AB345" i="5"/>
  <c r="AA345" i="5"/>
  <c r="Z345" i="5"/>
  <c r="Y345" i="5"/>
  <c r="AC344" i="5"/>
  <c r="AB344" i="5"/>
  <c r="AA344" i="5"/>
  <c r="Z344" i="5"/>
  <c r="Y344" i="5"/>
  <c r="AC343" i="5"/>
  <c r="AB343" i="5"/>
  <c r="AA343" i="5"/>
  <c r="Z343" i="5"/>
  <c r="Y343" i="5"/>
  <c r="AC342" i="5"/>
  <c r="AB342" i="5"/>
  <c r="AA342" i="5"/>
  <c r="Z342" i="5"/>
  <c r="Y342" i="5"/>
  <c r="AC341" i="5"/>
  <c r="AB341" i="5"/>
  <c r="AA341" i="5"/>
  <c r="Z341" i="5"/>
  <c r="Y341" i="5"/>
  <c r="AC340" i="5"/>
  <c r="AB340" i="5"/>
  <c r="AA340" i="5"/>
  <c r="Z340" i="5"/>
  <c r="Y340" i="5"/>
  <c r="AC339" i="5"/>
  <c r="AB339" i="5"/>
  <c r="AA339" i="5"/>
  <c r="Z339" i="5"/>
  <c r="Y339" i="5"/>
  <c r="AC338" i="5"/>
  <c r="AB338" i="5"/>
  <c r="AA338" i="5"/>
  <c r="Z338" i="5"/>
  <c r="Y338" i="5"/>
  <c r="AC337" i="5"/>
  <c r="AB337" i="5"/>
  <c r="AA337" i="5"/>
  <c r="Z337" i="5"/>
  <c r="Y337" i="5"/>
  <c r="AC336" i="5"/>
  <c r="AB336" i="5"/>
  <c r="AA336" i="5"/>
  <c r="Z336" i="5"/>
  <c r="Y336" i="5"/>
  <c r="AC335" i="5"/>
  <c r="AB335" i="5"/>
  <c r="AA335" i="5"/>
  <c r="Z335" i="5"/>
  <c r="Y335" i="5"/>
  <c r="AC334" i="5"/>
  <c r="AB334" i="5"/>
  <c r="AA334" i="5"/>
  <c r="Z334" i="5"/>
  <c r="Y334" i="5"/>
  <c r="AC333" i="5"/>
  <c r="AB333" i="5"/>
  <c r="AA333" i="5"/>
  <c r="Z333" i="5"/>
  <c r="Y333" i="5"/>
  <c r="AC332" i="5"/>
  <c r="AB332" i="5"/>
  <c r="AA332" i="5"/>
  <c r="Z332" i="5"/>
  <c r="Y332" i="5"/>
  <c r="AC331" i="5"/>
  <c r="AB331" i="5"/>
  <c r="AA331" i="5"/>
  <c r="Z331" i="5"/>
  <c r="Y331" i="5"/>
  <c r="AC330" i="5"/>
  <c r="AB330" i="5"/>
  <c r="AA330" i="5"/>
  <c r="Z330" i="5"/>
  <c r="Y330" i="5"/>
  <c r="AC329" i="5"/>
  <c r="AB329" i="5"/>
  <c r="AA329" i="5"/>
  <c r="Z329" i="5"/>
  <c r="Y329" i="5"/>
  <c r="AC328" i="5"/>
  <c r="AB328" i="5"/>
  <c r="AA328" i="5"/>
  <c r="Z328" i="5"/>
  <c r="Y328" i="5"/>
  <c r="AC327" i="5"/>
  <c r="AB327" i="5"/>
  <c r="AA327" i="5"/>
  <c r="Z327" i="5"/>
  <c r="Y327" i="5"/>
  <c r="AC326" i="5"/>
  <c r="AB326" i="5"/>
  <c r="AA326" i="5"/>
  <c r="Z326" i="5"/>
  <c r="Y326" i="5"/>
  <c r="AC325" i="5"/>
  <c r="AB325" i="5"/>
  <c r="AA325" i="5"/>
  <c r="Z325" i="5"/>
  <c r="Y325" i="5"/>
  <c r="AC324" i="5"/>
  <c r="AB324" i="5"/>
  <c r="AA324" i="5"/>
  <c r="Z324" i="5"/>
  <c r="Y324" i="5"/>
  <c r="AC323" i="5"/>
  <c r="AB323" i="5"/>
  <c r="AA323" i="5"/>
  <c r="Z323" i="5"/>
  <c r="Y323" i="5"/>
  <c r="AC322" i="5"/>
  <c r="AB322" i="5"/>
  <c r="AA322" i="5"/>
  <c r="Z322" i="5"/>
  <c r="Y322" i="5"/>
  <c r="AC321" i="5"/>
  <c r="AB321" i="5"/>
  <c r="AA321" i="5"/>
  <c r="Z321" i="5"/>
  <c r="Y321" i="5"/>
  <c r="AC320" i="5"/>
  <c r="AB320" i="5"/>
  <c r="AA320" i="5"/>
  <c r="Z320" i="5"/>
  <c r="Y320" i="5"/>
  <c r="AC319" i="5"/>
  <c r="AB319" i="5"/>
  <c r="AA319" i="5"/>
  <c r="Z319" i="5"/>
  <c r="Y319" i="5"/>
  <c r="AC318" i="5"/>
  <c r="AB318" i="5"/>
  <c r="AA318" i="5"/>
  <c r="Z318" i="5"/>
  <c r="Y318" i="5"/>
  <c r="AC317" i="5"/>
  <c r="AB317" i="5"/>
  <c r="AA317" i="5"/>
  <c r="Z317" i="5"/>
  <c r="Y317" i="5"/>
  <c r="AC316" i="5"/>
  <c r="AB316" i="5"/>
  <c r="AA316" i="5"/>
  <c r="Z316" i="5"/>
  <c r="Y316" i="5"/>
  <c r="AC315" i="5"/>
  <c r="AB315" i="5"/>
  <c r="AA315" i="5"/>
  <c r="Z315" i="5"/>
  <c r="Y315" i="5"/>
  <c r="AC314" i="5"/>
  <c r="AB314" i="5"/>
  <c r="AA314" i="5"/>
  <c r="Z314" i="5"/>
  <c r="Y314" i="5"/>
  <c r="AC313" i="5"/>
  <c r="AB313" i="5"/>
  <c r="AA313" i="5"/>
  <c r="Z313" i="5"/>
  <c r="Y313" i="5"/>
  <c r="AC312" i="5"/>
  <c r="AB312" i="5"/>
  <c r="AA312" i="5"/>
  <c r="Z312" i="5"/>
  <c r="Y312" i="5"/>
  <c r="AC311" i="5"/>
  <c r="AB311" i="5"/>
  <c r="AA311" i="5"/>
  <c r="Z311" i="5"/>
  <c r="Y311" i="5"/>
  <c r="AC310" i="5"/>
  <c r="AB310" i="5"/>
  <c r="AA310" i="5"/>
  <c r="Z310" i="5"/>
  <c r="Y310" i="5"/>
  <c r="AC309" i="5"/>
  <c r="AB309" i="5"/>
  <c r="AA309" i="5"/>
  <c r="Z309" i="5"/>
  <c r="Y309" i="5"/>
  <c r="AC308" i="5"/>
  <c r="AB308" i="5"/>
  <c r="AA308" i="5"/>
  <c r="Z308" i="5"/>
  <c r="Y308" i="5"/>
  <c r="AC307" i="5"/>
  <c r="AB307" i="5"/>
  <c r="AA307" i="5"/>
  <c r="Z307" i="5"/>
  <c r="Y307" i="5"/>
  <c r="AC306" i="5"/>
  <c r="AB306" i="5"/>
  <c r="AA306" i="5"/>
  <c r="Z306" i="5"/>
  <c r="Y306" i="5"/>
  <c r="AC305" i="5"/>
  <c r="AB305" i="5"/>
  <c r="AA305" i="5"/>
  <c r="Z305" i="5"/>
  <c r="Y305" i="5"/>
  <c r="AC304" i="5"/>
  <c r="AB304" i="5"/>
  <c r="AA304" i="5"/>
  <c r="Z304" i="5"/>
  <c r="Y304" i="5"/>
  <c r="AC303" i="5"/>
  <c r="AB303" i="5"/>
  <c r="AA303" i="5"/>
  <c r="Z303" i="5"/>
  <c r="Y303" i="5"/>
  <c r="AC302" i="5"/>
  <c r="AB302" i="5"/>
  <c r="AA302" i="5"/>
  <c r="Z302" i="5"/>
  <c r="Y302" i="5"/>
  <c r="AC301" i="5"/>
  <c r="AB301" i="5"/>
  <c r="AA301" i="5"/>
  <c r="Z301" i="5"/>
  <c r="Y301" i="5"/>
  <c r="AC300" i="5"/>
  <c r="AB300" i="5"/>
  <c r="AA300" i="5"/>
  <c r="Z300" i="5"/>
  <c r="Y300" i="5"/>
  <c r="AC299" i="5"/>
  <c r="AB299" i="5"/>
  <c r="AA299" i="5"/>
  <c r="Z299" i="5"/>
  <c r="Y299" i="5"/>
  <c r="AC298" i="5"/>
  <c r="AB298" i="5"/>
  <c r="AA298" i="5"/>
  <c r="Z298" i="5"/>
  <c r="Y298" i="5"/>
  <c r="AC297" i="5"/>
  <c r="AB297" i="5"/>
  <c r="AA297" i="5"/>
  <c r="Z297" i="5"/>
  <c r="Y297" i="5"/>
  <c r="AC296" i="5"/>
  <c r="AB296" i="5"/>
  <c r="AA296" i="5"/>
  <c r="Z296" i="5"/>
  <c r="Y296" i="5"/>
  <c r="AC295" i="5"/>
  <c r="AB295" i="5"/>
  <c r="AA295" i="5"/>
  <c r="Z295" i="5"/>
  <c r="Y295" i="5"/>
  <c r="AC294" i="5"/>
  <c r="AB294" i="5"/>
  <c r="AA294" i="5"/>
  <c r="Z294" i="5"/>
  <c r="Y294" i="5"/>
  <c r="AC293" i="5"/>
  <c r="AB293" i="5"/>
  <c r="AA293" i="5"/>
  <c r="Z293" i="5"/>
  <c r="Y293" i="5"/>
  <c r="AC292" i="5"/>
  <c r="AB292" i="5"/>
  <c r="AA292" i="5"/>
  <c r="Z292" i="5"/>
  <c r="Y292" i="5"/>
  <c r="AC291" i="5"/>
  <c r="AB291" i="5"/>
  <c r="AA291" i="5"/>
  <c r="Z291" i="5"/>
  <c r="Y291" i="5"/>
  <c r="AC290" i="5"/>
  <c r="AB290" i="5"/>
  <c r="AA290" i="5"/>
  <c r="Z290" i="5"/>
  <c r="Y290" i="5"/>
  <c r="AC289" i="5"/>
  <c r="AB289" i="5"/>
  <c r="AA289" i="5"/>
  <c r="Z289" i="5"/>
  <c r="Y289" i="5"/>
  <c r="AC288" i="5"/>
  <c r="AB288" i="5"/>
  <c r="AA288" i="5"/>
  <c r="Z288" i="5"/>
  <c r="Y288" i="5"/>
  <c r="AC287" i="5"/>
  <c r="AB287" i="5"/>
  <c r="AA287" i="5"/>
  <c r="Z287" i="5"/>
  <c r="Y287" i="5"/>
  <c r="AC286" i="5"/>
  <c r="AB286" i="5"/>
  <c r="AA286" i="5"/>
  <c r="Z286" i="5"/>
  <c r="Y286" i="5"/>
  <c r="AC285" i="5"/>
  <c r="AB285" i="5"/>
  <c r="AA285" i="5"/>
  <c r="Z285" i="5"/>
  <c r="Y285" i="5"/>
  <c r="AC284" i="5"/>
  <c r="AB284" i="5"/>
  <c r="AA284" i="5"/>
  <c r="Z284" i="5"/>
  <c r="Y284" i="5"/>
  <c r="AC283" i="5"/>
  <c r="AB283" i="5"/>
  <c r="AA283" i="5"/>
  <c r="Z283" i="5"/>
  <c r="Y283" i="5"/>
  <c r="AC282" i="5"/>
  <c r="AB282" i="5"/>
  <c r="AA282" i="5"/>
  <c r="Z282" i="5"/>
  <c r="Y282" i="5"/>
  <c r="AC281" i="5"/>
  <c r="AB281" i="5"/>
  <c r="AA281" i="5"/>
  <c r="Z281" i="5"/>
  <c r="Y281" i="5"/>
  <c r="AC280" i="5"/>
  <c r="AB280" i="5"/>
  <c r="AA280" i="5"/>
  <c r="Z280" i="5"/>
  <c r="Y280" i="5"/>
  <c r="AC279" i="5"/>
  <c r="AB279" i="5"/>
  <c r="AA279" i="5"/>
  <c r="Z279" i="5"/>
  <c r="Y279" i="5"/>
  <c r="AC278" i="5"/>
  <c r="AB278" i="5"/>
  <c r="AA278" i="5"/>
  <c r="Z278" i="5"/>
  <c r="Y278" i="5"/>
  <c r="AC277" i="5"/>
  <c r="AB277" i="5"/>
  <c r="AA277" i="5"/>
  <c r="Z277" i="5"/>
  <c r="Y277" i="5"/>
  <c r="AC276" i="5"/>
  <c r="AB276" i="5"/>
  <c r="AA276" i="5"/>
  <c r="Z276" i="5"/>
  <c r="Y276" i="5"/>
  <c r="AC275" i="5"/>
  <c r="AB275" i="5"/>
  <c r="AA275" i="5"/>
  <c r="Z275" i="5"/>
  <c r="Y275" i="5"/>
  <c r="AC274" i="5"/>
  <c r="AB274" i="5"/>
  <c r="AA274" i="5"/>
  <c r="Z274" i="5"/>
  <c r="Y274" i="5"/>
  <c r="AC273" i="5"/>
  <c r="AB273" i="5"/>
  <c r="AA273" i="5"/>
  <c r="Z273" i="5"/>
  <c r="Y273" i="5"/>
  <c r="AC272" i="5"/>
  <c r="AB272" i="5"/>
  <c r="AA272" i="5"/>
  <c r="Z272" i="5"/>
  <c r="Y272" i="5"/>
  <c r="AC271" i="5"/>
  <c r="AB271" i="5"/>
  <c r="AA271" i="5"/>
  <c r="Z271" i="5"/>
  <c r="Y271" i="5"/>
  <c r="AC270" i="5"/>
  <c r="AB270" i="5"/>
  <c r="AA270" i="5"/>
  <c r="Z270" i="5"/>
  <c r="Y270" i="5"/>
  <c r="AC269" i="5"/>
  <c r="AB269" i="5"/>
  <c r="AA269" i="5"/>
  <c r="Z269" i="5"/>
  <c r="Y269" i="5"/>
  <c r="AC268" i="5"/>
  <c r="AB268" i="5"/>
  <c r="AA268" i="5"/>
  <c r="Z268" i="5"/>
  <c r="Y268" i="5"/>
  <c r="AC267" i="5"/>
  <c r="AB267" i="5"/>
  <c r="AA267" i="5"/>
  <c r="Z267" i="5"/>
  <c r="Y267" i="5"/>
  <c r="AC266" i="5"/>
  <c r="AB266" i="5"/>
  <c r="AA266" i="5"/>
  <c r="Z266" i="5"/>
  <c r="Y266" i="5"/>
  <c r="AC265" i="5"/>
  <c r="AB265" i="5"/>
  <c r="AA265" i="5"/>
  <c r="Z265" i="5"/>
  <c r="Y265" i="5"/>
  <c r="AC264" i="5"/>
  <c r="AB264" i="5"/>
  <c r="AA264" i="5"/>
  <c r="Z264" i="5"/>
  <c r="Y264" i="5"/>
  <c r="AC263" i="5"/>
  <c r="AB263" i="5"/>
  <c r="AA263" i="5"/>
  <c r="Z263" i="5"/>
  <c r="Y263" i="5"/>
  <c r="AC262" i="5"/>
  <c r="AB262" i="5"/>
  <c r="AA262" i="5"/>
  <c r="Z262" i="5"/>
  <c r="Y262" i="5"/>
  <c r="AC261" i="5"/>
  <c r="AB261" i="5"/>
  <c r="AA261" i="5"/>
  <c r="Z261" i="5"/>
  <c r="Y261" i="5"/>
  <c r="AC260" i="5"/>
  <c r="AB260" i="5"/>
  <c r="AA260" i="5"/>
  <c r="Z260" i="5"/>
  <c r="Y260" i="5"/>
  <c r="AC259" i="5"/>
  <c r="AB259" i="5"/>
  <c r="AA259" i="5"/>
  <c r="Z259" i="5"/>
  <c r="Y259" i="5"/>
  <c r="AC258" i="5"/>
  <c r="AB258" i="5"/>
  <c r="AA258" i="5"/>
  <c r="Z258" i="5"/>
  <c r="Y258" i="5"/>
  <c r="AC257" i="5"/>
  <c r="AB257" i="5"/>
  <c r="AA257" i="5"/>
  <c r="Z257" i="5"/>
  <c r="Y257" i="5"/>
  <c r="AC256" i="5"/>
  <c r="AB256" i="5"/>
  <c r="AA256" i="5"/>
  <c r="Z256" i="5"/>
  <c r="Y256" i="5"/>
  <c r="AC255" i="5"/>
  <c r="AB255" i="5"/>
  <c r="AA255" i="5"/>
  <c r="Z255" i="5"/>
  <c r="Y255" i="5"/>
  <c r="AC254" i="5"/>
  <c r="AB254" i="5"/>
  <c r="AA254" i="5"/>
  <c r="Z254" i="5"/>
  <c r="Y254" i="5"/>
  <c r="AC253" i="5"/>
  <c r="AB253" i="5"/>
  <c r="AA253" i="5"/>
  <c r="Z253" i="5"/>
  <c r="Y253" i="5"/>
  <c r="AC252" i="5"/>
  <c r="AB252" i="5"/>
  <c r="AA252" i="5"/>
  <c r="Z252" i="5"/>
  <c r="Y252" i="5"/>
  <c r="AC251" i="5"/>
  <c r="AB251" i="5"/>
  <c r="AA251" i="5"/>
  <c r="Z251" i="5"/>
  <c r="Y251" i="5"/>
  <c r="AC250" i="5"/>
  <c r="AB250" i="5"/>
  <c r="AA250" i="5"/>
  <c r="Z250" i="5"/>
  <c r="Y250" i="5"/>
  <c r="AC249" i="5"/>
  <c r="AB249" i="5"/>
  <c r="AA249" i="5"/>
  <c r="Z249" i="5"/>
  <c r="Y249" i="5"/>
  <c r="AC248" i="5"/>
  <c r="AB248" i="5"/>
  <c r="AA248" i="5"/>
  <c r="Z248" i="5"/>
  <c r="Y248" i="5"/>
  <c r="AC247" i="5"/>
  <c r="AB247" i="5"/>
  <c r="AA247" i="5"/>
  <c r="Z247" i="5"/>
  <c r="Y247" i="5"/>
  <c r="AC246" i="5"/>
  <c r="AB246" i="5"/>
  <c r="AA246" i="5"/>
  <c r="Z246" i="5"/>
  <c r="Y246" i="5"/>
  <c r="AC245" i="5"/>
  <c r="AB245" i="5"/>
  <c r="AA245" i="5"/>
  <c r="Z245" i="5"/>
  <c r="Y245" i="5"/>
  <c r="AC244" i="5"/>
  <c r="AB244" i="5"/>
  <c r="AA244" i="5"/>
  <c r="Z244" i="5"/>
  <c r="Y244" i="5"/>
  <c r="AC243" i="5"/>
  <c r="AB243" i="5"/>
  <c r="AA243" i="5"/>
  <c r="Z243" i="5"/>
  <c r="Y243" i="5"/>
  <c r="AC242" i="5"/>
  <c r="AB242" i="5"/>
  <c r="AA242" i="5"/>
  <c r="Z242" i="5"/>
  <c r="Y242" i="5"/>
  <c r="AC241" i="5"/>
  <c r="AB241" i="5"/>
  <c r="AA241" i="5"/>
  <c r="Z241" i="5"/>
  <c r="Y241" i="5"/>
  <c r="AC240" i="5"/>
  <c r="AB240" i="5"/>
  <c r="AA240" i="5"/>
  <c r="Z240" i="5"/>
  <c r="Y240" i="5"/>
  <c r="AC239" i="5"/>
  <c r="AB239" i="5"/>
  <c r="AA239" i="5"/>
  <c r="Z239" i="5"/>
  <c r="Y239" i="5"/>
  <c r="AC238" i="5"/>
  <c r="AB238" i="5"/>
  <c r="AA238" i="5"/>
  <c r="Z238" i="5"/>
  <c r="Y238" i="5"/>
  <c r="AC237" i="5"/>
  <c r="AB237" i="5"/>
  <c r="AA237" i="5"/>
  <c r="Z237" i="5"/>
  <c r="Y237" i="5"/>
  <c r="AC236" i="5"/>
  <c r="AB236" i="5"/>
  <c r="AA236" i="5"/>
  <c r="Z236" i="5"/>
  <c r="Y236" i="5"/>
  <c r="AC235" i="5"/>
  <c r="AB235" i="5"/>
  <c r="AA235" i="5"/>
  <c r="Z235" i="5"/>
  <c r="Y235" i="5"/>
  <c r="AC234" i="5"/>
  <c r="AB234" i="5"/>
  <c r="AA234" i="5"/>
  <c r="Z234" i="5"/>
  <c r="Y234" i="5"/>
  <c r="AC233" i="5"/>
  <c r="AB233" i="5"/>
  <c r="AA233" i="5"/>
  <c r="Z233" i="5"/>
  <c r="Y233" i="5"/>
  <c r="AC232" i="5"/>
  <c r="AB232" i="5"/>
  <c r="AA232" i="5"/>
  <c r="Z232" i="5"/>
  <c r="Y232" i="5"/>
  <c r="AC231" i="5"/>
  <c r="AB231" i="5"/>
  <c r="AA231" i="5"/>
  <c r="Z231" i="5"/>
  <c r="Y231" i="5"/>
  <c r="AC230" i="5"/>
  <c r="AB230" i="5"/>
  <c r="AA230" i="5"/>
  <c r="Z230" i="5"/>
  <c r="Y230" i="5"/>
  <c r="AC229" i="5"/>
  <c r="AB229" i="5"/>
  <c r="AA229" i="5"/>
  <c r="Z229" i="5"/>
  <c r="Y229" i="5"/>
  <c r="AC228" i="5"/>
  <c r="AB228" i="5"/>
  <c r="AA228" i="5"/>
  <c r="Z228" i="5"/>
  <c r="Y228" i="5"/>
  <c r="AC227" i="5"/>
  <c r="AB227" i="5"/>
  <c r="AA227" i="5"/>
  <c r="Z227" i="5"/>
  <c r="Y227" i="5"/>
  <c r="AC226" i="5"/>
  <c r="AB226" i="5"/>
  <c r="AA226" i="5"/>
  <c r="Z226" i="5"/>
  <c r="Y226" i="5"/>
  <c r="AC225" i="5"/>
  <c r="AB225" i="5"/>
  <c r="AA225" i="5"/>
  <c r="Z225" i="5"/>
  <c r="Y225" i="5"/>
  <c r="AC224" i="5"/>
  <c r="AB224" i="5"/>
  <c r="AA224" i="5"/>
  <c r="Z224" i="5"/>
  <c r="Y224" i="5"/>
  <c r="AC223" i="5"/>
  <c r="AB223" i="5"/>
  <c r="AA223" i="5"/>
  <c r="Z223" i="5"/>
  <c r="Y223" i="5"/>
  <c r="AC222" i="5"/>
  <c r="AB222" i="5"/>
  <c r="AA222" i="5"/>
  <c r="Z222" i="5"/>
  <c r="Y222" i="5"/>
  <c r="AC221" i="5"/>
  <c r="AB221" i="5"/>
  <c r="AA221" i="5"/>
  <c r="Z221" i="5"/>
  <c r="Y221" i="5"/>
  <c r="AC220" i="5"/>
  <c r="AB220" i="5"/>
  <c r="AA220" i="5"/>
  <c r="Z220" i="5"/>
  <c r="Y220" i="5"/>
  <c r="AC219" i="5"/>
  <c r="AB219" i="5"/>
  <c r="AA219" i="5"/>
  <c r="Z219" i="5"/>
  <c r="Y219" i="5"/>
  <c r="AC218" i="5"/>
  <c r="AB218" i="5"/>
  <c r="AA218" i="5"/>
  <c r="Z218" i="5"/>
  <c r="Y218" i="5"/>
  <c r="AC217" i="5"/>
  <c r="AB217" i="5"/>
  <c r="AA217" i="5"/>
  <c r="Z217" i="5"/>
  <c r="Y217" i="5"/>
  <c r="AC216" i="5"/>
  <c r="AB216" i="5"/>
  <c r="AA216" i="5"/>
  <c r="Z216" i="5"/>
  <c r="Y216" i="5"/>
  <c r="AC215" i="5"/>
  <c r="AB215" i="5"/>
  <c r="AA215" i="5"/>
  <c r="Z215" i="5"/>
  <c r="Y215" i="5"/>
  <c r="AC214" i="5"/>
  <c r="AB214" i="5"/>
  <c r="AA214" i="5"/>
  <c r="Z214" i="5"/>
  <c r="Y214" i="5"/>
  <c r="AC213" i="5"/>
  <c r="AB213" i="5"/>
  <c r="AA213" i="5"/>
  <c r="Z213" i="5"/>
  <c r="Y213" i="5"/>
  <c r="AC212" i="5"/>
  <c r="AB212" i="5"/>
  <c r="AA212" i="5"/>
  <c r="Z212" i="5"/>
  <c r="Y212" i="5"/>
  <c r="AC211" i="5"/>
  <c r="AB211" i="5"/>
  <c r="AA211" i="5"/>
  <c r="Z211" i="5"/>
  <c r="Y211" i="5"/>
  <c r="AC210" i="5"/>
  <c r="AB210" i="5"/>
  <c r="AA210" i="5"/>
  <c r="Z210" i="5"/>
  <c r="Y210" i="5"/>
  <c r="AC209" i="5"/>
  <c r="AB209" i="5"/>
  <c r="AA209" i="5"/>
  <c r="Z209" i="5"/>
  <c r="Y209" i="5"/>
  <c r="AC208" i="5"/>
  <c r="AB208" i="5"/>
  <c r="AA208" i="5"/>
  <c r="Z208" i="5"/>
  <c r="Y208" i="5"/>
  <c r="AC207" i="5"/>
  <c r="AB207" i="5"/>
  <c r="AA207" i="5"/>
  <c r="Z207" i="5"/>
  <c r="Y207" i="5"/>
  <c r="AC206" i="5"/>
  <c r="AB206" i="5"/>
  <c r="AA206" i="5"/>
  <c r="Z206" i="5"/>
  <c r="Y206" i="5"/>
  <c r="AC205" i="5"/>
  <c r="AB205" i="5"/>
  <c r="AA205" i="5"/>
  <c r="Z205" i="5"/>
  <c r="Y205" i="5"/>
  <c r="AC204" i="5"/>
  <c r="AB204" i="5"/>
  <c r="AA204" i="5"/>
  <c r="Z204" i="5"/>
  <c r="Y204" i="5"/>
  <c r="AC203" i="5"/>
  <c r="AB203" i="5"/>
  <c r="AA203" i="5"/>
  <c r="Z203" i="5"/>
  <c r="Y203" i="5"/>
  <c r="AC202" i="5"/>
  <c r="AB202" i="5"/>
  <c r="AA202" i="5"/>
  <c r="Z202" i="5"/>
  <c r="Y202" i="5"/>
  <c r="AC201" i="5"/>
  <c r="AB201" i="5"/>
  <c r="AA201" i="5"/>
  <c r="Z201" i="5"/>
  <c r="Y201" i="5"/>
  <c r="AC200" i="5"/>
  <c r="AB200" i="5"/>
  <c r="AA200" i="5"/>
  <c r="Z200" i="5"/>
  <c r="Y200" i="5"/>
  <c r="AC199" i="5"/>
  <c r="AB199" i="5"/>
  <c r="AA199" i="5"/>
  <c r="Z199" i="5"/>
  <c r="Y199" i="5"/>
  <c r="AC198" i="5"/>
  <c r="AB198" i="5"/>
  <c r="AA198" i="5"/>
  <c r="Z198" i="5"/>
  <c r="Y198" i="5"/>
  <c r="AC197" i="5"/>
  <c r="AB197" i="5"/>
  <c r="AA197" i="5"/>
  <c r="Z197" i="5"/>
  <c r="Y197" i="5"/>
  <c r="AC196" i="5"/>
  <c r="AB196" i="5"/>
  <c r="AA196" i="5"/>
  <c r="Z196" i="5"/>
  <c r="Y196" i="5"/>
  <c r="AC195" i="5"/>
  <c r="AB195" i="5"/>
  <c r="AA195" i="5"/>
  <c r="Z195" i="5"/>
  <c r="Y195" i="5"/>
  <c r="AC194" i="5"/>
  <c r="AB194" i="5"/>
  <c r="AA194" i="5"/>
  <c r="Z194" i="5"/>
  <c r="Y194" i="5"/>
  <c r="AC193" i="5"/>
  <c r="AB193" i="5"/>
  <c r="AA193" i="5"/>
  <c r="Z193" i="5"/>
  <c r="Y193" i="5"/>
  <c r="AC192" i="5"/>
  <c r="AB192" i="5"/>
  <c r="AA192" i="5"/>
  <c r="Z192" i="5"/>
  <c r="Y192" i="5"/>
  <c r="AC191" i="5"/>
  <c r="AB191" i="5"/>
  <c r="AA191" i="5"/>
  <c r="Z191" i="5"/>
  <c r="Y191" i="5"/>
  <c r="AC190" i="5"/>
  <c r="AB190" i="5"/>
  <c r="AA190" i="5"/>
  <c r="Z190" i="5"/>
  <c r="Y190" i="5"/>
  <c r="AC189" i="5"/>
  <c r="AB189" i="5"/>
  <c r="AA189" i="5"/>
  <c r="Z189" i="5"/>
  <c r="Y189" i="5"/>
  <c r="AC188" i="5"/>
  <c r="AB188" i="5"/>
  <c r="AA188" i="5"/>
  <c r="Z188" i="5"/>
  <c r="Y188" i="5"/>
  <c r="AC187" i="5"/>
  <c r="AB187" i="5"/>
  <c r="AA187" i="5"/>
  <c r="Z187" i="5"/>
  <c r="Y187" i="5"/>
  <c r="AC186" i="5"/>
  <c r="AB186" i="5"/>
  <c r="AA186" i="5"/>
  <c r="Z186" i="5"/>
  <c r="Y186" i="5"/>
  <c r="AC185" i="5"/>
  <c r="AB185" i="5"/>
  <c r="AA185" i="5"/>
  <c r="Z185" i="5"/>
  <c r="Y185" i="5"/>
  <c r="AC184" i="5"/>
  <c r="AB184" i="5"/>
  <c r="AA184" i="5"/>
  <c r="Z184" i="5"/>
  <c r="Y184" i="5"/>
  <c r="AC183" i="5"/>
  <c r="AB183" i="5"/>
  <c r="AA183" i="5"/>
  <c r="Z183" i="5"/>
  <c r="Y183" i="5"/>
  <c r="AC182" i="5"/>
  <c r="AB182" i="5"/>
  <c r="AA182" i="5"/>
  <c r="Z182" i="5"/>
  <c r="Y182" i="5"/>
  <c r="AC181" i="5"/>
  <c r="AB181" i="5"/>
  <c r="AA181" i="5"/>
  <c r="Z181" i="5"/>
  <c r="Y181" i="5"/>
  <c r="AC180" i="5"/>
  <c r="AB180" i="5"/>
  <c r="AA180" i="5"/>
  <c r="Z180" i="5"/>
  <c r="Y180" i="5"/>
  <c r="AC179" i="5"/>
  <c r="AB179" i="5"/>
  <c r="AA179" i="5"/>
  <c r="Z179" i="5"/>
  <c r="Y179" i="5"/>
  <c r="AC178" i="5"/>
  <c r="AB178" i="5"/>
  <c r="AA178" i="5"/>
  <c r="Z178" i="5"/>
  <c r="Y178" i="5"/>
  <c r="AC177" i="5"/>
  <c r="AB177" i="5"/>
  <c r="AA177" i="5"/>
  <c r="Z177" i="5"/>
  <c r="Y177" i="5"/>
  <c r="AC176" i="5"/>
  <c r="AB176" i="5"/>
  <c r="AA176" i="5"/>
  <c r="Z176" i="5"/>
  <c r="Y176" i="5"/>
  <c r="AC175" i="5"/>
  <c r="AB175" i="5"/>
  <c r="AA175" i="5"/>
  <c r="Z175" i="5"/>
  <c r="Y175" i="5"/>
  <c r="AC174" i="5"/>
  <c r="AB174" i="5"/>
  <c r="AA174" i="5"/>
  <c r="Z174" i="5"/>
  <c r="Y174" i="5"/>
  <c r="AC173" i="5"/>
  <c r="AB173" i="5"/>
  <c r="AA173" i="5"/>
  <c r="Z173" i="5"/>
  <c r="Y173" i="5"/>
  <c r="AC172" i="5"/>
  <c r="AB172" i="5"/>
  <c r="AA172" i="5"/>
  <c r="Z172" i="5"/>
  <c r="Y172" i="5"/>
  <c r="AC171" i="5"/>
  <c r="AB171" i="5"/>
  <c r="AA171" i="5"/>
  <c r="Z171" i="5"/>
  <c r="Y171" i="5"/>
  <c r="AC170" i="5"/>
  <c r="AB170" i="5"/>
  <c r="AA170" i="5"/>
  <c r="Z170" i="5"/>
  <c r="Y170" i="5"/>
  <c r="AC169" i="5"/>
  <c r="AB169" i="5"/>
  <c r="AA169" i="5"/>
  <c r="Z169" i="5"/>
  <c r="Y169" i="5"/>
  <c r="AC168" i="5"/>
  <c r="AB168" i="5"/>
  <c r="AA168" i="5"/>
  <c r="Z168" i="5"/>
  <c r="Y168" i="5"/>
  <c r="AC167" i="5"/>
  <c r="AB167" i="5"/>
  <c r="AA167" i="5"/>
  <c r="Z167" i="5"/>
  <c r="Y167" i="5"/>
  <c r="AC166" i="5"/>
  <c r="AB166" i="5"/>
  <c r="AA166" i="5"/>
  <c r="Z166" i="5"/>
  <c r="Y166" i="5"/>
  <c r="AC165" i="5"/>
  <c r="AB165" i="5"/>
  <c r="AA165" i="5"/>
  <c r="Z165" i="5"/>
  <c r="Y165" i="5"/>
  <c r="AC164" i="5"/>
  <c r="AB164" i="5"/>
  <c r="AA164" i="5"/>
  <c r="Z164" i="5"/>
  <c r="Y164" i="5"/>
  <c r="AC163" i="5"/>
  <c r="AB163" i="5"/>
  <c r="AA163" i="5"/>
  <c r="Z163" i="5"/>
  <c r="Y163" i="5"/>
  <c r="AC162" i="5"/>
  <c r="AB162" i="5"/>
  <c r="AA162" i="5"/>
  <c r="Z162" i="5"/>
  <c r="Y162" i="5"/>
  <c r="AC161" i="5"/>
  <c r="AB161" i="5"/>
  <c r="AA161" i="5"/>
  <c r="Z161" i="5"/>
  <c r="Y161" i="5"/>
  <c r="AC160" i="5"/>
  <c r="AB160" i="5"/>
  <c r="AA160" i="5"/>
  <c r="Z160" i="5"/>
  <c r="Y160" i="5"/>
  <c r="AC159" i="5"/>
  <c r="AB159" i="5"/>
  <c r="AA159" i="5"/>
  <c r="Z159" i="5"/>
  <c r="Y159" i="5"/>
  <c r="AC158" i="5"/>
  <c r="AB158" i="5"/>
  <c r="AA158" i="5"/>
  <c r="Z158" i="5"/>
  <c r="Y158" i="5"/>
  <c r="AC157" i="5"/>
  <c r="AB157" i="5"/>
  <c r="AA157" i="5"/>
  <c r="Z157" i="5"/>
  <c r="Y157" i="5"/>
  <c r="AC156" i="5"/>
  <c r="AB156" i="5"/>
  <c r="AA156" i="5"/>
  <c r="Z156" i="5"/>
  <c r="Y156" i="5"/>
  <c r="AC155" i="5"/>
  <c r="AB155" i="5"/>
  <c r="AA155" i="5"/>
  <c r="Z155" i="5"/>
  <c r="Y155" i="5"/>
  <c r="AC154" i="5"/>
  <c r="AB154" i="5"/>
  <c r="AA154" i="5"/>
  <c r="Z154" i="5"/>
  <c r="Y154" i="5"/>
  <c r="AC153" i="5"/>
  <c r="AB153" i="5"/>
  <c r="AA153" i="5"/>
  <c r="Z153" i="5"/>
  <c r="Y153" i="5"/>
  <c r="AC152" i="5"/>
  <c r="AB152" i="5"/>
  <c r="AA152" i="5"/>
  <c r="Z152" i="5"/>
  <c r="Y152" i="5"/>
  <c r="AC151" i="5"/>
  <c r="AB151" i="5"/>
  <c r="AA151" i="5"/>
  <c r="Z151" i="5"/>
  <c r="Y151" i="5"/>
  <c r="AC150" i="5"/>
  <c r="AB150" i="5"/>
  <c r="AA150" i="5"/>
  <c r="Z150" i="5"/>
  <c r="Y150" i="5"/>
  <c r="AC149" i="5"/>
  <c r="AB149" i="5"/>
  <c r="AA149" i="5"/>
  <c r="Z149" i="5"/>
  <c r="Y149" i="5"/>
  <c r="AC148" i="5"/>
  <c r="AB148" i="5"/>
  <c r="AA148" i="5"/>
  <c r="Z148" i="5"/>
  <c r="Y148" i="5"/>
  <c r="AC147" i="5"/>
  <c r="AB147" i="5"/>
  <c r="AA147" i="5"/>
  <c r="Z147" i="5"/>
  <c r="Y147" i="5"/>
  <c r="AC146" i="5"/>
  <c r="AB146" i="5"/>
  <c r="AA146" i="5"/>
  <c r="Z146" i="5"/>
  <c r="Y146" i="5"/>
  <c r="AC145" i="5"/>
  <c r="AB145" i="5"/>
  <c r="AA145" i="5"/>
  <c r="Z145" i="5"/>
  <c r="Y145" i="5"/>
  <c r="AC144" i="5"/>
  <c r="AB144" i="5"/>
  <c r="AA144" i="5"/>
  <c r="Z144" i="5"/>
  <c r="Y144" i="5"/>
  <c r="AC143" i="5"/>
  <c r="AB143" i="5"/>
  <c r="AA143" i="5"/>
  <c r="Z143" i="5"/>
  <c r="Y143" i="5"/>
  <c r="AC142" i="5"/>
  <c r="AB142" i="5"/>
  <c r="AA142" i="5"/>
  <c r="Z142" i="5"/>
  <c r="Y142" i="5"/>
  <c r="AC141" i="5"/>
  <c r="AB141" i="5"/>
  <c r="AA141" i="5"/>
  <c r="Z141" i="5"/>
  <c r="Y141" i="5"/>
  <c r="AC140" i="5"/>
  <c r="AB140" i="5"/>
  <c r="AA140" i="5"/>
  <c r="Z140" i="5"/>
  <c r="Y140" i="5"/>
  <c r="AC139" i="5"/>
  <c r="AB139" i="5"/>
  <c r="AA139" i="5"/>
  <c r="Z139" i="5"/>
  <c r="Y139" i="5"/>
  <c r="AC138" i="5"/>
  <c r="AB138" i="5"/>
  <c r="AA138" i="5"/>
  <c r="Z138" i="5"/>
  <c r="Y138" i="5"/>
  <c r="AC137" i="5"/>
  <c r="AB137" i="5"/>
  <c r="AA137" i="5"/>
  <c r="Z137" i="5"/>
  <c r="Y137" i="5"/>
  <c r="AC136" i="5"/>
  <c r="AB136" i="5"/>
  <c r="AA136" i="5"/>
  <c r="Z136" i="5"/>
  <c r="Y136" i="5"/>
  <c r="AC135" i="5"/>
  <c r="AB135" i="5"/>
  <c r="AA135" i="5"/>
  <c r="Z135" i="5"/>
  <c r="Y135" i="5"/>
  <c r="AC134" i="5"/>
  <c r="AB134" i="5"/>
  <c r="AA134" i="5"/>
  <c r="Z134" i="5"/>
  <c r="Y134" i="5"/>
  <c r="AC133" i="5"/>
  <c r="AB133" i="5"/>
  <c r="AA133" i="5"/>
  <c r="Z133" i="5"/>
  <c r="Y133" i="5"/>
  <c r="AC132" i="5"/>
  <c r="AB132" i="5"/>
  <c r="AA132" i="5"/>
  <c r="Z132" i="5"/>
  <c r="Y132" i="5"/>
  <c r="AC131" i="5"/>
  <c r="AB131" i="5"/>
  <c r="AA131" i="5"/>
  <c r="Z131" i="5"/>
  <c r="Y131" i="5"/>
  <c r="AC130" i="5"/>
  <c r="AB130" i="5"/>
  <c r="AA130" i="5"/>
  <c r="Z130" i="5"/>
  <c r="Y130" i="5"/>
  <c r="AC129" i="5"/>
  <c r="AB129" i="5"/>
  <c r="AA129" i="5"/>
  <c r="Z129" i="5"/>
  <c r="Y129" i="5"/>
  <c r="AC128" i="5"/>
  <c r="AB128" i="5"/>
  <c r="AA128" i="5"/>
  <c r="Z128" i="5"/>
  <c r="Y128" i="5"/>
  <c r="AC127" i="5"/>
  <c r="AB127" i="5"/>
  <c r="AA127" i="5"/>
  <c r="Z127" i="5"/>
  <c r="Y127" i="5"/>
  <c r="AC126" i="5"/>
  <c r="AB126" i="5"/>
  <c r="AA126" i="5"/>
  <c r="Z126" i="5"/>
  <c r="Y126" i="5"/>
  <c r="AC125" i="5"/>
  <c r="AB125" i="5"/>
  <c r="AA125" i="5"/>
  <c r="Z125" i="5"/>
  <c r="Y125" i="5"/>
  <c r="AC124" i="5"/>
  <c r="AB124" i="5"/>
  <c r="AA124" i="5"/>
  <c r="Z124" i="5"/>
  <c r="Y124" i="5"/>
  <c r="AC123" i="5"/>
  <c r="AB123" i="5"/>
  <c r="AA123" i="5"/>
  <c r="Z123" i="5"/>
  <c r="Y123" i="5"/>
  <c r="AC122" i="5"/>
  <c r="AB122" i="5"/>
  <c r="AA122" i="5"/>
  <c r="Z122" i="5"/>
  <c r="Y122" i="5"/>
  <c r="AC121" i="5"/>
  <c r="AB121" i="5"/>
  <c r="AA121" i="5"/>
  <c r="Z121" i="5"/>
  <c r="Y121" i="5"/>
  <c r="AC120" i="5"/>
  <c r="AB120" i="5"/>
  <c r="AA120" i="5"/>
  <c r="Z120" i="5"/>
  <c r="Y120" i="5"/>
  <c r="AC119" i="5"/>
  <c r="AB119" i="5"/>
  <c r="AA119" i="5"/>
  <c r="Z119" i="5"/>
  <c r="Y119" i="5"/>
  <c r="AC118" i="5"/>
  <c r="AB118" i="5"/>
  <c r="AA118" i="5"/>
  <c r="Z118" i="5"/>
  <c r="Y118" i="5"/>
  <c r="AC117" i="5"/>
  <c r="AB117" i="5"/>
  <c r="AA117" i="5"/>
  <c r="Z117" i="5"/>
  <c r="Y117" i="5"/>
  <c r="AC116" i="5"/>
  <c r="AB116" i="5"/>
  <c r="AA116" i="5"/>
  <c r="Z116" i="5"/>
  <c r="Y116" i="5"/>
  <c r="AC115" i="5"/>
  <c r="AB115" i="5"/>
  <c r="AA115" i="5"/>
  <c r="Z115" i="5"/>
  <c r="Y115" i="5"/>
  <c r="AC114" i="5"/>
  <c r="AB114" i="5"/>
  <c r="AA114" i="5"/>
  <c r="Z114" i="5"/>
  <c r="Y114" i="5"/>
  <c r="AC113" i="5"/>
  <c r="AB113" i="5"/>
  <c r="AA113" i="5"/>
  <c r="Z113" i="5"/>
  <c r="Y113" i="5"/>
  <c r="AC112" i="5"/>
  <c r="AB112" i="5"/>
  <c r="AA112" i="5"/>
  <c r="Z112" i="5"/>
  <c r="Y112" i="5"/>
  <c r="AC111" i="5"/>
  <c r="AB111" i="5"/>
  <c r="AA111" i="5"/>
  <c r="Z111" i="5"/>
  <c r="Y111" i="5"/>
  <c r="AC110" i="5"/>
  <c r="AB110" i="5"/>
  <c r="AA110" i="5"/>
  <c r="Z110" i="5"/>
  <c r="Y110" i="5"/>
  <c r="AC109" i="5"/>
  <c r="AB109" i="5"/>
  <c r="AA109" i="5"/>
  <c r="Z109" i="5"/>
  <c r="Y109" i="5"/>
  <c r="AC108" i="5"/>
  <c r="AB108" i="5"/>
  <c r="AA108" i="5"/>
  <c r="Z108" i="5"/>
  <c r="Y108" i="5"/>
  <c r="AC107" i="5"/>
  <c r="AB107" i="5"/>
  <c r="AA107" i="5"/>
  <c r="Z107" i="5"/>
  <c r="Y107" i="5"/>
  <c r="AC106" i="5"/>
  <c r="AB106" i="5"/>
  <c r="AA106" i="5"/>
  <c r="Z106" i="5"/>
  <c r="Y106" i="5"/>
  <c r="AC105" i="5"/>
  <c r="AB105" i="5"/>
  <c r="AA105" i="5"/>
  <c r="Z105" i="5"/>
  <c r="Y105" i="5"/>
  <c r="AC104" i="5"/>
  <c r="AB104" i="5"/>
  <c r="AA104" i="5"/>
  <c r="Z104" i="5"/>
  <c r="Y104" i="5"/>
  <c r="AC103" i="5"/>
  <c r="AB103" i="5"/>
  <c r="AA103" i="5"/>
  <c r="Z103" i="5"/>
  <c r="Y103" i="5"/>
  <c r="AC102" i="5"/>
  <c r="AB102" i="5"/>
  <c r="AA102" i="5"/>
  <c r="Z102" i="5"/>
  <c r="Y102" i="5"/>
  <c r="AC101" i="5"/>
  <c r="AB101" i="5"/>
  <c r="AA101" i="5"/>
  <c r="Z101" i="5"/>
  <c r="Y101" i="5"/>
  <c r="AC100" i="5"/>
  <c r="AB100" i="5"/>
  <c r="AA100" i="5"/>
  <c r="Z100" i="5"/>
  <c r="Y100" i="5"/>
  <c r="AC99" i="5"/>
  <c r="AB99" i="5"/>
  <c r="AA99" i="5"/>
  <c r="Z99" i="5"/>
  <c r="Y99" i="5"/>
  <c r="AC98" i="5"/>
  <c r="AB98" i="5"/>
  <c r="AA98" i="5"/>
  <c r="Z98" i="5"/>
  <c r="Y98" i="5"/>
  <c r="AC97" i="5"/>
  <c r="AB97" i="5"/>
  <c r="AA97" i="5"/>
  <c r="Z97" i="5"/>
  <c r="Y97" i="5"/>
  <c r="AC96" i="5"/>
  <c r="AB96" i="5"/>
  <c r="AA96" i="5"/>
  <c r="Z96" i="5"/>
  <c r="Y96" i="5"/>
  <c r="AC95" i="5"/>
  <c r="AB95" i="5"/>
  <c r="AA95" i="5"/>
  <c r="Z95" i="5"/>
  <c r="Y95" i="5"/>
  <c r="AC94" i="5"/>
  <c r="AB94" i="5"/>
  <c r="AA94" i="5"/>
  <c r="Z94" i="5"/>
  <c r="Y94" i="5"/>
  <c r="AC93" i="5"/>
  <c r="AB93" i="5"/>
  <c r="AA93" i="5"/>
  <c r="Z93" i="5"/>
  <c r="Y93" i="5"/>
  <c r="AC92" i="5"/>
  <c r="AB92" i="5"/>
  <c r="AA92" i="5"/>
  <c r="Z92" i="5"/>
  <c r="Y92" i="5"/>
  <c r="AC91" i="5"/>
  <c r="AB91" i="5"/>
  <c r="AA91" i="5"/>
  <c r="Z91" i="5"/>
  <c r="Y91" i="5"/>
  <c r="AC90" i="5"/>
  <c r="AB90" i="5"/>
  <c r="AA90" i="5"/>
  <c r="Z90" i="5"/>
  <c r="Y90" i="5"/>
  <c r="AC89" i="5"/>
  <c r="AB89" i="5"/>
  <c r="AA89" i="5"/>
  <c r="Z89" i="5"/>
  <c r="Y89" i="5"/>
  <c r="AC88" i="5"/>
  <c r="AB88" i="5"/>
  <c r="AA88" i="5"/>
  <c r="Z88" i="5"/>
  <c r="Y88" i="5"/>
  <c r="AC87" i="5"/>
  <c r="AB87" i="5"/>
  <c r="AA87" i="5"/>
  <c r="Z87" i="5"/>
  <c r="Y87" i="5"/>
  <c r="AC86" i="5"/>
  <c r="AB86" i="5"/>
  <c r="AA86" i="5"/>
  <c r="Z86" i="5"/>
  <c r="Y86" i="5"/>
  <c r="AC85" i="5"/>
  <c r="AB85" i="5"/>
  <c r="AA85" i="5"/>
  <c r="Z85" i="5"/>
  <c r="Y85" i="5"/>
  <c r="AC84" i="5"/>
  <c r="AB84" i="5"/>
  <c r="AA84" i="5"/>
  <c r="Z84" i="5"/>
  <c r="Y84" i="5"/>
  <c r="AC83" i="5"/>
  <c r="AB83" i="5"/>
  <c r="AA83" i="5"/>
  <c r="Z83" i="5"/>
  <c r="Y83" i="5"/>
  <c r="AC82" i="5"/>
  <c r="AB82" i="5"/>
  <c r="AA82" i="5"/>
  <c r="Z82" i="5"/>
  <c r="Y82" i="5"/>
  <c r="AC81" i="5"/>
  <c r="AB81" i="5"/>
  <c r="AA81" i="5"/>
  <c r="Z81" i="5"/>
  <c r="Y81" i="5"/>
  <c r="AC80" i="5"/>
  <c r="AB80" i="5"/>
  <c r="AA80" i="5"/>
  <c r="Z80" i="5"/>
  <c r="Y80" i="5"/>
  <c r="AC79" i="5"/>
  <c r="AB79" i="5"/>
  <c r="AA79" i="5"/>
  <c r="Z79" i="5"/>
  <c r="Y79" i="5"/>
  <c r="AC78" i="5"/>
  <c r="AB78" i="5"/>
  <c r="AA78" i="5"/>
  <c r="Z78" i="5"/>
  <c r="Y78" i="5"/>
  <c r="AC77" i="5"/>
  <c r="AB77" i="5"/>
  <c r="AA77" i="5"/>
  <c r="Z77" i="5"/>
  <c r="Y77" i="5"/>
  <c r="AC76" i="5"/>
  <c r="AB76" i="5"/>
  <c r="AA76" i="5"/>
  <c r="Z76" i="5"/>
  <c r="Y76" i="5"/>
  <c r="AC75" i="5"/>
  <c r="AB75" i="5"/>
  <c r="AA75" i="5"/>
  <c r="Z75" i="5"/>
  <c r="Y75" i="5"/>
  <c r="AC74" i="5"/>
  <c r="AB74" i="5"/>
  <c r="AA74" i="5"/>
  <c r="Z74" i="5"/>
  <c r="Y74" i="5"/>
  <c r="AC73" i="5"/>
  <c r="AB73" i="5"/>
  <c r="AA73" i="5"/>
  <c r="Z73" i="5"/>
  <c r="Y73" i="5"/>
  <c r="AC72" i="5"/>
  <c r="AB72" i="5"/>
  <c r="AA72" i="5"/>
  <c r="Z72" i="5"/>
  <c r="Y72" i="5"/>
  <c r="AC71" i="5"/>
  <c r="AB71" i="5"/>
  <c r="AA71" i="5"/>
  <c r="Z71" i="5"/>
  <c r="Y71" i="5"/>
  <c r="AC70" i="5"/>
  <c r="AB70" i="5"/>
  <c r="AA70" i="5"/>
  <c r="Z70" i="5"/>
  <c r="Y70" i="5"/>
  <c r="AC69" i="5"/>
  <c r="AB69" i="5"/>
  <c r="AA69" i="5"/>
  <c r="Z69" i="5"/>
  <c r="Y69" i="5"/>
  <c r="AC68" i="5"/>
  <c r="AB68" i="5"/>
  <c r="AA68" i="5"/>
  <c r="Z68" i="5"/>
  <c r="Y68" i="5"/>
  <c r="AC67" i="5"/>
  <c r="AB67" i="5"/>
  <c r="AA67" i="5"/>
  <c r="Z67" i="5"/>
  <c r="Y67" i="5"/>
  <c r="AC66" i="5"/>
  <c r="AB66" i="5"/>
  <c r="AA66" i="5"/>
  <c r="Z66" i="5"/>
  <c r="Y66" i="5"/>
  <c r="AC65" i="5"/>
  <c r="AB65" i="5"/>
  <c r="AA65" i="5"/>
  <c r="Z65" i="5"/>
  <c r="Y65" i="5"/>
  <c r="AC64" i="5"/>
  <c r="AB64" i="5"/>
  <c r="AA64" i="5"/>
  <c r="Z64" i="5"/>
  <c r="Y64" i="5"/>
  <c r="AC63" i="5"/>
  <c r="AB63" i="5"/>
  <c r="AA63" i="5"/>
  <c r="Z63" i="5"/>
  <c r="Y63" i="5"/>
  <c r="AC62" i="5"/>
  <c r="AB62" i="5"/>
  <c r="AA62" i="5"/>
  <c r="Z62" i="5"/>
  <c r="Y62" i="5"/>
  <c r="AC61" i="5"/>
  <c r="AB61" i="5"/>
  <c r="AA61" i="5"/>
  <c r="Z61" i="5"/>
  <c r="Y61" i="5"/>
  <c r="AC60" i="5"/>
  <c r="AB60" i="5"/>
  <c r="AA60" i="5"/>
  <c r="Z60" i="5"/>
  <c r="Y60" i="5"/>
  <c r="AC59" i="5"/>
  <c r="AB59" i="5"/>
  <c r="AA59" i="5"/>
  <c r="Z59" i="5"/>
  <c r="Y59" i="5"/>
  <c r="AC58" i="5"/>
  <c r="AB58" i="5"/>
  <c r="AA58" i="5"/>
  <c r="Z58" i="5"/>
  <c r="Y58" i="5"/>
  <c r="AC57" i="5"/>
  <c r="AB57" i="5"/>
  <c r="AA57" i="5"/>
  <c r="Z57" i="5"/>
  <c r="Y57" i="5"/>
  <c r="AC56" i="5"/>
  <c r="AB56" i="5"/>
  <c r="AA56" i="5"/>
  <c r="Z56" i="5"/>
  <c r="Y56" i="5"/>
  <c r="AC55" i="5"/>
  <c r="AB55" i="5"/>
  <c r="AA55" i="5"/>
  <c r="Z55" i="5"/>
  <c r="Y55" i="5"/>
  <c r="AC54" i="5"/>
  <c r="AB54" i="5"/>
  <c r="AA54" i="5"/>
  <c r="Z54" i="5"/>
  <c r="Y54" i="5"/>
  <c r="AC53" i="5"/>
  <c r="AB53" i="5"/>
  <c r="AA53" i="5"/>
  <c r="Z53" i="5"/>
  <c r="Y53" i="5"/>
  <c r="AC52" i="5"/>
  <c r="AB52" i="5"/>
  <c r="AA52" i="5"/>
  <c r="Z52" i="5"/>
  <c r="Y52" i="5"/>
  <c r="AC51" i="5"/>
  <c r="AB51" i="5"/>
  <c r="AA51" i="5"/>
  <c r="Z51" i="5"/>
  <c r="Y51" i="5"/>
  <c r="AC50" i="5"/>
  <c r="AB50" i="5"/>
  <c r="AA50" i="5"/>
  <c r="Z50" i="5"/>
  <c r="Y50" i="5"/>
  <c r="AC49" i="5"/>
  <c r="AB49" i="5"/>
  <c r="AA49" i="5"/>
  <c r="Z49" i="5"/>
  <c r="Y49" i="5"/>
  <c r="AC48" i="5"/>
  <c r="AB48" i="5"/>
  <c r="AA48" i="5"/>
  <c r="Z48" i="5"/>
  <c r="Y48" i="5"/>
  <c r="AC47" i="5"/>
  <c r="AB47" i="5"/>
  <c r="AA47" i="5"/>
  <c r="Z47" i="5"/>
  <c r="Y47" i="5"/>
  <c r="AC46" i="5"/>
  <c r="AB46" i="5"/>
  <c r="AA46" i="5"/>
  <c r="Z46" i="5"/>
  <c r="Y46" i="5"/>
  <c r="AC45" i="5"/>
  <c r="AB45" i="5"/>
  <c r="AA45" i="5"/>
  <c r="Z45" i="5"/>
  <c r="Y45" i="5"/>
  <c r="AC44" i="5"/>
  <c r="AB44" i="5"/>
  <c r="AA44" i="5"/>
  <c r="Z44" i="5"/>
  <c r="Y44" i="5"/>
  <c r="AC43" i="5"/>
  <c r="AB43" i="5"/>
  <c r="AA43" i="5"/>
  <c r="Z43" i="5"/>
  <c r="Y43" i="5"/>
  <c r="AC42" i="5"/>
  <c r="AB42" i="5"/>
  <c r="AA42" i="5"/>
  <c r="Z42" i="5"/>
  <c r="Y42" i="5"/>
  <c r="AC41" i="5"/>
  <c r="AB41" i="5"/>
  <c r="AA41" i="5"/>
  <c r="Z41" i="5"/>
  <c r="Y41" i="5"/>
  <c r="AC40" i="5"/>
  <c r="AB40" i="5"/>
  <c r="AA40" i="5"/>
  <c r="Z40" i="5"/>
  <c r="Y40" i="5"/>
  <c r="AC39" i="5"/>
  <c r="AB39" i="5"/>
  <c r="AA39" i="5"/>
  <c r="Z39" i="5"/>
  <c r="Y39" i="5"/>
  <c r="AC38" i="5"/>
  <c r="AB38" i="5"/>
  <c r="AA38" i="5"/>
  <c r="Z38" i="5"/>
  <c r="Y38" i="5"/>
  <c r="AC37" i="5"/>
  <c r="AB37" i="5"/>
  <c r="AA37" i="5"/>
  <c r="Z37" i="5"/>
  <c r="Y37" i="5"/>
  <c r="AC36" i="5"/>
  <c r="AB36" i="5"/>
  <c r="AA36" i="5"/>
  <c r="Z36" i="5"/>
  <c r="Y36" i="5"/>
  <c r="AC35" i="5"/>
  <c r="AB35" i="5"/>
  <c r="AA35" i="5"/>
  <c r="Z35" i="5"/>
  <c r="Y35" i="5"/>
  <c r="AC34" i="5"/>
  <c r="AB34" i="5"/>
  <c r="AA34" i="5"/>
  <c r="Z34" i="5"/>
  <c r="Y34" i="5"/>
  <c r="AC33" i="5"/>
  <c r="AB33" i="5"/>
  <c r="AA33" i="5"/>
  <c r="Z33" i="5"/>
  <c r="Y33" i="5"/>
  <c r="AC32" i="5"/>
  <c r="AB32" i="5"/>
  <c r="AA32" i="5"/>
  <c r="Z32" i="5"/>
  <c r="Y32" i="5"/>
  <c r="AC31" i="5"/>
  <c r="AB31" i="5"/>
  <c r="AA31" i="5"/>
  <c r="Z31" i="5"/>
  <c r="Y31" i="5"/>
  <c r="AC30" i="5"/>
  <c r="AB30" i="5"/>
  <c r="AA30" i="5"/>
  <c r="Z30" i="5"/>
  <c r="Y30" i="5"/>
  <c r="AC29" i="5"/>
  <c r="AB29" i="5"/>
  <c r="AA29" i="5"/>
  <c r="Z29" i="5"/>
  <c r="Y29" i="5"/>
  <c r="AC28" i="5"/>
  <c r="AB28" i="5"/>
  <c r="AA28" i="5"/>
  <c r="Z28" i="5"/>
  <c r="Y28" i="5"/>
  <c r="AC27" i="5"/>
  <c r="AB27" i="5"/>
  <c r="AA27" i="5"/>
  <c r="Z27" i="5"/>
  <c r="Y27" i="5"/>
  <c r="AC26" i="5"/>
  <c r="AB26" i="5"/>
  <c r="AA26" i="5"/>
  <c r="Z26" i="5"/>
  <c r="Y26" i="5"/>
  <c r="AC25" i="5"/>
  <c r="AB25" i="5"/>
  <c r="AA25" i="5"/>
  <c r="Z25" i="5"/>
  <c r="Y25" i="5"/>
  <c r="AC24" i="5"/>
  <c r="AB24" i="5"/>
  <c r="AA24" i="5"/>
  <c r="Z24" i="5"/>
  <c r="Y24" i="5"/>
  <c r="AC23" i="5"/>
  <c r="AB23" i="5"/>
  <c r="AA23" i="5"/>
  <c r="Z23" i="5"/>
  <c r="Y23" i="5"/>
  <c r="AC22" i="5"/>
  <c r="AB22" i="5"/>
  <c r="AA22" i="5"/>
  <c r="Z22" i="5"/>
  <c r="Y22" i="5"/>
  <c r="AC21" i="5"/>
  <c r="AB21" i="5"/>
  <c r="AA21" i="5"/>
  <c r="Z21" i="5"/>
  <c r="Y21" i="5"/>
  <c r="AC20" i="5"/>
  <c r="AB20" i="5"/>
  <c r="AA20" i="5"/>
  <c r="Z20" i="5"/>
  <c r="Y20" i="5"/>
  <c r="AC19" i="5"/>
  <c r="AB19" i="5"/>
  <c r="AA19" i="5"/>
  <c r="Z19" i="5"/>
  <c r="Y19" i="5"/>
  <c r="AC18" i="5"/>
  <c r="AB18" i="5"/>
  <c r="AA18" i="5"/>
  <c r="Z18" i="5"/>
  <c r="Y18" i="5"/>
  <c r="AC17" i="5"/>
  <c r="AB17" i="5"/>
  <c r="AA17" i="5"/>
  <c r="Z17" i="5"/>
  <c r="Y17" i="5"/>
  <c r="AC16" i="5"/>
  <c r="AB16" i="5"/>
  <c r="AA16" i="5"/>
  <c r="Z16" i="5"/>
  <c r="Y16" i="5"/>
  <c r="AC15" i="5"/>
  <c r="AB15" i="5"/>
  <c r="AA15" i="5"/>
  <c r="Z15" i="5"/>
  <c r="Y15" i="5"/>
  <c r="AC14" i="5"/>
  <c r="AB14" i="5"/>
  <c r="AA14" i="5"/>
  <c r="Z14" i="5"/>
  <c r="Y14" i="5"/>
  <c r="AC13" i="5"/>
  <c r="AB13" i="5"/>
  <c r="AA13" i="5"/>
  <c r="Z13" i="5"/>
  <c r="Y13" i="5"/>
  <c r="AC12" i="5"/>
  <c r="AB12" i="5"/>
  <c r="AA12" i="5"/>
  <c r="Z12" i="5"/>
  <c r="Y12" i="5"/>
  <c r="AC11" i="5"/>
  <c r="AB11" i="5"/>
  <c r="AA11" i="5"/>
  <c r="Z11" i="5"/>
  <c r="Y11" i="5"/>
  <c r="AC10" i="5"/>
  <c r="AB10" i="5"/>
  <c r="AA10" i="5"/>
  <c r="Z10" i="5"/>
  <c r="Y10" i="5"/>
  <c r="AC9" i="5"/>
  <c r="AB9" i="5"/>
  <c r="AA9" i="5"/>
  <c r="Z9" i="5"/>
  <c r="Y9" i="5"/>
  <c r="AC8" i="5"/>
  <c r="AB8" i="5"/>
  <c r="AA8" i="5"/>
  <c r="Z8" i="5"/>
  <c r="Y8" i="5"/>
  <c r="AC7" i="5"/>
  <c r="AB7" i="5"/>
  <c r="AA7" i="5"/>
  <c r="Z7" i="5"/>
  <c r="Y7" i="5"/>
  <c r="AC1106" i="4"/>
  <c r="AB1106" i="4"/>
  <c r="Z1106" i="4"/>
  <c r="D1106" i="4"/>
  <c r="AA1106" i="4" s="1"/>
  <c r="Y1106" i="4"/>
  <c r="AC1105" i="4"/>
  <c r="AB1105" i="4"/>
  <c r="Z1105" i="4"/>
  <c r="D1105" i="4"/>
  <c r="AA1105" i="4" s="1"/>
  <c r="Y1105" i="4"/>
  <c r="AC1104" i="4"/>
  <c r="AB1104" i="4"/>
  <c r="Z1104" i="4"/>
  <c r="D1104" i="4"/>
  <c r="AA1104" i="4" s="1"/>
  <c r="Y1104" i="4"/>
  <c r="AC1103" i="4"/>
  <c r="AB1103" i="4"/>
  <c r="Z1103" i="4"/>
  <c r="D1103" i="4"/>
  <c r="AA1103" i="4" s="1"/>
  <c r="Y1103" i="4"/>
  <c r="AC1102" i="4"/>
  <c r="AB1102" i="4"/>
  <c r="Z1102" i="4"/>
  <c r="D1102" i="4"/>
  <c r="AA1102" i="4" s="1"/>
  <c r="Y1102" i="4"/>
  <c r="AC1101" i="4"/>
  <c r="AB1101" i="4"/>
  <c r="Z1101" i="4"/>
  <c r="D1101" i="4"/>
  <c r="AA1101" i="4" s="1"/>
  <c r="Y1101" i="4"/>
  <c r="AC1100" i="4"/>
  <c r="AB1100" i="4"/>
  <c r="Z1100" i="4"/>
  <c r="D1100" i="4"/>
  <c r="AA1100" i="4" s="1"/>
  <c r="Y1100" i="4"/>
  <c r="AC1099" i="4"/>
  <c r="AB1099" i="4"/>
  <c r="Z1099" i="4"/>
  <c r="D1099" i="4"/>
  <c r="AA1099" i="4" s="1"/>
  <c r="Y1099" i="4"/>
  <c r="AC1098" i="4"/>
  <c r="AB1098" i="4"/>
  <c r="Z1098" i="4"/>
  <c r="D1098" i="4"/>
  <c r="AA1098" i="4" s="1"/>
  <c r="Y1098" i="4"/>
  <c r="AC1097" i="4"/>
  <c r="AB1097" i="4"/>
  <c r="Z1097" i="4"/>
  <c r="D1097" i="4"/>
  <c r="AA1097" i="4" s="1"/>
  <c r="Y1097" i="4"/>
  <c r="AC1096" i="4"/>
  <c r="AB1096" i="4"/>
  <c r="Z1096" i="4"/>
  <c r="D1096" i="4"/>
  <c r="AA1096" i="4" s="1"/>
  <c r="Y1096" i="4"/>
  <c r="AC1095" i="4"/>
  <c r="AB1095" i="4"/>
  <c r="Z1095" i="4"/>
  <c r="D1095" i="4"/>
  <c r="AA1095" i="4" s="1"/>
  <c r="Y1095" i="4"/>
  <c r="AC1094" i="4"/>
  <c r="AB1094" i="4"/>
  <c r="Z1094" i="4"/>
  <c r="D1094" i="4"/>
  <c r="AA1094" i="4" s="1"/>
  <c r="Y1094" i="4"/>
  <c r="AC1093" i="4"/>
  <c r="AB1093" i="4"/>
  <c r="Z1093" i="4"/>
  <c r="D1093" i="4"/>
  <c r="AA1093" i="4" s="1"/>
  <c r="Y1093" i="4"/>
  <c r="AC1092" i="4"/>
  <c r="AB1092" i="4"/>
  <c r="Z1092" i="4"/>
  <c r="D1092" i="4"/>
  <c r="AA1092" i="4" s="1"/>
  <c r="Y1092" i="4"/>
  <c r="AC1091" i="4"/>
  <c r="AB1091" i="4"/>
  <c r="Z1091" i="4"/>
  <c r="D1091" i="4"/>
  <c r="AA1091" i="4" s="1"/>
  <c r="Y1091" i="4"/>
  <c r="AC1090" i="4"/>
  <c r="AB1090" i="4"/>
  <c r="Z1090" i="4"/>
  <c r="D1090" i="4"/>
  <c r="AA1090" i="4" s="1"/>
  <c r="Y1090" i="4"/>
  <c r="AC1089" i="4"/>
  <c r="AB1089" i="4"/>
  <c r="Z1089" i="4"/>
  <c r="D1089" i="4"/>
  <c r="AA1089" i="4" s="1"/>
  <c r="Y1089" i="4"/>
  <c r="AC1088" i="4"/>
  <c r="AB1088" i="4"/>
  <c r="Z1088" i="4"/>
  <c r="D1088" i="4"/>
  <c r="AA1088" i="4" s="1"/>
  <c r="Y1088" i="4"/>
  <c r="AC1087" i="4"/>
  <c r="AB1087" i="4"/>
  <c r="Z1087" i="4"/>
  <c r="D1087" i="4"/>
  <c r="AA1087" i="4" s="1"/>
  <c r="Y1087" i="4"/>
  <c r="AC1086" i="4"/>
  <c r="AB1086" i="4"/>
  <c r="Z1086" i="4"/>
  <c r="D1086" i="4"/>
  <c r="AA1086" i="4" s="1"/>
  <c r="Y1086" i="4"/>
  <c r="AC1085" i="4"/>
  <c r="AB1085" i="4"/>
  <c r="Z1085" i="4"/>
  <c r="D1085" i="4"/>
  <c r="AA1085" i="4" s="1"/>
  <c r="Y1085" i="4"/>
  <c r="AC1084" i="4"/>
  <c r="AB1084" i="4"/>
  <c r="Z1084" i="4"/>
  <c r="D1084" i="4"/>
  <c r="AA1084" i="4" s="1"/>
  <c r="Y1084" i="4"/>
  <c r="AC1083" i="4"/>
  <c r="AB1083" i="4"/>
  <c r="Z1083" i="4"/>
  <c r="D1083" i="4"/>
  <c r="AA1083" i="4" s="1"/>
  <c r="Y1083" i="4"/>
  <c r="AC1082" i="4"/>
  <c r="AB1082" i="4"/>
  <c r="Z1082" i="4"/>
  <c r="D1082" i="4"/>
  <c r="AA1082" i="4" s="1"/>
  <c r="Y1082" i="4"/>
  <c r="AC1081" i="4"/>
  <c r="AB1081" i="4"/>
  <c r="Z1081" i="4"/>
  <c r="D1081" i="4"/>
  <c r="AA1081" i="4" s="1"/>
  <c r="Y1081" i="4"/>
  <c r="AC1080" i="4"/>
  <c r="AB1080" i="4"/>
  <c r="Z1080" i="4"/>
  <c r="D1080" i="4"/>
  <c r="AA1080" i="4" s="1"/>
  <c r="Y1080" i="4"/>
  <c r="AC1079" i="4"/>
  <c r="AB1079" i="4"/>
  <c r="Z1079" i="4"/>
  <c r="D1079" i="4"/>
  <c r="AA1079" i="4" s="1"/>
  <c r="Y1079" i="4"/>
  <c r="AC1078" i="4"/>
  <c r="AB1078" i="4"/>
  <c r="Z1078" i="4"/>
  <c r="D1078" i="4"/>
  <c r="AA1078" i="4" s="1"/>
  <c r="Y1078" i="4"/>
  <c r="AC1077" i="4"/>
  <c r="AB1077" i="4"/>
  <c r="Z1077" i="4"/>
  <c r="D1077" i="4"/>
  <c r="AA1077" i="4" s="1"/>
  <c r="Y1077" i="4"/>
  <c r="AC1076" i="4"/>
  <c r="AB1076" i="4"/>
  <c r="Z1076" i="4"/>
  <c r="D1076" i="4"/>
  <c r="AA1076" i="4" s="1"/>
  <c r="Y1076" i="4"/>
  <c r="AC1075" i="4"/>
  <c r="AB1075" i="4"/>
  <c r="Z1075" i="4"/>
  <c r="D1075" i="4"/>
  <c r="AA1075" i="4" s="1"/>
  <c r="Y1075" i="4"/>
  <c r="AC1074" i="4"/>
  <c r="AB1074" i="4"/>
  <c r="Z1074" i="4"/>
  <c r="D1074" i="4"/>
  <c r="AA1074" i="4" s="1"/>
  <c r="Y1074" i="4"/>
  <c r="AC1073" i="4"/>
  <c r="AB1073" i="4"/>
  <c r="Z1073" i="4"/>
  <c r="D1073" i="4"/>
  <c r="AA1073" i="4" s="1"/>
  <c r="Y1073" i="4"/>
  <c r="AC1072" i="4"/>
  <c r="AB1072" i="4"/>
  <c r="Z1072" i="4"/>
  <c r="D1072" i="4"/>
  <c r="AA1072" i="4" s="1"/>
  <c r="Y1072" i="4"/>
  <c r="AC1071" i="4"/>
  <c r="AB1071" i="4"/>
  <c r="Z1071" i="4"/>
  <c r="D1071" i="4"/>
  <c r="AA1071" i="4" s="1"/>
  <c r="Y1071" i="4"/>
  <c r="AC1070" i="4"/>
  <c r="AB1070" i="4"/>
  <c r="Z1070" i="4"/>
  <c r="D1070" i="4"/>
  <c r="AA1070" i="4" s="1"/>
  <c r="Y1070" i="4"/>
  <c r="AC1069" i="4"/>
  <c r="AB1069" i="4"/>
  <c r="Z1069" i="4"/>
  <c r="D1069" i="4"/>
  <c r="AA1069" i="4" s="1"/>
  <c r="Y1069" i="4"/>
  <c r="AC1068" i="4"/>
  <c r="AB1068" i="4"/>
  <c r="Z1068" i="4"/>
  <c r="D1068" i="4"/>
  <c r="AA1068" i="4" s="1"/>
  <c r="Y1068" i="4"/>
  <c r="AC1067" i="4"/>
  <c r="AB1067" i="4"/>
  <c r="Z1067" i="4"/>
  <c r="D1067" i="4"/>
  <c r="AA1067" i="4" s="1"/>
  <c r="Y1067" i="4"/>
  <c r="AC1066" i="4"/>
  <c r="AB1066" i="4"/>
  <c r="Z1066" i="4"/>
  <c r="D1066" i="4"/>
  <c r="AA1066" i="4" s="1"/>
  <c r="Y1066" i="4"/>
  <c r="AC1065" i="4"/>
  <c r="AB1065" i="4"/>
  <c r="Z1065" i="4"/>
  <c r="D1065" i="4"/>
  <c r="AA1065" i="4" s="1"/>
  <c r="Y1065" i="4"/>
  <c r="AC1064" i="4"/>
  <c r="AB1064" i="4"/>
  <c r="Z1064" i="4"/>
  <c r="D1064" i="4"/>
  <c r="AA1064" i="4" s="1"/>
  <c r="Y1064" i="4"/>
  <c r="AC1063" i="4"/>
  <c r="AB1063" i="4"/>
  <c r="Z1063" i="4"/>
  <c r="D1063" i="4"/>
  <c r="AA1063" i="4" s="1"/>
  <c r="Y1063" i="4"/>
  <c r="AC1062" i="4"/>
  <c r="AB1062" i="4"/>
  <c r="Z1062" i="4"/>
  <c r="D1062" i="4"/>
  <c r="AA1062" i="4" s="1"/>
  <c r="Y1062" i="4"/>
  <c r="AC1061" i="4"/>
  <c r="AB1061" i="4"/>
  <c r="Z1061" i="4"/>
  <c r="D1061" i="4"/>
  <c r="AA1061" i="4" s="1"/>
  <c r="Y1061" i="4"/>
  <c r="AC1060" i="4"/>
  <c r="AB1060" i="4"/>
  <c r="Z1060" i="4"/>
  <c r="D1060" i="4"/>
  <c r="AA1060" i="4" s="1"/>
  <c r="Y1060" i="4"/>
  <c r="AC1059" i="4"/>
  <c r="AB1059" i="4"/>
  <c r="Z1059" i="4"/>
  <c r="D1059" i="4"/>
  <c r="AA1059" i="4" s="1"/>
  <c r="Y1059" i="4"/>
  <c r="AC1058" i="4"/>
  <c r="AB1058" i="4"/>
  <c r="Z1058" i="4"/>
  <c r="D1058" i="4"/>
  <c r="AA1058" i="4" s="1"/>
  <c r="Y1058" i="4"/>
  <c r="AC1057" i="4"/>
  <c r="AB1057" i="4"/>
  <c r="Z1057" i="4"/>
  <c r="D1057" i="4"/>
  <c r="AA1057" i="4" s="1"/>
  <c r="Y1057" i="4"/>
  <c r="AC1056" i="4"/>
  <c r="AB1056" i="4"/>
  <c r="Z1056" i="4"/>
  <c r="D1056" i="4"/>
  <c r="AA1056" i="4" s="1"/>
  <c r="Y1056" i="4"/>
  <c r="AC1055" i="4"/>
  <c r="AB1055" i="4"/>
  <c r="Z1055" i="4"/>
  <c r="D1055" i="4"/>
  <c r="AA1055" i="4" s="1"/>
  <c r="Y1055" i="4"/>
  <c r="AC1054" i="4"/>
  <c r="AB1054" i="4"/>
  <c r="Z1054" i="4"/>
  <c r="D1054" i="4"/>
  <c r="AA1054" i="4" s="1"/>
  <c r="Y1054" i="4"/>
  <c r="AC1053" i="4"/>
  <c r="AB1053" i="4"/>
  <c r="Z1053" i="4"/>
  <c r="D1053" i="4"/>
  <c r="AA1053" i="4" s="1"/>
  <c r="Y1053" i="4"/>
  <c r="AC1052" i="4"/>
  <c r="AB1052" i="4"/>
  <c r="Z1052" i="4"/>
  <c r="D1052" i="4"/>
  <c r="AA1052" i="4" s="1"/>
  <c r="Y1052" i="4"/>
  <c r="AC1051" i="4"/>
  <c r="AB1051" i="4"/>
  <c r="Z1051" i="4"/>
  <c r="D1051" i="4"/>
  <c r="AA1051" i="4" s="1"/>
  <c r="Y1051" i="4"/>
  <c r="AC1050" i="4"/>
  <c r="AB1050" i="4"/>
  <c r="Z1050" i="4"/>
  <c r="D1050" i="4"/>
  <c r="AA1050" i="4" s="1"/>
  <c r="Y1050" i="4"/>
  <c r="AC1049" i="4"/>
  <c r="AB1049" i="4"/>
  <c r="Z1049" i="4"/>
  <c r="D1049" i="4"/>
  <c r="AA1049" i="4" s="1"/>
  <c r="Y1049" i="4"/>
  <c r="AC1048" i="4"/>
  <c r="AB1048" i="4"/>
  <c r="Z1048" i="4"/>
  <c r="D1048" i="4"/>
  <c r="AA1048" i="4" s="1"/>
  <c r="Y1048" i="4"/>
  <c r="AC1047" i="4"/>
  <c r="AB1047" i="4"/>
  <c r="Z1047" i="4"/>
  <c r="D1047" i="4"/>
  <c r="AA1047" i="4" s="1"/>
  <c r="Y1047" i="4"/>
  <c r="AC1046" i="4"/>
  <c r="AB1046" i="4"/>
  <c r="Z1046" i="4"/>
  <c r="D1046" i="4"/>
  <c r="AA1046" i="4" s="1"/>
  <c r="Y1046" i="4"/>
  <c r="AC1045" i="4"/>
  <c r="AB1045" i="4"/>
  <c r="Z1045" i="4"/>
  <c r="D1045" i="4"/>
  <c r="AA1045" i="4" s="1"/>
  <c r="Y1045" i="4"/>
  <c r="AC1044" i="4"/>
  <c r="AB1044" i="4"/>
  <c r="Z1044" i="4"/>
  <c r="Y1044" i="4"/>
  <c r="D1044" i="4"/>
  <c r="AA1044" i="4" s="1"/>
  <c r="AC1043" i="4"/>
  <c r="AB1043" i="4"/>
  <c r="Z1043" i="4"/>
  <c r="D1043" i="4"/>
  <c r="AA1043" i="4" s="1"/>
  <c r="Y1043" i="4"/>
  <c r="AC1042" i="4"/>
  <c r="AB1042" i="4"/>
  <c r="Z1042" i="4"/>
  <c r="D1042" i="4"/>
  <c r="AA1042" i="4" s="1"/>
  <c r="Y1042" i="4"/>
  <c r="AC1041" i="4"/>
  <c r="AB1041" i="4"/>
  <c r="Z1041" i="4"/>
  <c r="D1041" i="4"/>
  <c r="AA1041" i="4" s="1"/>
  <c r="Y1041" i="4"/>
  <c r="AC1040" i="4"/>
  <c r="AB1040" i="4"/>
  <c r="Z1040" i="4"/>
  <c r="Y1040" i="4"/>
  <c r="D1040" i="4"/>
  <c r="AA1040" i="4" s="1"/>
  <c r="AC1039" i="4"/>
  <c r="AB1039" i="4"/>
  <c r="Z1039" i="4"/>
  <c r="D1039" i="4"/>
  <c r="AA1039" i="4" s="1"/>
  <c r="Y1039" i="4"/>
  <c r="AC1038" i="4"/>
  <c r="AB1038" i="4"/>
  <c r="Z1038" i="4"/>
  <c r="D1038" i="4"/>
  <c r="AA1038" i="4" s="1"/>
  <c r="Y1038" i="4"/>
  <c r="AC1037" i="4"/>
  <c r="AB1037" i="4"/>
  <c r="Z1037" i="4"/>
  <c r="D1037" i="4"/>
  <c r="AA1037" i="4" s="1"/>
  <c r="Y1037" i="4"/>
  <c r="AC1036" i="4"/>
  <c r="AB1036" i="4"/>
  <c r="Z1036" i="4"/>
  <c r="D1036" i="4"/>
  <c r="AA1036" i="4" s="1"/>
  <c r="Y1036" i="4"/>
  <c r="AC1035" i="4"/>
  <c r="AB1035" i="4"/>
  <c r="Z1035" i="4"/>
  <c r="D1035" i="4"/>
  <c r="AA1035" i="4" s="1"/>
  <c r="Y1035" i="4"/>
  <c r="AC1034" i="4"/>
  <c r="AB1034" i="4"/>
  <c r="Z1034" i="4"/>
  <c r="D1034" i="4"/>
  <c r="AA1034" i="4" s="1"/>
  <c r="Y1034" i="4"/>
  <c r="AC1033" i="4"/>
  <c r="AB1033" i="4"/>
  <c r="Z1033" i="4"/>
  <c r="D1033" i="4"/>
  <c r="AA1033" i="4" s="1"/>
  <c r="Y1033" i="4"/>
  <c r="AC1032" i="4"/>
  <c r="AB1032" i="4"/>
  <c r="Z1032" i="4"/>
  <c r="D1032" i="4"/>
  <c r="AA1032" i="4" s="1"/>
  <c r="Y1032" i="4"/>
  <c r="AC1031" i="4"/>
  <c r="AB1031" i="4"/>
  <c r="Z1031" i="4"/>
  <c r="D1031" i="4"/>
  <c r="AA1031" i="4" s="1"/>
  <c r="Y1031" i="4"/>
  <c r="AC1030" i="4"/>
  <c r="AB1030" i="4"/>
  <c r="Z1030" i="4"/>
  <c r="D1030" i="4"/>
  <c r="AA1030" i="4" s="1"/>
  <c r="Y1030" i="4"/>
  <c r="AC1029" i="4"/>
  <c r="AB1029" i="4"/>
  <c r="Z1029" i="4"/>
  <c r="D1029" i="4"/>
  <c r="AA1029" i="4" s="1"/>
  <c r="Y1029" i="4"/>
  <c r="AC1028" i="4"/>
  <c r="AB1028" i="4"/>
  <c r="Z1028" i="4"/>
  <c r="D1028" i="4"/>
  <c r="AA1028" i="4" s="1"/>
  <c r="Y1028" i="4"/>
  <c r="AC1027" i="4"/>
  <c r="AB1027" i="4"/>
  <c r="Z1027" i="4"/>
  <c r="D1027" i="4"/>
  <c r="AA1027" i="4" s="1"/>
  <c r="Y1027" i="4"/>
  <c r="AC1026" i="4"/>
  <c r="AB1026" i="4"/>
  <c r="Z1026" i="4"/>
  <c r="D1026" i="4"/>
  <c r="AA1026" i="4" s="1"/>
  <c r="Y1026" i="4"/>
  <c r="AC1025" i="4"/>
  <c r="AB1025" i="4"/>
  <c r="Z1025" i="4"/>
  <c r="D1025" i="4"/>
  <c r="AA1025" i="4" s="1"/>
  <c r="Y1025" i="4"/>
  <c r="AC1024" i="4"/>
  <c r="AB1024" i="4"/>
  <c r="Z1024" i="4"/>
  <c r="D1024" i="4"/>
  <c r="AA1024" i="4" s="1"/>
  <c r="Y1024" i="4"/>
  <c r="AC1023" i="4"/>
  <c r="AB1023" i="4"/>
  <c r="Z1023" i="4"/>
  <c r="D1023" i="4"/>
  <c r="AA1023" i="4" s="1"/>
  <c r="Y1023" i="4"/>
  <c r="AC1022" i="4"/>
  <c r="AB1022" i="4"/>
  <c r="Z1022" i="4"/>
  <c r="D1022" i="4"/>
  <c r="AA1022" i="4" s="1"/>
  <c r="Y1022" i="4"/>
  <c r="AC1021" i="4"/>
  <c r="AB1021" i="4"/>
  <c r="Z1021" i="4"/>
  <c r="D1021" i="4"/>
  <c r="AA1021" i="4" s="1"/>
  <c r="Y1021" i="4"/>
  <c r="AC1020" i="4"/>
  <c r="AB1020" i="4"/>
  <c r="Z1020" i="4"/>
  <c r="D1020" i="4"/>
  <c r="AA1020" i="4" s="1"/>
  <c r="Y1020" i="4"/>
  <c r="AC1019" i="4"/>
  <c r="AB1019" i="4"/>
  <c r="Z1019" i="4"/>
  <c r="D1019" i="4"/>
  <c r="AA1019" i="4" s="1"/>
  <c r="Y1019" i="4"/>
  <c r="AC1018" i="4"/>
  <c r="AB1018" i="4"/>
  <c r="Z1018" i="4"/>
  <c r="D1018" i="4"/>
  <c r="AA1018" i="4" s="1"/>
  <c r="Y1018" i="4"/>
  <c r="AC1017" i="4"/>
  <c r="AB1017" i="4"/>
  <c r="Z1017" i="4"/>
  <c r="D1017" i="4"/>
  <c r="AA1017" i="4" s="1"/>
  <c r="Y1017" i="4"/>
  <c r="AC1016" i="4"/>
  <c r="AB1016" i="4"/>
  <c r="Z1016" i="4"/>
  <c r="D1016" i="4"/>
  <c r="AA1016" i="4" s="1"/>
  <c r="Y1016" i="4"/>
  <c r="AC1015" i="4"/>
  <c r="AB1015" i="4"/>
  <c r="Z1015" i="4"/>
  <c r="D1015" i="4"/>
  <c r="AA1015" i="4" s="1"/>
  <c r="Y1015" i="4"/>
  <c r="AC1014" i="4"/>
  <c r="AB1014" i="4"/>
  <c r="Z1014" i="4"/>
  <c r="D1014" i="4"/>
  <c r="AA1014" i="4" s="1"/>
  <c r="Y1014" i="4"/>
  <c r="AC1013" i="4"/>
  <c r="AB1013" i="4"/>
  <c r="Z1013" i="4"/>
  <c r="D1013" i="4"/>
  <c r="AA1013" i="4" s="1"/>
  <c r="Y1013" i="4"/>
  <c r="AC1012" i="4"/>
  <c r="AB1012" i="4"/>
  <c r="Z1012" i="4"/>
  <c r="D1012" i="4"/>
  <c r="AA1012" i="4" s="1"/>
  <c r="Y1012" i="4"/>
  <c r="AC1011" i="4"/>
  <c r="AB1011" i="4"/>
  <c r="Z1011" i="4"/>
  <c r="D1011" i="4"/>
  <c r="AA1011" i="4" s="1"/>
  <c r="Y1011" i="4"/>
  <c r="AC1010" i="4"/>
  <c r="AB1010" i="4"/>
  <c r="Z1010" i="4"/>
  <c r="D1010" i="4"/>
  <c r="AA1010" i="4" s="1"/>
  <c r="Y1010" i="4"/>
  <c r="AC1009" i="4"/>
  <c r="AB1009" i="4"/>
  <c r="Z1009" i="4"/>
  <c r="D1009" i="4"/>
  <c r="AA1009" i="4" s="1"/>
  <c r="Y1009" i="4"/>
  <c r="AC1008" i="4"/>
  <c r="AB1008" i="4"/>
  <c r="Z1008" i="4"/>
  <c r="D1008" i="4"/>
  <c r="AA1008" i="4" s="1"/>
  <c r="Y1008" i="4"/>
  <c r="AC1007" i="4"/>
  <c r="AB1007" i="4"/>
  <c r="Z1007" i="4"/>
  <c r="D1007" i="4"/>
  <c r="AA1007" i="4" s="1"/>
  <c r="Y1007" i="4"/>
  <c r="AC1006" i="4"/>
  <c r="AB1006" i="4"/>
  <c r="Z1006" i="4"/>
  <c r="D1006" i="4"/>
  <c r="AA1006" i="4" s="1"/>
  <c r="Y1006" i="4"/>
  <c r="AC1005" i="4"/>
  <c r="AB1005" i="4"/>
  <c r="Z1005" i="4"/>
  <c r="D1005" i="4"/>
  <c r="AA1005" i="4" s="1"/>
  <c r="Y1005" i="4"/>
  <c r="AC1004" i="4"/>
  <c r="AB1004" i="4"/>
  <c r="Z1004" i="4"/>
  <c r="D1004" i="4"/>
  <c r="AA1004" i="4" s="1"/>
  <c r="Y1004" i="4"/>
  <c r="AC1003" i="4"/>
  <c r="AB1003" i="4"/>
  <c r="Z1003" i="4"/>
  <c r="D1003" i="4"/>
  <c r="AA1003" i="4" s="1"/>
  <c r="Y1003" i="4"/>
  <c r="AC1002" i="4"/>
  <c r="AB1002" i="4"/>
  <c r="Z1002" i="4"/>
  <c r="D1002" i="4"/>
  <c r="AA1002" i="4" s="1"/>
  <c r="Y1002" i="4"/>
  <c r="AC1001" i="4"/>
  <c r="AB1001" i="4"/>
  <c r="Z1001" i="4"/>
  <c r="D1001" i="4"/>
  <c r="AA1001" i="4" s="1"/>
  <c r="Y1001" i="4"/>
  <c r="AC1000" i="4"/>
  <c r="AB1000" i="4"/>
  <c r="Z1000" i="4"/>
  <c r="D1000" i="4"/>
  <c r="AA1000" i="4" s="1"/>
  <c r="Y1000" i="4"/>
  <c r="AC999" i="4"/>
  <c r="AB999" i="4"/>
  <c r="Z999" i="4"/>
  <c r="D999" i="4"/>
  <c r="AA999" i="4" s="1"/>
  <c r="Y999" i="4"/>
  <c r="AC998" i="4"/>
  <c r="AB998" i="4"/>
  <c r="Z998" i="4"/>
  <c r="D998" i="4"/>
  <c r="AA998" i="4" s="1"/>
  <c r="Y998" i="4"/>
  <c r="AC997" i="4"/>
  <c r="AB997" i="4"/>
  <c r="Z997" i="4"/>
  <c r="D997" i="4"/>
  <c r="AA997" i="4" s="1"/>
  <c r="Y997" i="4"/>
  <c r="AC996" i="4"/>
  <c r="AB996" i="4"/>
  <c r="Z996" i="4"/>
  <c r="D996" i="4"/>
  <c r="AA996" i="4" s="1"/>
  <c r="Y996" i="4"/>
  <c r="AC995" i="4"/>
  <c r="AB995" i="4"/>
  <c r="Z995" i="4"/>
  <c r="D995" i="4"/>
  <c r="AA995" i="4" s="1"/>
  <c r="Y995" i="4"/>
  <c r="AC994" i="4"/>
  <c r="AB994" i="4"/>
  <c r="Z994" i="4"/>
  <c r="D994" i="4"/>
  <c r="AA994" i="4" s="1"/>
  <c r="Y994" i="4"/>
  <c r="AC993" i="4"/>
  <c r="AB993" i="4"/>
  <c r="Z993" i="4"/>
  <c r="D993" i="4"/>
  <c r="AA993" i="4" s="1"/>
  <c r="Y993" i="4"/>
  <c r="AC992" i="4"/>
  <c r="AB992" i="4"/>
  <c r="D992" i="4"/>
  <c r="AA992" i="4" s="1"/>
  <c r="Z992" i="4"/>
  <c r="Y992" i="4"/>
  <c r="AC991" i="4"/>
  <c r="AB991" i="4"/>
  <c r="Z991" i="4"/>
  <c r="D991" i="4"/>
  <c r="AA991" i="4" s="1"/>
  <c r="Y991" i="4"/>
  <c r="AC990" i="4"/>
  <c r="AB990" i="4"/>
  <c r="Z990" i="4"/>
  <c r="D990" i="4"/>
  <c r="AA990" i="4" s="1"/>
  <c r="Y990" i="4"/>
  <c r="AC989" i="4"/>
  <c r="AB989" i="4"/>
  <c r="Z989" i="4"/>
  <c r="D989" i="4"/>
  <c r="AA989" i="4" s="1"/>
  <c r="Y989" i="4"/>
  <c r="AC988" i="4"/>
  <c r="AB988" i="4"/>
  <c r="Z988" i="4"/>
  <c r="D988" i="4"/>
  <c r="AA988" i="4" s="1"/>
  <c r="Y988" i="4"/>
  <c r="AC987" i="4"/>
  <c r="AB987" i="4"/>
  <c r="Z987" i="4"/>
  <c r="D987" i="4"/>
  <c r="AA987" i="4" s="1"/>
  <c r="Y987" i="4"/>
  <c r="AC986" i="4"/>
  <c r="AB986" i="4"/>
  <c r="Z986" i="4"/>
  <c r="D986" i="4"/>
  <c r="AA986" i="4" s="1"/>
  <c r="Y986" i="4"/>
  <c r="AC985" i="4"/>
  <c r="AB985" i="4"/>
  <c r="Z985" i="4"/>
  <c r="D985" i="4"/>
  <c r="AA985" i="4" s="1"/>
  <c r="Y985" i="4"/>
  <c r="AC984" i="4"/>
  <c r="AB984" i="4"/>
  <c r="Z984" i="4"/>
  <c r="D984" i="4"/>
  <c r="AA984" i="4" s="1"/>
  <c r="Y984" i="4"/>
  <c r="AC983" i="4"/>
  <c r="AB983" i="4"/>
  <c r="Z983" i="4"/>
  <c r="D983" i="4"/>
  <c r="AA983" i="4" s="1"/>
  <c r="Y983" i="4"/>
  <c r="AC982" i="4"/>
  <c r="AB982" i="4"/>
  <c r="Z982" i="4"/>
  <c r="D982" i="4"/>
  <c r="AA982" i="4" s="1"/>
  <c r="Y982" i="4"/>
  <c r="AC981" i="4"/>
  <c r="AB981" i="4"/>
  <c r="Z981" i="4"/>
  <c r="D981" i="4"/>
  <c r="AA981" i="4" s="1"/>
  <c r="Y981" i="4"/>
  <c r="AC980" i="4"/>
  <c r="AB980" i="4"/>
  <c r="Z980" i="4"/>
  <c r="D980" i="4"/>
  <c r="AA980" i="4" s="1"/>
  <c r="Y980" i="4"/>
  <c r="AC979" i="4"/>
  <c r="AB979" i="4"/>
  <c r="Z979" i="4"/>
  <c r="D979" i="4"/>
  <c r="AA979" i="4" s="1"/>
  <c r="Y979" i="4"/>
  <c r="AC978" i="4"/>
  <c r="AB978" i="4"/>
  <c r="Z978" i="4"/>
  <c r="D978" i="4"/>
  <c r="AA978" i="4" s="1"/>
  <c r="Y978" i="4"/>
  <c r="AC977" i="4"/>
  <c r="AB977" i="4"/>
  <c r="Z977" i="4"/>
  <c r="D977" i="4"/>
  <c r="AA977" i="4" s="1"/>
  <c r="Y977" i="4"/>
  <c r="AC976" i="4"/>
  <c r="AB976" i="4"/>
  <c r="Z976" i="4"/>
  <c r="D976" i="4"/>
  <c r="AA976" i="4" s="1"/>
  <c r="Y976" i="4"/>
  <c r="AC975" i="4"/>
  <c r="AB975" i="4"/>
  <c r="Z975" i="4"/>
  <c r="D975" i="4"/>
  <c r="AA975" i="4" s="1"/>
  <c r="Y975" i="4"/>
  <c r="AC974" i="4"/>
  <c r="AB974" i="4"/>
  <c r="Z974" i="4"/>
  <c r="D974" i="4"/>
  <c r="AA974" i="4" s="1"/>
  <c r="Y974" i="4"/>
  <c r="AC973" i="4"/>
  <c r="AB973" i="4"/>
  <c r="Z973" i="4"/>
  <c r="D973" i="4"/>
  <c r="AA973" i="4" s="1"/>
  <c r="Y973" i="4"/>
  <c r="AC972" i="4"/>
  <c r="AB972" i="4"/>
  <c r="Z972" i="4"/>
  <c r="D972" i="4"/>
  <c r="AA972" i="4" s="1"/>
  <c r="Y972" i="4"/>
  <c r="AC971" i="4"/>
  <c r="AB971" i="4"/>
  <c r="Z971" i="4"/>
  <c r="D971" i="4"/>
  <c r="AA971" i="4" s="1"/>
  <c r="Y971" i="4"/>
  <c r="AC970" i="4"/>
  <c r="AB970" i="4"/>
  <c r="Z970" i="4"/>
  <c r="D970" i="4"/>
  <c r="AA970" i="4" s="1"/>
  <c r="Y970" i="4"/>
  <c r="AC969" i="4"/>
  <c r="AB969" i="4"/>
  <c r="Z969" i="4"/>
  <c r="D969" i="4"/>
  <c r="AA969" i="4" s="1"/>
  <c r="Y969" i="4"/>
  <c r="AC968" i="4"/>
  <c r="AB968" i="4"/>
  <c r="Z968" i="4"/>
  <c r="D968" i="4"/>
  <c r="AA968" i="4" s="1"/>
  <c r="Y968" i="4"/>
  <c r="AC967" i="4"/>
  <c r="AB967" i="4"/>
  <c r="Z967" i="4"/>
  <c r="D967" i="4"/>
  <c r="AA967" i="4" s="1"/>
  <c r="Y967" i="4"/>
  <c r="AC966" i="4"/>
  <c r="AB966" i="4"/>
  <c r="Z966" i="4"/>
  <c r="D966" i="4"/>
  <c r="AA966" i="4" s="1"/>
  <c r="Y966" i="4"/>
  <c r="AC965" i="4"/>
  <c r="AB965" i="4"/>
  <c r="Z965" i="4"/>
  <c r="D965" i="4"/>
  <c r="AA965" i="4" s="1"/>
  <c r="Y965" i="4"/>
  <c r="AC964" i="4"/>
  <c r="AB964" i="4"/>
  <c r="Z964" i="4"/>
  <c r="D964" i="4"/>
  <c r="AA964" i="4" s="1"/>
  <c r="Y964" i="4"/>
  <c r="AC963" i="4"/>
  <c r="AB963" i="4"/>
  <c r="Z963" i="4"/>
  <c r="D963" i="4"/>
  <c r="AA963" i="4" s="1"/>
  <c r="Y963" i="4"/>
  <c r="AC962" i="4"/>
  <c r="AB962" i="4"/>
  <c r="Z962" i="4"/>
  <c r="D962" i="4"/>
  <c r="AA962" i="4" s="1"/>
  <c r="Y962" i="4"/>
  <c r="AC961" i="4"/>
  <c r="AB961" i="4"/>
  <c r="Z961" i="4"/>
  <c r="D961" i="4"/>
  <c r="AA961" i="4" s="1"/>
  <c r="Y961" i="4"/>
  <c r="AC960" i="4"/>
  <c r="AB960" i="4"/>
  <c r="Z960" i="4"/>
  <c r="D960" i="4"/>
  <c r="AA960" i="4" s="1"/>
  <c r="Y960" i="4"/>
  <c r="AC959" i="4"/>
  <c r="AB959" i="4"/>
  <c r="Z959" i="4"/>
  <c r="D959" i="4"/>
  <c r="AA959" i="4" s="1"/>
  <c r="Y959" i="4"/>
  <c r="AC958" i="4"/>
  <c r="AB958" i="4"/>
  <c r="Z958" i="4"/>
  <c r="D958" i="4"/>
  <c r="AA958" i="4" s="1"/>
  <c r="Y958" i="4"/>
  <c r="AC957" i="4"/>
  <c r="AB957" i="4"/>
  <c r="Z957" i="4"/>
  <c r="D957" i="4"/>
  <c r="AA957" i="4" s="1"/>
  <c r="Y957" i="4"/>
  <c r="AC956" i="4"/>
  <c r="AB956" i="4"/>
  <c r="Z956" i="4"/>
  <c r="D956" i="4"/>
  <c r="AA956" i="4" s="1"/>
  <c r="Y956" i="4"/>
  <c r="AC955" i="4"/>
  <c r="AB955" i="4"/>
  <c r="Z955" i="4"/>
  <c r="D955" i="4"/>
  <c r="AA955" i="4" s="1"/>
  <c r="Y955" i="4"/>
  <c r="AC954" i="4"/>
  <c r="AB954" i="4"/>
  <c r="Z954" i="4"/>
  <c r="D954" i="4"/>
  <c r="AA954" i="4" s="1"/>
  <c r="Y954" i="4"/>
  <c r="AC953" i="4"/>
  <c r="AB953" i="4"/>
  <c r="Z953" i="4"/>
  <c r="D953" i="4"/>
  <c r="AA953" i="4" s="1"/>
  <c r="Y953" i="4"/>
  <c r="AC952" i="4"/>
  <c r="AB952" i="4"/>
  <c r="Z952" i="4"/>
  <c r="D952" i="4"/>
  <c r="AA952" i="4" s="1"/>
  <c r="Y952" i="4"/>
  <c r="AC951" i="4"/>
  <c r="AB951" i="4"/>
  <c r="Z951" i="4"/>
  <c r="D951" i="4"/>
  <c r="AA951" i="4" s="1"/>
  <c r="Y951" i="4"/>
  <c r="AC950" i="4"/>
  <c r="AB950" i="4"/>
  <c r="Z950" i="4"/>
  <c r="D950" i="4"/>
  <c r="AA950" i="4" s="1"/>
  <c r="Y950" i="4"/>
  <c r="AC949" i="4"/>
  <c r="AB949" i="4"/>
  <c r="Z949" i="4"/>
  <c r="D949" i="4"/>
  <c r="AA949" i="4" s="1"/>
  <c r="Y949" i="4"/>
  <c r="AC948" i="4"/>
  <c r="AB948" i="4"/>
  <c r="Z948" i="4"/>
  <c r="D948" i="4"/>
  <c r="AA948" i="4" s="1"/>
  <c r="Y948" i="4"/>
  <c r="AC947" i="4"/>
  <c r="AB947" i="4"/>
  <c r="Z947" i="4"/>
  <c r="D947" i="4"/>
  <c r="AA947" i="4" s="1"/>
  <c r="Y947" i="4"/>
  <c r="AC946" i="4"/>
  <c r="AB946" i="4"/>
  <c r="Z946" i="4"/>
  <c r="D946" i="4"/>
  <c r="AA946" i="4" s="1"/>
  <c r="Y946" i="4"/>
  <c r="AC945" i="4"/>
  <c r="AB945" i="4"/>
  <c r="Z945" i="4"/>
  <c r="D945" i="4"/>
  <c r="AA945" i="4" s="1"/>
  <c r="Y945" i="4"/>
  <c r="AC944" i="4"/>
  <c r="AB944" i="4"/>
  <c r="Z944" i="4"/>
  <c r="D944" i="4"/>
  <c r="AA944" i="4" s="1"/>
  <c r="Y944" i="4"/>
  <c r="AC943" i="4"/>
  <c r="AB943" i="4"/>
  <c r="Z943" i="4"/>
  <c r="D943" i="4"/>
  <c r="AA943" i="4" s="1"/>
  <c r="Y943" i="4"/>
  <c r="AC942" i="4"/>
  <c r="AB942" i="4"/>
  <c r="Z942" i="4"/>
  <c r="D942" i="4"/>
  <c r="AA942" i="4" s="1"/>
  <c r="Y942" i="4"/>
  <c r="AC941" i="4"/>
  <c r="AB941" i="4"/>
  <c r="Z941" i="4"/>
  <c r="D941" i="4"/>
  <c r="AA941" i="4" s="1"/>
  <c r="Y941" i="4"/>
  <c r="AC940" i="4"/>
  <c r="AB940" i="4"/>
  <c r="Z940" i="4"/>
  <c r="D940" i="4"/>
  <c r="AA940" i="4" s="1"/>
  <c r="Y940" i="4"/>
  <c r="AC939" i="4"/>
  <c r="AB939" i="4"/>
  <c r="Z939" i="4"/>
  <c r="D939" i="4"/>
  <c r="AA939" i="4" s="1"/>
  <c r="Y939" i="4"/>
  <c r="AC938" i="4"/>
  <c r="AB938" i="4"/>
  <c r="Z938" i="4"/>
  <c r="D938" i="4"/>
  <c r="AA938" i="4" s="1"/>
  <c r="Y938" i="4"/>
  <c r="AC937" i="4"/>
  <c r="AB937" i="4"/>
  <c r="Z937" i="4"/>
  <c r="D937" i="4"/>
  <c r="AA937" i="4" s="1"/>
  <c r="Y937" i="4"/>
  <c r="AC936" i="4"/>
  <c r="AB936" i="4"/>
  <c r="Z936" i="4"/>
  <c r="D936" i="4"/>
  <c r="AA936" i="4" s="1"/>
  <c r="Y936" i="4"/>
  <c r="AC935" i="4"/>
  <c r="AB935" i="4"/>
  <c r="Z935" i="4"/>
  <c r="D935" i="4"/>
  <c r="AA935" i="4" s="1"/>
  <c r="Y935" i="4"/>
  <c r="AC934" i="4"/>
  <c r="AB934" i="4"/>
  <c r="Z934" i="4"/>
  <c r="D934" i="4"/>
  <c r="AA934" i="4" s="1"/>
  <c r="Y934" i="4"/>
  <c r="AC933" i="4"/>
  <c r="AB933" i="4"/>
  <c r="Z933" i="4"/>
  <c r="D933" i="4"/>
  <c r="AA933" i="4" s="1"/>
  <c r="Y933" i="4"/>
  <c r="AC932" i="4"/>
  <c r="AB932" i="4"/>
  <c r="Z932" i="4"/>
  <c r="D932" i="4"/>
  <c r="AA932" i="4" s="1"/>
  <c r="Y932" i="4"/>
  <c r="AC931" i="4"/>
  <c r="AB931" i="4"/>
  <c r="Z931" i="4"/>
  <c r="D931" i="4"/>
  <c r="AA931" i="4" s="1"/>
  <c r="Y931" i="4"/>
  <c r="AC930" i="4"/>
  <c r="AB930" i="4"/>
  <c r="Z930" i="4"/>
  <c r="D930" i="4"/>
  <c r="AA930" i="4" s="1"/>
  <c r="Y930" i="4"/>
  <c r="AC929" i="4"/>
  <c r="AB929" i="4"/>
  <c r="Z929" i="4"/>
  <c r="D929" i="4"/>
  <c r="AA929" i="4" s="1"/>
  <c r="Y929" i="4"/>
  <c r="AC928" i="4"/>
  <c r="AB928" i="4"/>
  <c r="Z928" i="4"/>
  <c r="D928" i="4"/>
  <c r="AA928" i="4" s="1"/>
  <c r="Y928" i="4"/>
  <c r="AC927" i="4"/>
  <c r="AB927" i="4"/>
  <c r="Z927" i="4"/>
  <c r="D927" i="4"/>
  <c r="AA927" i="4" s="1"/>
  <c r="Y927" i="4"/>
  <c r="AC926" i="4"/>
  <c r="AB926" i="4"/>
  <c r="Z926" i="4"/>
  <c r="D926" i="4"/>
  <c r="AA926" i="4" s="1"/>
  <c r="Y926" i="4"/>
  <c r="AC925" i="4"/>
  <c r="AB925" i="4"/>
  <c r="Z925" i="4"/>
  <c r="D925" i="4"/>
  <c r="AA925" i="4" s="1"/>
  <c r="Y925" i="4"/>
  <c r="AC924" i="4"/>
  <c r="AB924" i="4"/>
  <c r="Z924" i="4"/>
  <c r="D924" i="4"/>
  <c r="AA924" i="4" s="1"/>
  <c r="Y924" i="4"/>
  <c r="AC923" i="4"/>
  <c r="AB923" i="4"/>
  <c r="Z923" i="4"/>
  <c r="D923" i="4"/>
  <c r="AA923" i="4" s="1"/>
  <c r="Y923" i="4"/>
  <c r="AC922" i="4"/>
  <c r="AB922" i="4"/>
  <c r="Z922" i="4"/>
  <c r="D922" i="4"/>
  <c r="AA922" i="4" s="1"/>
  <c r="Y922" i="4"/>
  <c r="AC921" i="4"/>
  <c r="AB921" i="4"/>
  <c r="Z921" i="4"/>
  <c r="D921" i="4"/>
  <c r="AA921" i="4" s="1"/>
  <c r="Y921" i="4"/>
  <c r="AC920" i="4"/>
  <c r="AB920" i="4"/>
  <c r="Z920" i="4"/>
  <c r="D920" i="4"/>
  <c r="AA920" i="4" s="1"/>
  <c r="Y920" i="4"/>
  <c r="AC919" i="4"/>
  <c r="AB919" i="4"/>
  <c r="Z919" i="4"/>
  <c r="D919" i="4"/>
  <c r="AA919" i="4" s="1"/>
  <c r="Y919" i="4"/>
  <c r="AC918" i="4"/>
  <c r="AB918" i="4"/>
  <c r="Z918" i="4"/>
  <c r="D918" i="4"/>
  <c r="AA918" i="4" s="1"/>
  <c r="Y918" i="4"/>
  <c r="AC917" i="4"/>
  <c r="AB917" i="4"/>
  <c r="Z917" i="4"/>
  <c r="D917" i="4"/>
  <c r="AA917" i="4" s="1"/>
  <c r="Y917" i="4"/>
  <c r="AC916" i="4"/>
  <c r="AB916" i="4"/>
  <c r="Z916" i="4"/>
  <c r="D916" i="4"/>
  <c r="AA916" i="4" s="1"/>
  <c r="Y916" i="4"/>
  <c r="AC915" i="4"/>
  <c r="AB915" i="4"/>
  <c r="Z915" i="4"/>
  <c r="D915" i="4"/>
  <c r="AA915" i="4" s="1"/>
  <c r="Y915" i="4"/>
  <c r="AC914" i="4"/>
  <c r="AB914" i="4"/>
  <c r="Z914" i="4"/>
  <c r="D914" i="4"/>
  <c r="AA914" i="4" s="1"/>
  <c r="Y914" i="4"/>
  <c r="AC913" i="4"/>
  <c r="AB913" i="4"/>
  <c r="Z913" i="4"/>
  <c r="D913" i="4"/>
  <c r="AA913" i="4" s="1"/>
  <c r="Y913" i="4"/>
  <c r="AC912" i="4"/>
  <c r="AB912" i="4"/>
  <c r="Z912" i="4"/>
  <c r="D912" i="4"/>
  <c r="AA912" i="4" s="1"/>
  <c r="Y912" i="4"/>
  <c r="AC911" i="4"/>
  <c r="AB911" i="4"/>
  <c r="Z911" i="4"/>
  <c r="D911" i="4"/>
  <c r="AA911" i="4" s="1"/>
  <c r="Y911" i="4"/>
  <c r="AC910" i="4"/>
  <c r="AB910" i="4"/>
  <c r="Z910" i="4"/>
  <c r="D910" i="4"/>
  <c r="AA910" i="4" s="1"/>
  <c r="Y910" i="4"/>
  <c r="AC909" i="4"/>
  <c r="AB909" i="4"/>
  <c r="Z909" i="4"/>
  <c r="D909" i="4"/>
  <c r="AA909" i="4" s="1"/>
  <c r="Y909" i="4"/>
  <c r="AC908" i="4"/>
  <c r="AB908" i="4"/>
  <c r="Z908" i="4"/>
  <c r="D908" i="4"/>
  <c r="AA908" i="4" s="1"/>
  <c r="Y908" i="4"/>
  <c r="AC907" i="4"/>
  <c r="AB907" i="4"/>
  <c r="Z907" i="4"/>
  <c r="D907" i="4"/>
  <c r="AA907" i="4" s="1"/>
  <c r="Y907" i="4"/>
  <c r="AC906" i="4"/>
  <c r="AB906" i="4"/>
  <c r="Z906" i="4"/>
  <c r="D906" i="4"/>
  <c r="AA906" i="4" s="1"/>
  <c r="Y906" i="4"/>
  <c r="AC905" i="4"/>
  <c r="AB905" i="4"/>
  <c r="Z905" i="4"/>
  <c r="D905" i="4"/>
  <c r="AA905" i="4" s="1"/>
  <c r="Y905" i="4"/>
  <c r="AC904" i="4"/>
  <c r="AB904" i="4"/>
  <c r="Z904" i="4"/>
  <c r="D904" i="4"/>
  <c r="AA904" i="4" s="1"/>
  <c r="Y904" i="4"/>
  <c r="AC903" i="4"/>
  <c r="AB903" i="4"/>
  <c r="Z903" i="4"/>
  <c r="D903" i="4"/>
  <c r="AA903" i="4" s="1"/>
  <c r="Y903" i="4"/>
  <c r="AC902" i="4"/>
  <c r="AB902" i="4"/>
  <c r="Z902" i="4"/>
  <c r="D902" i="4"/>
  <c r="AA902" i="4" s="1"/>
  <c r="Y902" i="4"/>
  <c r="AC901" i="4"/>
  <c r="AB901" i="4"/>
  <c r="Z901" i="4"/>
  <c r="D901" i="4"/>
  <c r="AA901" i="4" s="1"/>
  <c r="Y901" i="4"/>
  <c r="AC900" i="4"/>
  <c r="AB900" i="4"/>
  <c r="Z900" i="4"/>
  <c r="D900" i="4"/>
  <c r="AA900" i="4" s="1"/>
  <c r="Y900" i="4"/>
  <c r="AC899" i="4"/>
  <c r="AB899" i="4"/>
  <c r="Z899" i="4"/>
  <c r="D899" i="4"/>
  <c r="AA899" i="4" s="1"/>
  <c r="Y899" i="4"/>
  <c r="AC898" i="4"/>
  <c r="AB898" i="4"/>
  <c r="Z898" i="4"/>
  <c r="D898" i="4"/>
  <c r="AA898" i="4" s="1"/>
  <c r="Y898" i="4"/>
  <c r="AC897" i="4"/>
  <c r="AB897" i="4"/>
  <c r="Z897" i="4"/>
  <c r="D897" i="4"/>
  <c r="AA897" i="4" s="1"/>
  <c r="Y897" i="4"/>
  <c r="AC896" i="4"/>
  <c r="AB896" i="4"/>
  <c r="Z896" i="4"/>
  <c r="D896" i="4"/>
  <c r="AA896" i="4" s="1"/>
  <c r="Y896" i="4"/>
  <c r="AC895" i="4"/>
  <c r="AB895" i="4"/>
  <c r="Z895" i="4"/>
  <c r="D895" i="4"/>
  <c r="AA895" i="4" s="1"/>
  <c r="Y895" i="4"/>
  <c r="AC894" i="4"/>
  <c r="AB894" i="4"/>
  <c r="Z894" i="4"/>
  <c r="D894" i="4"/>
  <c r="AA894" i="4" s="1"/>
  <c r="Y894" i="4"/>
  <c r="AC893" i="4"/>
  <c r="AB893" i="4"/>
  <c r="Z893" i="4"/>
  <c r="D893" i="4"/>
  <c r="AA893" i="4" s="1"/>
  <c r="Y893" i="4"/>
  <c r="AC892" i="4"/>
  <c r="AB892" i="4"/>
  <c r="Z892" i="4"/>
  <c r="D892" i="4"/>
  <c r="AA892" i="4" s="1"/>
  <c r="Y892" i="4"/>
  <c r="AC891" i="4"/>
  <c r="AB891" i="4"/>
  <c r="Z891" i="4"/>
  <c r="D891" i="4"/>
  <c r="AA891" i="4" s="1"/>
  <c r="Y891" i="4"/>
  <c r="AC890" i="4"/>
  <c r="AB890" i="4"/>
  <c r="Z890" i="4"/>
  <c r="D890" i="4"/>
  <c r="AA890" i="4" s="1"/>
  <c r="Y890" i="4"/>
  <c r="AC889" i="4"/>
  <c r="AB889" i="4"/>
  <c r="Z889" i="4"/>
  <c r="D889" i="4"/>
  <c r="AA889" i="4" s="1"/>
  <c r="Y889" i="4"/>
  <c r="AC888" i="4"/>
  <c r="AB888" i="4"/>
  <c r="Z888" i="4"/>
  <c r="D888" i="4"/>
  <c r="AA888" i="4" s="1"/>
  <c r="Y888" i="4"/>
  <c r="AC887" i="4"/>
  <c r="AB887" i="4"/>
  <c r="Z887" i="4"/>
  <c r="D887" i="4"/>
  <c r="AA887" i="4" s="1"/>
  <c r="Y887" i="4"/>
  <c r="AC886" i="4"/>
  <c r="AB886" i="4"/>
  <c r="Z886" i="4"/>
  <c r="D886" i="4"/>
  <c r="AA886" i="4" s="1"/>
  <c r="Y886" i="4"/>
  <c r="AC885" i="4"/>
  <c r="AB885" i="4"/>
  <c r="Z885" i="4"/>
  <c r="D885" i="4"/>
  <c r="AA885" i="4" s="1"/>
  <c r="Y885" i="4"/>
  <c r="AC884" i="4"/>
  <c r="AB884" i="4"/>
  <c r="Z884" i="4"/>
  <c r="D884" i="4"/>
  <c r="AA884" i="4" s="1"/>
  <c r="Y884" i="4"/>
  <c r="AC883" i="4"/>
  <c r="AB883" i="4"/>
  <c r="Z883" i="4"/>
  <c r="D883" i="4"/>
  <c r="AA883" i="4" s="1"/>
  <c r="Y883" i="4"/>
  <c r="AC882" i="4"/>
  <c r="AB882" i="4"/>
  <c r="Z882" i="4"/>
  <c r="D882" i="4"/>
  <c r="AA882" i="4" s="1"/>
  <c r="Y882" i="4"/>
  <c r="AC881" i="4"/>
  <c r="AB881" i="4"/>
  <c r="Z881" i="4"/>
  <c r="D881" i="4"/>
  <c r="AA881" i="4" s="1"/>
  <c r="Y881" i="4"/>
  <c r="AC880" i="4"/>
  <c r="AB880" i="4"/>
  <c r="Z880" i="4"/>
  <c r="D880" i="4"/>
  <c r="AA880" i="4" s="1"/>
  <c r="Y880" i="4"/>
  <c r="AC879" i="4"/>
  <c r="AB879" i="4"/>
  <c r="Z879" i="4"/>
  <c r="D879" i="4"/>
  <c r="AA879" i="4" s="1"/>
  <c r="Y879" i="4"/>
  <c r="AC878" i="4"/>
  <c r="AB878" i="4"/>
  <c r="Z878" i="4"/>
  <c r="D878" i="4"/>
  <c r="AA878" i="4" s="1"/>
  <c r="Y878" i="4"/>
  <c r="AC877" i="4"/>
  <c r="AB877" i="4"/>
  <c r="Z877" i="4"/>
  <c r="D877" i="4"/>
  <c r="AA877" i="4" s="1"/>
  <c r="Y877" i="4"/>
  <c r="AC876" i="4"/>
  <c r="AB876" i="4"/>
  <c r="Z876" i="4"/>
  <c r="D876" i="4"/>
  <c r="AA876" i="4" s="1"/>
  <c r="Y876" i="4"/>
  <c r="AC875" i="4"/>
  <c r="AB875" i="4"/>
  <c r="Z875" i="4"/>
  <c r="D875" i="4"/>
  <c r="AA875" i="4" s="1"/>
  <c r="Y875" i="4"/>
  <c r="AC874" i="4"/>
  <c r="AB874" i="4"/>
  <c r="Z874" i="4"/>
  <c r="D874" i="4"/>
  <c r="AA874" i="4" s="1"/>
  <c r="Y874" i="4"/>
  <c r="AC873" i="4"/>
  <c r="AB873" i="4"/>
  <c r="Z873" i="4"/>
  <c r="D873" i="4"/>
  <c r="AA873" i="4" s="1"/>
  <c r="Y873" i="4"/>
  <c r="AC872" i="4"/>
  <c r="AB872" i="4"/>
  <c r="Z872" i="4"/>
  <c r="D872" i="4"/>
  <c r="AA872" i="4" s="1"/>
  <c r="Y872" i="4"/>
  <c r="AC871" i="4"/>
  <c r="AB871" i="4"/>
  <c r="Z871" i="4"/>
  <c r="D871" i="4"/>
  <c r="AA871" i="4" s="1"/>
  <c r="Y871" i="4"/>
  <c r="AC870" i="4"/>
  <c r="AB870" i="4"/>
  <c r="Z870" i="4"/>
  <c r="D870" i="4"/>
  <c r="AA870" i="4" s="1"/>
  <c r="Y870" i="4"/>
  <c r="AC869" i="4"/>
  <c r="AB869" i="4"/>
  <c r="Z869" i="4"/>
  <c r="D869" i="4"/>
  <c r="AA869" i="4" s="1"/>
  <c r="Y869" i="4"/>
  <c r="AC868" i="4"/>
  <c r="AB868" i="4"/>
  <c r="Z868" i="4"/>
  <c r="D868" i="4"/>
  <c r="AA868" i="4" s="1"/>
  <c r="Y868" i="4"/>
  <c r="AC867" i="4"/>
  <c r="AB867" i="4"/>
  <c r="Z867" i="4"/>
  <c r="D867" i="4"/>
  <c r="AA867" i="4" s="1"/>
  <c r="Y867" i="4"/>
  <c r="AC866" i="4"/>
  <c r="AB866" i="4"/>
  <c r="Z866" i="4"/>
  <c r="D866" i="4"/>
  <c r="AA866" i="4" s="1"/>
  <c r="Y866" i="4"/>
  <c r="AC865" i="4"/>
  <c r="AB865" i="4"/>
  <c r="Z865" i="4"/>
  <c r="D865" i="4"/>
  <c r="AA865" i="4" s="1"/>
  <c r="Y865" i="4"/>
  <c r="AC864" i="4"/>
  <c r="AB864" i="4"/>
  <c r="Z864" i="4"/>
  <c r="D864" i="4"/>
  <c r="AA864" i="4" s="1"/>
  <c r="Y864" i="4"/>
  <c r="AC863" i="4"/>
  <c r="AB863" i="4"/>
  <c r="Z863" i="4"/>
  <c r="D863" i="4"/>
  <c r="AA863" i="4" s="1"/>
  <c r="Y863" i="4"/>
  <c r="AC862" i="4"/>
  <c r="AB862" i="4"/>
  <c r="Z862" i="4"/>
  <c r="D862" i="4"/>
  <c r="AA862" i="4" s="1"/>
  <c r="Y862" i="4"/>
  <c r="AC861" i="4"/>
  <c r="AB861" i="4"/>
  <c r="Z861" i="4"/>
  <c r="D861" i="4"/>
  <c r="AA861" i="4" s="1"/>
  <c r="Y861" i="4"/>
  <c r="AC860" i="4"/>
  <c r="AB860" i="4"/>
  <c r="Z860" i="4"/>
  <c r="D860" i="4"/>
  <c r="AA860" i="4" s="1"/>
  <c r="Y860" i="4"/>
  <c r="AC859" i="4"/>
  <c r="AB859" i="4"/>
  <c r="Z859" i="4"/>
  <c r="D859" i="4"/>
  <c r="AA859" i="4" s="1"/>
  <c r="Y859" i="4"/>
  <c r="AC858" i="4"/>
  <c r="AB858" i="4"/>
  <c r="Z858" i="4"/>
  <c r="D858" i="4"/>
  <c r="AA858" i="4" s="1"/>
  <c r="Y858" i="4"/>
  <c r="AC857" i="4"/>
  <c r="AB857" i="4"/>
  <c r="Z857" i="4"/>
  <c r="D857" i="4"/>
  <c r="AA857" i="4" s="1"/>
  <c r="Y857" i="4"/>
  <c r="AC856" i="4"/>
  <c r="AB856" i="4"/>
  <c r="Z856" i="4"/>
  <c r="D856" i="4"/>
  <c r="AA856" i="4" s="1"/>
  <c r="Y856" i="4"/>
  <c r="AC855" i="4"/>
  <c r="AB855" i="4"/>
  <c r="Z855" i="4"/>
  <c r="D855" i="4"/>
  <c r="AA855" i="4" s="1"/>
  <c r="Y855" i="4"/>
  <c r="AC854" i="4"/>
  <c r="AB854" i="4"/>
  <c r="Z854" i="4"/>
  <c r="D854" i="4"/>
  <c r="AA854" i="4" s="1"/>
  <c r="Y854" i="4"/>
  <c r="AC853" i="4"/>
  <c r="AB853" i="4"/>
  <c r="Z853" i="4"/>
  <c r="D853" i="4"/>
  <c r="AA853" i="4" s="1"/>
  <c r="Y853" i="4"/>
  <c r="AC852" i="4"/>
  <c r="AB852" i="4"/>
  <c r="Z852" i="4"/>
  <c r="D852" i="4"/>
  <c r="AA852" i="4" s="1"/>
  <c r="Y852" i="4"/>
  <c r="AC851" i="4"/>
  <c r="AB851" i="4"/>
  <c r="Z851" i="4"/>
  <c r="D851" i="4"/>
  <c r="AA851" i="4" s="1"/>
  <c r="Y851" i="4"/>
  <c r="AC850" i="4"/>
  <c r="AB850" i="4"/>
  <c r="Z850" i="4"/>
  <c r="D850" i="4"/>
  <c r="AA850" i="4" s="1"/>
  <c r="Y850" i="4"/>
  <c r="AC849" i="4"/>
  <c r="AB849" i="4"/>
  <c r="Z849" i="4"/>
  <c r="D849" i="4"/>
  <c r="AA849" i="4" s="1"/>
  <c r="Y849" i="4"/>
  <c r="AC848" i="4"/>
  <c r="AB848" i="4"/>
  <c r="Z848" i="4"/>
  <c r="D848" i="4"/>
  <c r="AA848" i="4" s="1"/>
  <c r="Y848" i="4"/>
  <c r="AC847" i="4"/>
  <c r="AB847" i="4"/>
  <c r="Z847" i="4"/>
  <c r="D847" i="4"/>
  <c r="AA847" i="4" s="1"/>
  <c r="Y847" i="4"/>
  <c r="AC846" i="4"/>
  <c r="AB846" i="4"/>
  <c r="Z846" i="4"/>
  <c r="D846" i="4"/>
  <c r="AA846" i="4" s="1"/>
  <c r="Y846" i="4"/>
  <c r="AC845" i="4"/>
  <c r="AB845" i="4"/>
  <c r="Z845" i="4"/>
  <c r="D845" i="4"/>
  <c r="AA845" i="4" s="1"/>
  <c r="Y845" i="4"/>
  <c r="AC844" i="4"/>
  <c r="AB844" i="4"/>
  <c r="Z844" i="4"/>
  <c r="D844" i="4"/>
  <c r="AA844" i="4" s="1"/>
  <c r="Y844" i="4"/>
  <c r="AC843" i="4"/>
  <c r="AB843" i="4"/>
  <c r="Z843" i="4"/>
  <c r="D843" i="4"/>
  <c r="AA843" i="4" s="1"/>
  <c r="Y843" i="4"/>
  <c r="AC842" i="4"/>
  <c r="AB842" i="4"/>
  <c r="Z842" i="4"/>
  <c r="D842" i="4"/>
  <c r="AA842" i="4" s="1"/>
  <c r="Y842" i="4"/>
  <c r="AC841" i="4"/>
  <c r="AB841" i="4"/>
  <c r="Z841" i="4"/>
  <c r="D841" i="4"/>
  <c r="AA841" i="4" s="1"/>
  <c r="Y841" i="4"/>
  <c r="AC840" i="4"/>
  <c r="AB840" i="4"/>
  <c r="Z840" i="4"/>
  <c r="D840" i="4"/>
  <c r="AA840" i="4" s="1"/>
  <c r="Y840" i="4"/>
  <c r="AC839" i="4"/>
  <c r="AB839" i="4"/>
  <c r="Z839" i="4"/>
  <c r="D839" i="4"/>
  <c r="AA839" i="4" s="1"/>
  <c r="Y839" i="4"/>
  <c r="AC838" i="4"/>
  <c r="AB838" i="4"/>
  <c r="Z838" i="4"/>
  <c r="D838" i="4"/>
  <c r="AA838" i="4" s="1"/>
  <c r="Y838" i="4"/>
  <c r="AC837" i="4"/>
  <c r="AB837" i="4"/>
  <c r="Z837" i="4"/>
  <c r="D837" i="4"/>
  <c r="AA837" i="4" s="1"/>
  <c r="Y837" i="4"/>
  <c r="AC836" i="4"/>
  <c r="AB836" i="4"/>
  <c r="Z836" i="4"/>
  <c r="D836" i="4"/>
  <c r="AA836" i="4" s="1"/>
  <c r="Y836" i="4"/>
  <c r="AC835" i="4"/>
  <c r="AB835" i="4"/>
  <c r="Z835" i="4"/>
  <c r="D835" i="4"/>
  <c r="AA835" i="4" s="1"/>
  <c r="Y835" i="4"/>
  <c r="AC834" i="4"/>
  <c r="AB834" i="4"/>
  <c r="Z834" i="4"/>
  <c r="D834" i="4"/>
  <c r="AA834" i="4" s="1"/>
  <c r="Y834" i="4"/>
  <c r="AC833" i="4"/>
  <c r="AB833" i="4"/>
  <c r="Z833" i="4"/>
  <c r="D833" i="4"/>
  <c r="AA833" i="4" s="1"/>
  <c r="Y833" i="4"/>
  <c r="AC832" i="4"/>
  <c r="AB832" i="4"/>
  <c r="Z832" i="4"/>
  <c r="D832" i="4"/>
  <c r="AA832" i="4" s="1"/>
  <c r="Y832" i="4"/>
  <c r="AC831" i="4"/>
  <c r="AB831" i="4"/>
  <c r="Z831" i="4"/>
  <c r="D831" i="4"/>
  <c r="AA831" i="4" s="1"/>
  <c r="Y831" i="4"/>
  <c r="AC830" i="4"/>
  <c r="AB830" i="4"/>
  <c r="Z830" i="4"/>
  <c r="D830" i="4"/>
  <c r="AA830" i="4" s="1"/>
  <c r="Y830" i="4"/>
  <c r="AC829" i="4"/>
  <c r="AB829" i="4"/>
  <c r="Z829" i="4"/>
  <c r="D829" i="4"/>
  <c r="AA829" i="4" s="1"/>
  <c r="Y829" i="4"/>
  <c r="AC828" i="4"/>
  <c r="AB828" i="4"/>
  <c r="Z828" i="4"/>
  <c r="D828" i="4"/>
  <c r="AA828" i="4" s="1"/>
  <c r="Y828" i="4"/>
  <c r="AC827" i="4"/>
  <c r="AB827" i="4"/>
  <c r="Z827" i="4"/>
  <c r="D827" i="4"/>
  <c r="AA827" i="4" s="1"/>
  <c r="Y827" i="4"/>
  <c r="AC826" i="4"/>
  <c r="AB826" i="4"/>
  <c r="Z826" i="4"/>
  <c r="D826" i="4"/>
  <c r="AA826" i="4" s="1"/>
  <c r="Y826" i="4"/>
  <c r="AC825" i="4"/>
  <c r="AB825" i="4"/>
  <c r="Z825" i="4"/>
  <c r="D825" i="4"/>
  <c r="AA825" i="4" s="1"/>
  <c r="Y825" i="4"/>
  <c r="AC824" i="4"/>
  <c r="AB824" i="4"/>
  <c r="Z824" i="4"/>
  <c r="D824" i="4"/>
  <c r="AA824" i="4" s="1"/>
  <c r="Y824" i="4"/>
  <c r="AC823" i="4"/>
  <c r="AB823" i="4"/>
  <c r="Z823" i="4"/>
  <c r="D823" i="4"/>
  <c r="AA823" i="4" s="1"/>
  <c r="Y823" i="4"/>
  <c r="AC822" i="4"/>
  <c r="AB822" i="4"/>
  <c r="Z822" i="4"/>
  <c r="D822" i="4"/>
  <c r="AA822" i="4" s="1"/>
  <c r="Y822" i="4"/>
  <c r="AC821" i="4"/>
  <c r="AB821" i="4"/>
  <c r="Z821" i="4"/>
  <c r="D821" i="4"/>
  <c r="AA821" i="4" s="1"/>
  <c r="Y821" i="4"/>
  <c r="AC820" i="4"/>
  <c r="AB820" i="4"/>
  <c r="Z820" i="4"/>
  <c r="D820" i="4"/>
  <c r="AA820" i="4" s="1"/>
  <c r="Y820" i="4"/>
  <c r="AC819" i="4"/>
  <c r="AB819" i="4"/>
  <c r="Z819" i="4"/>
  <c r="D819" i="4"/>
  <c r="AA819" i="4" s="1"/>
  <c r="Y819" i="4"/>
  <c r="AC818" i="4"/>
  <c r="AB818" i="4"/>
  <c r="Z818" i="4"/>
  <c r="D818" i="4"/>
  <c r="AA818" i="4" s="1"/>
  <c r="Y818" i="4"/>
  <c r="AC817" i="4"/>
  <c r="AB817" i="4"/>
  <c r="Z817" i="4"/>
  <c r="D817" i="4"/>
  <c r="AA817" i="4" s="1"/>
  <c r="Y817" i="4"/>
  <c r="AC816" i="4"/>
  <c r="AB816" i="4"/>
  <c r="Z816" i="4"/>
  <c r="D816" i="4"/>
  <c r="AA816" i="4" s="1"/>
  <c r="Y816" i="4"/>
  <c r="AC815" i="4"/>
  <c r="AB815" i="4"/>
  <c r="Z815" i="4"/>
  <c r="D815" i="4"/>
  <c r="AA815" i="4" s="1"/>
  <c r="Y815" i="4"/>
  <c r="AC814" i="4"/>
  <c r="AB814" i="4"/>
  <c r="Z814" i="4"/>
  <c r="D814" i="4"/>
  <c r="AA814" i="4" s="1"/>
  <c r="Y814" i="4"/>
  <c r="AC813" i="4"/>
  <c r="AB813" i="4"/>
  <c r="Z813" i="4"/>
  <c r="D813" i="4"/>
  <c r="AA813" i="4" s="1"/>
  <c r="Y813" i="4"/>
  <c r="AC812" i="4"/>
  <c r="AB812" i="4"/>
  <c r="Z812" i="4"/>
  <c r="D812" i="4"/>
  <c r="AA812" i="4" s="1"/>
  <c r="Y812" i="4"/>
  <c r="AC811" i="4"/>
  <c r="AB811" i="4"/>
  <c r="Z811" i="4"/>
  <c r="D811" i="4"/>
  <c r="AA811" i="4" s="1"/>
  <c r="Y811" i="4"/>
  <c r="AC810" i="4"/>
  <c r="AB810" i="4"/>
  <c r="Z810" i="4"/>
  <c r="D810" i="4"/>
  <c r="AA810" i="4" s="1"/>
  <c r="Y810" i="4"/>
  <c r="AC809" i="4"/>
  <c r="AB809" i="4"/>
  <c r="Z809" i="4"/>
  <c r="D809" i="4"/>
  <c r="AA809" i="4" s="1"/>
  <c r="Y809" i="4"/>
  <c r="AC808" i="4"/>
  <c r="AB808" i="4"/>
  <c r="Z808" i="4"/>
  <c r="D808" i="4"/>
  <c r="AA808" i="4" s="1"/>
  <c r="Y808" i="4"/>
  <c r="AC807" i="4"/>
  <c r="AB807" i="4"/>
  <c r="Z807" i="4"/>
  <c r="D807" i="4"/>
  <c r="AA807" i="4" s="1"/>
  <c r="Y807" i="4"/>
  <c r="AC806" i="4"/>
  <c r="AB806" i="4"/>
  <c r="Z806" i="4"/>
  <c r="D806" i="4"/>
  <c r="AA806" i="4" s="1"/>
  <c r="Y806" i="4"/>
  <c r="AC805" i="4"/>
  <c r="AB805" i="4"/>
  <c r="Z805" i="4"/>
  <c r="D805" i="4"/>
  <c r="AA805" i="4" s="1"/>
  <c r="Y805" i="4"/>
  <c r="AC804" i="4"/>
  <c r="AB804" i="4"/>
  <c r="Z804" i="4"/>
  <c r="D804" i="4"/>
  <c r="AA804" i="4" s="1"/>
  <c r="Y804" i="4"/>
  <c r="AC803" i="4"/>
  <c r="AB803" i="4"/>
  <c r="Z803" i="4"/>
  <c r="D803" i="4"/>
  <c r="AA803" i="4" s="1"/>
  <c r="Y803" i="4"/>
  <c r="AC802" i="4"/>
  <c r="AB802" i="4"/>
  <c r="Z802" i="4"/>
  <c r="D802" i="4"/>
  <c r="AA802" i="4" s="1"/>
  <c r="Y802" i="4"/>
  <c r="AC801" i="4"/>
  <c r="AB801" i="4"/>
  <c r="Z801" i="4"/>
  <c r="D801" i="4"/>
  <c r="AA801" i="4" s="1"/>
  <c r="Y801" i="4"/>
  <c r="AC800" i="4"/>
  <c r="AB800" i="4"/>
  <c r="Z800" i="4"/>
  <c r="D800" i="4"/>
  <c r="AA800" i="4" s="1"/>
  <c r="Y800" i="4"/>
  <c r="AC799" i="4"/>
  <c r="AB799" i="4"/>
  <c r="Z799" i="4"/>
  <c r="D799" i="4"/>
  <c r="AA799" i="4" s="1"/>
  <c r="Y799" i="4"/>
  <c r="AC798" i="4"/>
  <c r="AB798" i="4"/>
  <c r="Z798" i="4"/>
  <c r="D798" i="4"/>
  <c r="AA798" i="4" s="1"/>
  <c r="Y798" i="4"/>
  <c r="AC797" i="4"/>
  <c r="AB797" i="4"/>
  <c r="Z797" i="4"/>
  <c r="D797" i="4"/>
  <c r="AA797" i="4" s="1"/>
  <c r="Y797" i="4"/>
  <c r="AC796" i="4"/>
  <c r="AB796" i="4"/>
  <c r="Z796" i="4"/>
  <c r="D796" i="4"/>
  <c r="AA796" i="4" s="1"/>
  <c r="Y796" i="4"/>
  <c r="AC795" i="4"/>
  <c r="AB795" i="4"/>
  <c r="Z795" i="4"/>
  <c r="D795" i="4"/>
  <c r="AA795" i="4" s="1"/>
  <c r="Y795" i="4"/>
  <c r="AC794" i="4"/>
  <c r="AB794" i="4"/>
  <c r="Z794" i="4"/>
  <c r="D794" i="4"/>
  <c r="AA794" i="4" s="1"/>
  <c r="Y794" i="4"/>
  <c r="AC793" i="4"/>
  <c r="AB793" i="4"/>
  <c r="Z793" i="4"/>
  <c r="D793" i="4"/>
  <c r="AA793" i="4" s="1"/>
  <c r="Y793" i="4"/>
  <c r="AC792" i="4"/>
  <c r="AB792" i="4"/>
  <c r="Z792" i="4"/>
  <c r="D792" i="4"/>
  <c r="AA792" i="4" s="1"/>
  <c r="Y792" i="4"/>
  <c r="AC791" i="4"/>
  <c r="AB791" i="4"/>
  <c r="Z791" i="4"/>
  <c r="D791" i="4"/>
  <c r="AA791" i="4" s="1"/>
  <c r="Y791" i="4"/>
  <c r="AC790" i="4"/>
  <c r="AB790" i="4"/>
  <c r="Z790" i="4"/>
  <c r="D790" i="4"/>
  <c r="AA790" i="4" s="1"/>
  <c r="Y790" i="4"/>
  <c r="AC789" i="4"/>
  <c r="AB789" i="4"/>
  <c r="Z789" i="4"/>
  <c r="D789" i="4"/>
  <c r="AA789" i="4" s="1"/>
  <c r="Y789" i="4"/>
  <c r="AC788" i="4"/>
  <c r="AB788" i="4"/>
  <c r="Z788" i="4"/>
  <c r="D788" i="4"/>
  <c r="AA788" i="4" s="1"/>
  <c r="Y788" i="4"/>
  <c r="AC787" i="4"/>
  <c r="AB787" i="4"/>
  <c r="Z787" i="4"/>
  <c r="D787" i="4"/>
  <c r="AA787" i="4" s="1"/>
  <c r="Y787" i="4"/>
  <c r="AC786" i="4"/>
  <c r="AB786" i="4"/>
  <c r="Z786" i="4"/>
  <c r="D786" i="4"/>
  <c r="AA786" i="4" s="1"/>
  <c r="Y786" i="4"/>
  <c r="AC785" i="4"/>
  <c r="AB785" i="4"/>
  <c r="Z785" i="4"/>
  <c r="D785" i="4"/>
  <c r="AA785" i="4" s="1"/>
  <c r="Y785" i="4"/>
  <c r="AC784" i="4"/>
  <c r="AB784" i="4"/>
  <c r="Z784" i="4"/>
  <c r="D784" i="4"/>
  <c r="AA784" i="4" s="1"/>
  <c r="Y784" i="4"/>
  <c r="AC783" i="4"/>
  <c r="AB783" i="4"/>
  <c r="Z783" i="4"/>
  <c r="D783" i="4"/>
  <c r="AA783" i="4" s="1"/>
  <c r="Y783" i="4"/>
  <c r="AC782" i="4"/>
  <c r="AB782" i="4"/>
  <c r="Z782" i="4"/>
  <c r="D782" i="4"/>
  <c r="AA782" i="4" s="1"/>
  <c r="Y782" i="4"/>
  <c r="AC781" i="4"/>
  <c r="AB781" i="4"/>
  <c r="Z781" i="4"/>
  <c r="D781" i="4"/>
  <c r="AA781" i="4" s="1"/>
  <c r="Y781" i="4"/>
  <c r="AC780" i="4"/>
  <c r="AB780" i="4"/>
  <c r="Z780" i="4"/>
  <c r="D780" i="4"/>
  <c r="AA780" i="4" s="1"/>
  <c r="Y780" i="4"/>
  <c r="AC779" i="4"/>
  <c r="AB779" i="4"/>
  <c r="Z779" i="4"/>
  <c r="D779" i="4"/>
  <c r="AA779" i="4" s="1"/>
  <c r="Y779" i="4"/>
  <c r="AC778" i="4"/>
  <c r="AB778" i="4"/>
  <c r="Z778" i="4"/>
  <c r="D778" i="4"/>
  <c r="AA778" i="4" s="1"/>
  <c r="Y778" i="4"/>
  <c r="AC777" i="4"/>
  <c r="AB777" i="4"/>
  <c r="Z777" i="4"/>
  <c r="D777" i="4"/>
  <c r="AA777" i="4" s="1"/>
  <c r="Y777" i="4"/>
  <c r="AC776" i="4"/>
  <c r="AB776" i="4"/>
  <c r="Z776" i="4"/>
  <c r="D776" i="4"/>
  <c r="AA776" i="4" s="1"/>
  <c r="Y776" i="4"/>
  <c r="AC775" i="4"/>
  <c r="AB775" i="4"/>
  <c r="Z775" i="4"/>
  <c r="D775" i="4"/>
  <c r="AA775" i="4" s="1"/>
  <c r="Y775" i="4"/>
  <c r="AC774" i="4"/>
  <c r="AB774" i="4"/>
  <c r="Z774" i="4"/>
  <c r="D774" i="4"/>
  <c r="AA774" i="4" s="1"/>
  <c r="Y774" i="4"/>
  <c r="AC773" i="4"/>
  <c r="AB773" i="4"/>
  <c r="Z773" i="4"/>
  <c r="D773" i="4"/>
  <c r="AA773" i="4" s="1"/>
  <c r="Y773" i="4"/>
  <c r="AC772" i="4"/>
  <c r="AB772" i="4"/>
  <c r="Z772" i="4"/>
  <c r="D772" i="4"/>
  <c r="AA772" i="4" s="1"/>
  <c r="Y772" i="4"/>
  <c r="AC771" i="4"/>
  <c r="AB771" i="4"/>
  <c r="Z771" i="4"/>
  <c r="D771" i="4"/>
  <c r="AA771" i="4" s="1"/>
  <c r="Y771" i="4"/>
  <c r="AC770" i="4"/>
  <c r="AB770" i="4"/>
  <c r="Z770" i="4"/>
  <c r="D770" i="4"/>
  <c r="AA770" i="4" s="1"/>
  <c r="Y770" i="4"/>
  <c r="AC769" i="4"/>
  <c r="AB769" i="4"/>
  <c r="Z769" i="4"/>
  <c r="D769" i="4"/>
  <c r="AA769" i="4" s="1"/>
  <c r="Y769" i="4"/>
  <c r="AC768" i="4"/>
  <c r="AB768" i="4"/>
  <c r="Z768" i="4"/>
  <c r="D768" i="4"/>
  <c r="AA768" i="4" s="1"/>
  <c r="Y768" i="4"/>
  <c r="AC767" i="4"/>
  <c r="AB767" i="4"/>
  <c r="Z767" i="4"/>
  <c r="D767" i="4"/>
  <c r="AA767" i="4" s="1"/>
  <c r="Y767" i="4"/>
  <c r="AC766" i="4"/>
  <c r="AB766" i="4"/>
  <c r="Z766" i="4"/>
  <c r="D766" i="4"/>
  <c r="AA766" i="4" s="1"/>
  <c r="Y766" i="4"/>
  <c r="AC765" i="4"/>
  <c r="AB765" i="4"/>
  <c r="Z765" i="4"/>
  <c r="D765" i="4"/>
  <c r="AA765" i="4" s="1"/>
  <c r="Y765" i="4"/>
  <c r="AC764" i="4"/>
  <c r="AB764" i="4"/>
  <c r="Z764" i="4"/>
  <c r="D764" i="4"/>
  <c r="AA764" i="4" s="1"/>
  <c r="Y764" i="4"/>
  <c r="AC763" i="4"/>
  <c r="AB763" i="4"/>
  <c r="Z763" i="4"/>
  <c r="D763" i="4"/>
  <c r="AA763" i="4" s="1"/>
  <c r="Y763" i="4"/>
  <c r="AC762" i="4"/>
  <c r="AB762" i="4"/>
  <c r="Z762" i="4"/>
  <c r="D762" i="4"/>
  <c r="AA762" i="4" s="1"/>
  <c r="Y762" i="4"/>
  <c r="AC761" i="4"/>
  <c r="AB761" i="4"/>
  <c r="Z761" i="4"/>
  <c r="D761" i="4"/>
  <c r="AA761" i="4" s="1"/>
  <c r="Y761" i="4"/>
  <c r="AC760" i="4"/>
  <c r="AB760" i="4"/>
  <c r="Z760" i="4"/>
  <c r="D760" i="4"/>
  <c r="AA760" i="4" s="1"/>
  <c r="Y760" i="4"/>
  <c r="AC759" i="4"/>
  <c r="AB759" i="4"/>
  <c r="Z759" i="4"/>
  <c r="D759" i="4"/>
  <c r="AA759" i="4" s="1"/>
  <c r="Y759" i="4"/>
  <c r="AC758" i="4"/>
  <c r="AB758" i="4"/>
  <c r="Z758" i="4"/>
  <c r="D758" i="4"/>
  <c r="AA758" i="4" s="1"/>
  <c r="Y758" i="4"/>
  <c r="AC757" i="4"/>
  <c r="AB757" i="4"/>
  <c r="Z757" i="4"/>
  <c r="D757" i="4"/>
  <c r="AA757" i="4" s="1"/>
  <c r="Y757" i="4"/>
  <c r="AC756" i="4"/>
  <c r="AB756" i="4"/>
  <c r="Z756" i="4"/>
  <c r="D756" i="4"/>
  <c r="AA756" i="4" s="1"/>
  <c r="Y756" i="4"/>
  <c r="AC755" i="4"/>
  <c r="AB755" i="4"/>
  <c r="Z755" i="4"/>
  <c r="D755" i="4"/>
  <c r="AA755" i="4" s="1"/>
  <c r="Y755" i="4"/>
  <c r="AC754" i="4"/>
  <c r="AB754" i="4"/>
  <c r="Z754" i="4"/>
  <c r="D754" i="4"/>
  <c r="AA754" i="4" s="1"/>
  <c r="Y754" i="4"/>
  <c r="AC753" i="4"/>
  <c r="AB753" i="4"/>
  <c r="Z753" i="4"/>
  <c r="D753" i="4"/>
  <c r="AA753" i="4" s="1"/>
  <c r="Y753" i="4"/>
  <c r="AC752" i="4"/>
  <c r="AB752" i="4"/>
  <c r="Z752" i="4"/>
  <c r="D752" i="4"/>
  <c r="AA752" i="4" s="1"/>
  <c r="Y752" i="4"/>
  <c r="AC751" i="4"/>
  <c r="AB751" i="4"/>
  <c r="Z751" i="4"/>
  <c r="D751" i="4"/>
  <c r="AA751" i="4" s="1"/>
  <c r="Y751" i="4"/>
  <c r="AC750" i="4"/>
  <c r="AB750" i="4"/>
  <c r="Z750" i="4"/>
  <c r="D750" i="4"/>
  <c r="AA750" i="4" s="1"/>
  <c r="Y750" i="4"/>
  <c r="AC749" i="4"/>
  <c r="AB749" i="4"/>
  <c r="Z749" i="4"/>
  <c r="D749" i="4"/>
  <c r="AA749" i="4" s="1"/>
  <c r="Y749" i="4"/>
  <c r="AC748" i="4"/>
  <c r="AB748" i="4"/>
  <c r="Z748" i="4"/>
  <c r="D748" i="4"/>
  <c r="AA748" i="4" s="1"/>
  <c r="Y748" i="4"/>
  <c r="AC747" i="4"/>
  <c r="AB747" i="4"/>
  <c r="Z747" i="4"/>
  <c r="D747" i="4"/>
  <c r="AA747" i="4" s="1"/>
  <c r="Y747" i="4"/>
  <c r="AC746" i="4"/>
  <c r="AB746" i="4"/>
  <c r="Z746" i="4"/>
  <c r="D746" i="4"/>
  <c r="AA746" i="4" s="1"/>
  <c r="Y746" i="4"/>
  <c r="AC745" i="4"/>
  <c r="AB745" i="4"/>
  <c r="Z745" i="4"/>
  <c r="D745" i="4"/>
  <c r="AA745" i="4" s="1"/>
  <c r="Y745" i="4"/>
  <c r="AC744" i="4"/>
  <c r="AB744" i="4"/>
  <c r="Z744" i="4"/>
  <c r="D744" i="4"/>
  <c r="AA744" i="4" s="1"/>
  <c r="Y744" i="4"/>
  <c r="AC743" i="4"/>
  <c r="AB743" i="4"/>
  <c r="Z743" i="4"/>
  <c r="D743" i="4"/>
  <c r="AA743" i="4" s="1"/>
  <c r="Y743" i="4"/>
  <c r="AC742" i="4"/>
  <c r="AB742" i="4"/>
  <c r="Z742" i="4"/>
  <c r="D742" i="4"/>
  <c r="AA742" i="4" s="1"/>
  <c r="Y742" i="4"/>
  <c r="AC741" i="4"/>
  <c r="AB741" i="4"/>
  <c r="Z741" i="4"/>
  <c r="D741" i="4"/>
  <c r="AA741" i="4" s="1"/>
  <c r="Y741" i="4"/>
  <c r="AC740" i="4"/>
  <c r="AB740" i="4"/>
  <c r="Z740" i="4"/>
  <c r="D740" i="4"/>
  <c r="AA740" i="4" s="1"/>
  <c r="Y740" i="4"/>
  <c r="AC739" i="4"/>
  <c r="AB739" i="4"/>
  <c r="Z739" i="4"/>
  <c r="D739" i="4"/>
  <c r="AA739" i="4" s="1"/>
  <c r="Y739" i="4"/>
  <c r="AC738" i="4"/>
  <c r="AB738" i="4"/>
  <c r="Z738" i="4"/>
  <c r="D738" i="4"/>
  <c r="AA738" i="4" s="1"/>
  <c r="Y738" i="4"/>
  <c r="AC737" i="4"/>
  <c r="AB737" i="4"/>
  <c r="Z737" i="4"/>
  <c r="D737" i="4"/>
  <c r="AA737" i="4" s="1"/>
  <c r="Y737" i="4"/>
  <c r="AC736" i="4"/>
  <c r="AB736" i="4"/>
  <c r="Z736" i="4"/>
  <c r="D736" i="4"/>
  <c r="AA736" i="4" s="1"/>
  <c r="Y736" i="4"/>
  <c r="AC735" i="4"/>
  <c r="AB735" i="4"/>
  <c r="Z735" i="4"/>
  <c r="D735" i="4"/>
  <c r="AA735" i="4" s="1"/>
  <c r="Y735" i="4"/>
  <c r="AC734" i="4"/>
  <c r="AB734" i="4"/>
  <c r="Z734" i="4"/>
  <c r="D734" i="4"/>
  <c r="AA734" i="4" s="1"/>
  <c r="Y734" i="4"/>
  <c r="AC733" i="4"/>
  <c r="AB733" i="4"/>
  <c r="Z733" i="4"/>
  <c r="D733" i="4"/>
  <c r="AA733" i="4" s="1"/>
  <c r="Y733" i="4"/>
  <c r="AC732" i="4"/>
  <c r="AB732" i="4"/>
  <c r="Z732" i="4"/>
  <c r="D732" i="4"/>
  <c r="AA732" i="4" s="1"/>
  <c r="Y732" i="4"/>
  <c r="AC731" i="4"/>
  <c r="AB731" i="4"/>
  <c r="Z731" i="4"/>
  <c r="D731" i="4"/>
  <c r="AA731" i="4" s="1"/>
  <c r="Y731" i="4"/>
  <c r="AC730" i="4"/>
  <c r="AB730" i="4"/>
  <c r="Z730" i="4"/>
  <c r="D730" i="4"/>
  <c r="AA730" i="4" s="1"/>
  <c r="Y730" i="4"/>
  <c r="AC729" i="4"/>
  <c r="AB729" i="4"/>
  <c r="Z729" i="4"/>
  <c r="D729" i="4"/>
  <c r="AA729" i="4" s="1"/>
  <c r="Y729" i="4"/>
  <c r="AC728" i="4"/>
  <c r="AB728" i="4"/>
  <c r="Z728" i="4"/>
  <c r="D728" i="4"/>
  <c r="AA728" i="4" s="1"/>
  <c r="Y728" i="4"/>
  <c r="AC727" i="4"/>
  <c r="AB727" i="4"/>
  <c r="Z727" i="4"/>
  <c r="D727" i="4"/>
  <c r="AA727" i="4" s="1"/>
  <c r="Y727" i="4"/>
  <c r="AC726" i="4"/>
  <c r="AB726" i="4"/>
  <c r="Z726" i="4"/>
  <c r="D726" i="4"/>
  <c r="AA726" i="4" s="1"/>
  <c r="Y726" i="4"/>
  <c r="AC725" i="4"/>
  <c r="AB725" i="4"/>
  <c r="Z725" i="4"/>
  <c r="D725" i="4"/>
  <c r="AA725" i="4" s="1"/>
  <c r="Y725" i="4"/>
  <c r="AC724" i="4"/>
  <c r="AB724" i="4"/>
  <c r="Z724" i="4"/>
  <c r="D724" i="4"/>
  <c r="AA724" i="4" s="1"/>
  <c r="Y724" i="4"/>
  <c r="AC723" i="4"/>
  <c r="AB723" i="4"/>
  <c r="Z723" i="4"/>
  <c r="D723" i="4"/>
  <c r="AA723" i="4" s="1"/>
  <c r="Y723" i="4"/>
  <c r="AC722" i="4"/>
  <c r="AB722" i="4"/>
  <c r="Z722" i="4"/>
  <c r="D722" i="4"/>
  <c r="AA722" i="4" s="1"/>
  <c r="Y722" i="4"/>
  <c r="AC721" i="4"/>
  <c r="AB721" i="4"/>
  <c r="Z721" i="4"/>
  <c r="D721" i="4"/>
  <c r="AA721" i="4" s="1"/>
  <c r="Y721" i="4"/>
  <c r="AC720" i="4"/>
  <c r="AB720" i="4"/>
  <c r="Z720" i="4"/>
  <c r="D720" i="4"/>
  <c r="AA720" i="4" s="1"/>
  <c r="Y720" i="4"/>
  <c r="AC719" i="4"/>
  <c r="AB719" i="4"/>
  <c r="Z719" i="4"/>
  <c r="D719" i="4"/>
  <c r="AA719" i="4" s="1"/>
  <c r="Y719" i="4"/>
  <c r="AC718" i="4"/>
  <c r="AB718" i="4"/>
  <c r="Z718" i="4"/>
  <c r="D718" i="4"/>
  <c r="AA718" i="4" s="1"/>
  <c r="Y718" i="4"/>
  <c r="AC717" i="4"/>
  <c r="AB717" i="4"/>
  <c r="Z717" i="4"/>
  <c r="D717" i="4"/>
  <c r="AA717" i="4" s="1"/>
  <c r="Y717" i="4"/>
  <c r="AC716" i="4"/>
  <c r="AB716" i="4"/>
  <c r="Z716" i="4"/>
  <c r="D716" i="4"/>
  <c r="AA716" i="4" s="1"/>
  <c r="Y716" i="4"/>
  <c r="AC715" i="4"/>
  <c r="AB715" i="4"/>
  <c r="Z715" i="4"/>
  <c r="D715" i="4"/>
  <c r="AA715" i="4" s="1"/>
  <c r="Y715" i="4"/>
  <c r="AC714" i="4"/>
  <c r="AB714" i="4"/>
  <c r="Z714" i="4"/>
  <c r="D714" i="4"/>
  <c r="AA714" i="4" s="1"/>
  <c r="Y714" i="4"/>
  <c r="AC713" i="4"/>
  <c r="AB713" i="4"/>
  <c r="Z713" i="4"/>
  <c r="D713" i="4"/>
  <c r="AA713" i="4" s="1"/>
  <c r="Y713" i="4"/>
  <c r="AC712" i="4"/>
  <c r="AB712" i="4"/>
  <c r="Z712" i="4"/>
  <c r="D712" i="4"/>
  <c r="AA712" i="4" s="1"/>
  <c r="Y712" i="4"/>
  <c r="AC711" i="4"/>
  <c r="AB711" i="4"/>
  <c r="Z711" i="4"/>
  <c r="D711" i="4"/>
  <c r="AA711" i="4" s="1"/>
  <c r="Y711" i="4"/>
  <c r="AC710" i="4"/>
  <c r="AB710" i="4"/>
  <c r="Z710" i="4"/>
  <c r="D710" i="4"/>
  <c r="AA710" i="4" s="1"/>
  <c r="Y710" i="4"/>
  <c r="AC709" i="4"/>
  <c r="AB709" i="4"/>
  <c r="Z709" i="4"/>
  <c r="D709" i="4"/>
  <c r="AA709" i="4" s="1"/>
  <c r="Y709" i="4"/>
  <c r="AC708" i="4"/>
  <c r="AB708" i="4"/>
  <c r="Z708" i="4"/>
  <c r="D708" i="4"/>
  <c r="AA708" i="4" s="1"/>
  <c r="Y708" i="4"/>
  <c r="AC707" i="4"/>
  <c r="AB707" i="4"/>
  <c r="Z707" i="4"/>
  <c r="D707" i="4"/>
  <c r="AA707" i="4" s="1"/>
  <c r="Y707" i="4"/>
  <c r="AC706" i="4"/>
  <c r="AB706" i="4"/>
  <c r="Z706" i="4"/>
  <c r="D706" i="4"/>
  <c r="AA706" i="4" s="1"/>
  <c r="Y706" i="4"/>
  <c r="AC705" i="4"/>
  <c r="AB705" i="4"/>
  <c r="Z705" i="4"/>
  <c r="D705" i="4"/>
  <c r="AA705" i="4" s="1"/>
  <c r="Y705" i="4"/>
  <c r="AC704" i="4"/>
  <c r="AB704" i="4"/>
  <c r="Z704" i="4"/>
  <c r="D704" i="4"/>
  <c r="AA704" i="4" s="1"/>
  <c r="Y704" i="4"/>
  <c r="AC703" i="4"/>
  <c r="AB703" i="4"/>
  <c r="Z703" i="4"/>
  <c r="D703" i="4"/>
  <c r="AA703" i="4" s="1"/>
  <c r="Y703" i="4"/>
  <c r="AC702" i="4"/>
  <c r="AB702" i="4"/>
  <c r="Z702" i="4"/>
  <c r="D702" i="4"/>
  <c r="AA702" i="4" s="1"/>
  <c r="Y702" i="4"/>
  <c r="AC701" i="4"/>
  <c r="AB701" i="4"/>
  <c r="Z701" i="4"/>
  <c r="D701" i="4"/>
  <c r="AA701" i="4" s="1"/>
  <c r="Y701" i="4"/>
  <c r="AC700" i="4"/>
  <c r="AB700" i="4"/>
  <c r="Z700" i="4"/>
  <c r="D700" i="4"/>
  <c r="AA700" i="4" s="1"/>
  <c r="Y700" i="4"/>
  <c r="AC699" i="4"/>
  <c r="AB699" i="4"/>
  <c r="Z699" i="4"/>
  <c r="D699" i="4"/>
  <c r="AA699" i="4" s="1"/>
  <c r="Y699" i="4"/>
  <c r="AC698" i="4"/>
  <c r="AB698" i="4"/>
  <c r="Z698" i="4"/>
  <c r="D698" i="4"/>
  <c r="AA698" i="4" s="1"/>
  <c r="Y698" i="4"/>
  <c r="AC697" i="4"/>
  <c r="AB697" i="4"/>
  <c r="Z697" i="4"/>
  <c r="D697" i="4"/>
  <c r="AA697" i="4" s="1"/>
  <c r="Y697" i="4"/>
  <c r="AC696" i="4"/>
  <c r="AB696" i="4"/>
  <c r="Z696" i="4"/>
  <c r="D696" i="4"/>
  <c r="AA696" i="4" s="1"/>
  <c r="Y696" i="4"/>
  <c r="AC695" i="4"/>
  <c r="AB695" i="4"/>
  <c r="Z695" i="4"/>
  <c r="D695" i="4"/>
  <c r="AA695" i="4" s="1"/>
  <c r="Y695" i="4"/>
  <c r="AC694" i="4"/>
  <c r="AB694" i="4"/>
  <c r="Z694" i="4"/>
  <c r="D694" i="4"/>
  <c r="AA694" i="4" s="1"/>
  <c r="Y694" i="4"/>
  <c r="AC693" i="4"/>
  <c r="AB693" i="4"/>
  <c r="Z693" i="4"/>
  <c r="D693" i="4"/>
  <c r="AA693" i="4" s="1"/>
  <c r="Y693" i="4"/>
  <c r="AC692" i="4"/>
  <c r="AB692" i="4"/>
  <c r="Z692" i="4"/>
  <c r="D692" i="4"/>
  <c r="AA692" i="4" s="1"/>
  <c r="Y692" i="4"/>
  <c r="AC691" i="4"/>
  <c r="AB691" i="4"/>
  <c r="Z691" i="4"/>
  <c r="D691" i="4"/>
  <c r="AA691" i="4" s="1"/>
  <c r="Y691" i="4"/>
  <c r="AC690" i="4"/>
  <c r="AB690" i="4"/>
  <c r="Z690" i="4"/>
  <c r="D690" i="4"/>
  <c r="AA690" i="4" s="1"/>
  <c r="Y690" i="4"/>
  <c r="AC689" i="4"/>
  <c r="AB689" i="4"/>
  <c r="Z689" i="4"/>
  <c r="D689" i="4"/>
  <c r="AA689" i="4" s="1"/>
  <c r="Y689" i="4"/>
  <c r="AC688" i="4"/>
  <c r="AB688" i="4"/>
  <c r="Z688" i="4"/>
  <c r="D688" i="4"/>
  <c r="AA688" i="4" s="1"/>
  <c r="Y688" i="4"/>
  <c r="AC687" i="4"/>
  <c r="AB687" i="4"/>
  <c r="Z687" i="4"/>
  <c r="D687" i="4"/>
  <c r="AA687" i="4" s="1"/>
  <c r="Y687" i="4"/>
  <c r="AC686" i="4"/>
  <c r="AB686" i="4"/>
  <c r="Z686" i="4"/>
  <c r="D686" i="4"/>
  <c r="AA686" i="4" s="1"/>
  <c r="Y686" i="4"/>
  <c r="AC685" i="4"/>
  <c r="AB685" i="4"/>
  <c r="Z685" i="4"/>
  <c r="D685" i="4"/>
  <c r="AA685" i="4" s="1"/>
  <c r="Y685" i="4"/>
  <c r="AC684" i="4"/>
  <c r="AB684" i="4"/>
  <c r="Z684" i="4"/>
  <c r="D684" i="4"/>
  <c r="AA684" i="4" s="1"/>
  <c r="Y684" i="4"/>
  <c r="AC683" i="4"/>
  <c r="AB683" i="4"/>
  <c r="Z683" i="4"/>
  <c r="D683" i="4"/>
  <c r="AA683" i="4" s="1"/>
  <c r="Y683" i="4"/>
  <c r="AC682" i="4"/>
  <c r="AB682" i="4"/>
  <c r="Z682" i="4"/>
  <c r="D682" i="4"/>
  <c r="AA682" i="4" s="1"/>
  <c r="Y682" i="4"/>
  <c r="AC681" i="4"/>
  <c r="AB681" i="4"/>
  <c r="Z681" i="4"/>
  <c r="D681" i="4"/>
  <c r="AA681" i="4" s="1"/>
  <c r="Y681" i="4"/>
  <c r="AC680" i="4"/>
  <c r="AB680" i="4"/>
  <c r="Z680" i="4"/>
  <c r="D680" i="4"/>
  <c r="AA680" i="4" s="1"/>
  <c r="Y680" i="4"/>
  <c r="AC679" i="4"/>
  <c r="AB679" i="4"/>
  <c r="Z679" i="4"/>
  <c r="D679" i="4"/>
  <c r="AA679" i="4" s="1"/>
  <c r="Y679" i="4"/>
  <c r="AC678" i="4"/>
  <c r="AB678" i="4"/>
  <c r="Z678" i="4"/>
  <c r="D678" i="4"/>
  <c r="AA678" i="4" s="1"/>
  <c r="Y678" i="4"/>
  <c r="AC677" i="4"/>
  <c r="AB677" i="4"/>
  <c r="Z677" i="4"/>
  <c r="D677" i="4"/>
  <c r="AA677" i="4" s="1"/>
  <c r="Y677" i="4"/>
  <c r="AC676" i="4"/>
  <c r="AB676" i="4"/>
  <c r="Z676" i="4"/>
  <c r="D676" i="4"/>
  <c r="AA676" i="4" s="1"/>
  <c r="Y676" i="4"/>
  <c r="AC675" i="4"/>
  <c r="AB675" i="4"/>
  <c r="Z675" i="4"/>
  <c r="D675" i="4"/>
  <c r="AA675" i="4" s="1"/>
  <c r="Y675" i="4"/>
  <c r="AC674" i="4"/>
  <c r="AB674" i="4"/>
  <c r="Z674" i="4"/>
  <c r="D674" i="4"/>
  <c r="AA674" i="4" s="1"/>
  <c r="Y674" i="4"/>
  <c r="AC673" i="4"/>
  <c r="AB673" i="4"/>
  <c r="Z673" i="4"/>
  <c r="D673" i="4"/>
  <c r="AA673" i="4" s="1"/>
  <c r="Y673" i="4"/>
  <c r="AC672" i="4"/>
  <c r="AB672" i="4"/>
  <c r="Z672" i="4"/>
  <c r="D672" i="4"/>
  <c r="AA672" i="4" s="1"/>
  <c r="Y672" i="4"/>
  <c r="AC671" i="4"/>
  <c r="AB671" i="4"/>
  <c r="Z671" i="4"/>
  <c r="D671" i="4"/>
  <c r="AA671" i="4" s="1"/>
  <c r="Y671" i="4"/>
  <c r="AC670" i="4"/>
  <c r="AB670" i="4"/>
  <c r="Z670" i="4"/>
  <c r="D670" i="4"/>
  <c r="AA670" i="4" s="1"/>
  <c r="Y670" i="4"/>
  <c r="AC669" i="4"/>
  <c r="AB669" i="4"/>
  <c r="Z669" i="4"/>
  <c r="D669" i="4"/>
  <c r="AA669" i="4" s="1"/>
  <c r="Y669" i="4"/>
  <c r="AC668" i="4"/>
  <c r="AB668" i="4"/>
  <c r="Z668" i="4"/>
  <c r="D668" i="4"/>
  <c r="AA668" i="4" s="1"/>
  <c r="Y668" i="4"/>
  <c r="AC667" i="4"/>
  <c r="AB667" i="4"/>
  <c r="Z667" i="4"/>
  <c r="D667" i="4"/>
  <c r="AA667" i="4" s="1"/>
  <c r="Y667" i="4"/>
  <c r="AC666" i="4"/>
  <c r="AB666" i="4"/>
  <c r="Z666" i="4"/>
  <c r="D666" i="4"/>
  <c r="AA666" i="4" s="1"/>
  <c r="Y666" i="4"/>
  <c r="AC665" i="4"/>
  <c r="AB665" i="4"/>
  <c r="Z665" i="4"/>
  <c r="D665" i="4"/>
  <c r="AA665" i="4" s="1"/>
  <c r="Y665" i="4"/>
  <c r="AC664" i="4"/>
  <c r="AB664" i="4"/>
  <c r="Z664" i="4"/>
  <c r="D664" i="4"/>
  <c r="AA664" i="4" s="1"/>
  <c r="Y664" i="4"/>
  <c r="AC663" i="4"/>
  <c r="AB663" i="4"/>
  <c r="Z663" i="4"/>
  <c r="D663" i="4"/>
  <c r="AA663" i="4" s="1"/>
  <c r="Y663" i="4"/>
  <c r="AC662" i="4"/>
  <c r="AB662" i="4"/>
  <c r="Z662" i="4"/>
  <c r="D662" i="4"/>
  <c r="AA662" i="4" s="1"/>
  <c r="Y662" i="4"/>
  <c r="AC661" i="4"/>
  <c r="AB661" i="4"/>
  <c r="Z661" i="4"/>
  <c r="D661" i="4"/>
  <c r="AA661" i="4" s="1"/>
  <c r="Y661" i="4"/>
  <c r="AC660" i="4"/>
  <c r="AB660" i="4"/>
  <c r="Z660" i="4"/>
  <c r="D660" i="4"/>
  <c r="AA660" i="4" s="1"/>
  <c r="Y660" i="4"/>
  <c r="AC659" i="4"/>
  <c r="AB659" i="4"/>
  <c r="Z659" i="4"/>
  <c r="D659" i="4"/>
  <c r="AA659" i="4" s="1"/>
  <c r="Y659" i="4"/>
  <c r="AC658" i="4"/>
  <c r="AB658" i="4"/>
  <c r="Z658" i="4"/>
  <c r="D658" i="4"/>
  <c r="AA658" i="4" s="1"/>
  <c r="Y658" i="4"/>
  <c r="AC657" i="4"/>
  <c r="AB657" i="4"/>
  <c r="Z657" i="4"/>
  <c r="D657" i="4"/>
  <c r="AA657" i="4" s="1"/>
  <c r="Y657" i="4"/>
  <c r="AC656" i="4"/>
  <c r="AB656" i="4"/>
  <c r="Z656" i="4"/>
  <c r="D656" i="4"/>
  <c r="AA656" i="4" s="1"/>
  <c r="Y656" i="4"/>
  <c r="AC655" i="4"/>
  <c r="AB655" i="4"/>
  <c r="Z655" i="4"/>
  <c r="D655" i="4"/>
  <c r="AA655" i="4" s="1"/>
  <c r="Y655" i="4"/>
  <c r="AC654" i="4"/>
  <c r="AB654" i="4"/>
  <c r="Z654" i="4"/>
  <c r="D654" i="4"/>
  <c r="AA654" i="4" s="1"/>
  <c r="Y654" i="4"/>
  <c r="AC653" i="4"/>
  <c r="AB653" i="4"/>
  <c r="Z653" i="4"/>
  <c r="D653" i="4"/>
  <c r="AA653" i="4" s="1"/>
  <c r="Y653" i="4"/>
  <c r="AC652" i="4"/>
  <c r="AB652" i="4"/>
  <c r="Z652" i="4"/>
  <c r="D652" i="4"/>
  <c r="AA652" i="4" s="1"/>
  <c r="Y652" i="4"/>
  <c r="AC651" i="4"/>
  <c r="AB651" i="4"/>
  <c r="Z651" i="4"/>
  <c r="D651" i="4"/>
  <c r="AA651" i="4" s="1"/>
  <c r="Y651" i="4"/>
  <c r="AC650" i="4"/>
  <c r="AB650" i="4"/>
  <c r="Z650" i="4"/>
  <c r="D650" i="4"/>
  <c r="AA650" i="4" s="1"/>
  <c r="Y650" i="4"/>
  <c r="AC649" i="4"/>
  <c r="AB649" i="4"/>
  <c r="Z649" i="4"/>
  <c r="D649" i="4"/>
  <c r="AA649" i="4" s="1"/>
  <c r="Y649" i="4"/>
  <c r="AC648" i="4"/>
  <c r="AB648" i="4"/>
  <c r="Z648" i="4"/>
  <c r="D648" i="4"/>
  <c r="AA648" i="4" s="1"/>
  <c r="Y648" i="4"/>
  <c r="AC647" i="4"/>
  <c r="AB647" i="4"/>
  <c r="Z647" i="4"/>
  <c r="D647" i="4"/>
  <c r="AA647" i="4" s="1"/>
  <c r="Y647" i="4"/>
  <c r="AC646" i="4"/>
  <c r="AB646" i="4"/>
  <c r="Z646" i="4"/>
  <c r="D646" i="4"/>
  <c r="AA646" i="4" s="1"/>
  <c r="Y646" i="4"/>
  <c r="AC645" i="4"/>
  <c r="AB645" i="4"/>
  <c r="Z645" i="4"/>
  <c r="D645" i="4"/>
  <c r="AA645" i="4" s="1"/>
  <c r="Y645" i="4"/>
  <c r="AC644" i="4"/>
  <c r="AB644" i="4"/>
  <c r="Z644" i="4"/>
  <c r="D644" i="4"/>
  <c r="AA644" i="4" s="1"/>
  <c r="Y644" i="4"/>
  <c r="AC643" i="4"/>
  <c r="AB643" i="4"/>
  <c r="Z643" i="4"/>
  <c r="D643" i="4"/>
  <c r="AA643" i="4" s="1"/>
  <c r="Y643" i="4"/>
  <c r="AC642" i="4"/>
  <c r="AB642" i="4"/>
  <c r="Z642" i="4"/>
  <c r="D642" i="4"/>
  <c r="AA642" i="4" s="1"/>
  <c r="Y642" i="4"/>
  <c r="AC641" i="4"/>
  <c r="AB641" i="4"/>
  <c r="Z641" i="4"/>
  <c r="D641" i="4"/>
  <c r="AA641" i="4" s="1"/>
  <c r="Y641" i="4"/>
  <c r="AC640" i="4"/>
  <c r="AB640" i="4"/>
  <c r="Z640" i="4"/>
  <c r="D640" i="4"/>
  <c r="AA640" i="4" s="1"/>
  <c r="Y640" i="4"/>
  <c r="AC639" i="4"/>
  <c r="AB639" i="4"/>
  <c r="Z639" i="4"/>
  <c r="D639" i="4"/>
  <c r="AA639" i="4" s="1"/>
  <c r="Y639" i="4"/>
  <c r="AC638" i="4"/>
  <c r="AB638" i="4"/>
  <c r="Z638" i="4"/>
  <c r="D638" i="4"/>
  <c r="AA638" i="4" s="1"/>
  <c r="Y638" i="4"/>
  <c r="AC637" i="4"/>
  <c r="AB637" i="4"/>
  <c r="Z637" i="4"/>
  <c r="D637" i="4"/>
  <c r="AA637" i="4" s="1"/>
  <c r="Y637" i="4"/>
  <c r="AC636" i="4"/>
  <c r="AB636" i="4"/>
  <c r="Z636" i="4"/>
  <c r="D636" i="4"/>
  <c r="AA636" i="4" s="1"/>
  <c r="Y636" i="4"/>
  <c r="AC635" i="4"/>
  <c r="AB635" i="4"/>
  <c r="Z635" i="4"/>
  <c r="D635" i="4"/>
  <c r="AA635" i="4" s="1"/>
  <c r="Y635" i="4"/>
  <c r="AC634" i="4"/>
  <c r="AB634" i="4"/>
  <c r="Z634" i="4"/>
  <c r="D634" i="4"/>
  <c r="AA634" i="4" s="1"/>
  <c r="Y634" i="4"/>
  <c r="AC633" i="4"/>
  <c r="AB633" i="4"/>
  <c r="Z633" i="4"/>
  <c r="D633" i="4"/>
  <c r="AA633" i="4" s="1"/>
  <c r="Y633" i="4"/>
  <c r="AC632" i="4"/>
  <c r="AB632" i="4"/>
  <c r="Z632" i="4"/>
  <c r="D632" i="4"/>
  <c r="AA632" i="4" s="1"/>
  <c r="Y632" i="4"/>
  <c r="AC631" i="4"/>
  <c r="AB631" i="4"/>
  <c r="Z631" i="4"/>
  <c r="D631" i="4"/>
  <c r="AA631" i="4" s="1"/>
  <c r="Y631" i="4"/>
  <c r="AC630" i="4"/>
  <c r="AB630" i="4"/>
  <c r="Z630" i="4"/>
  <c r="D630" i="4"/>
  <c r="AA630" i="4" s="1"/>
  <c r="Y630" i="4"/>
  <c r="AC629" i="4"/>
  <c r="AB629" i="4"/>
  <c r="Z629" i="4"/>
  <c r="D629" i="4"/>
  <c r="AA629" i="4" s="1"/>
  <c r="Y629" i="4"/>
  <c r="AC628" i="4"/>
  <c r="AB628" i="4"/>
  <c r="Z628" i="4"/>
  <c r="D628" i="4"/>
  <c r="AA628" i="4" s="1"/>
  <c r="Y628" i="4"/>
  <c r="AC627" i="4"/>
  <c r="AB627" i="4"/>
  <c r="Z627" i="4"/>
  <c r="D627" i="4"/>
  <c r="AA627" i="4" s="1"/>
  <c r="Y627" i="4"/>
  <c r="AC626" i="4"/>
  <c r="AB626" i="4"/>
  <c r="Z626" i="4"/>
  <c r="D626" i="4"/>
  <c r="AA626" i="4" s="1"/>
  <c r="Y626" i="4"/>
  <c r="AC625" i="4"/>
  <c r="AB625" i="4"/>
  <c r="Z625" i="4"/>
  <c r="D625" i="4"/>
  <c r="AA625" i="4" s="1"/>
  <c r="Y625" i="4"/>
  <c r="AC624" i="4"/>
  <c r="AB624" i="4"/>
  <c r="Z624" i="4"/>
  <c r="D624" i="4"/>
  <c r="AA624" i="4" s="1"/>
  <c r="Y624" i="4"/>
  <c r="AC623" i="4"/>
  <c r="AB623" i="4"/>
  <c r="Z623" i="4"/>
  <c r="D623" i="4"/>
  <c r="AA623" i="4" s="1"/>
  <c r="Y623" i="4"/>
  <c r="AC622" i="4"/>
  <c r="AB622" i="4"/>
  <c r="Z622" i="4"/>
  <c r="D622" i="4"/>
  <c r="AA622" i="4" s="1"/>
  <c r="Y622" i="4"/>
  <c r="AC621" i="4"/>
  <c r="AB621" i="4"/>
  <c r="Z621" i="4"/>
  <c r="D621" i="4"/>
  <c r="AA621" i="4" s="1"/>
  <c r="Y621" i="4"/>
  <c r="AC620" i="4"/>
  <c r="AB620" i="4"/>
  <c r="Z620" i="4"/>
  <c r="D620" i="4"/>
  <c r="AA620" i="4" s="1"/>
  <c r="Y620" i="4"/>
  <c r="AC619" i="4"/>
  <c r="AB619" i="4"/>
  <c r="Z619" i="4"/>
  <c r="D619" i="4"/>
  <c r="AA619" i="4" s="1"/>
  <c r="Y619" i="4"/>
  <c r="AC618" i="4"/>
  <c r="AB618" i="4"/>
  <c r="Z618" i="4"/>
  <c r="D618" i="4"/>
  <c r="AA618" i="4" s="1"/>
  <c r="Y618" i="4"/>
  <c r="AC617" i="4"/>
  <c r="AB617" i="4"/>
  <c r="Z617" i="4"/>
  <c r="D617" i="4"/>
  <c r="AA617" i="4" s="1"/>
  <c r="Y617" i="4"/>
  <c r="AC616" i="4"/>
  <c r="AB616" i="4"/>
  <c r="Z616" i="4"/>
  <c r="D616" i="4"/>
  <c r="AA616" i="4" s="1"/>
  <c r="Y616" i="4"/>
  <c r="AC615" i="4"/>
  <c r="AB615" i="4"/>
  <c r="Z615" i="4"/>
  <c r="D615" i="4"/>
  <c r="AA615" i="4" s="1"/>
  <c r="Y615" i="4"/>
  <c r="AC614" i="4"/>
  <c r="AB614" i="4"/>
  <c r="Z614" i="4"/>
  <c r="D614" i="4"/>
  <c r="AA614" i="4" s="1"/>
  <c r="Y614" i="4"/>
  <c r="AC613" i="4"/>
  <c r="AB613" i="4"/>
  <c r="Z613" i="4"/>
  <c r="D613" i="4"/>
  <c r="AA613" i="4" s="1"/>
  <c r="Y613" i="4"/>
  <c r="AC612" i="4"/>
  <c r="AB612" i="4"/>
  <c r="Z612" i="4"/>
  <c r="D612" i="4"/>
  <c r="AA612" i="4" s="1"/>
  <c r="Y612" i="4"/>
  <c r="AC611" i="4"/>
  <c r="AB611" i="4"/>
  <c r="Z611" i="4"/>
  <c r="D611" i="4"/>
  <c r="AA611" i="4" s="1"/>
  <c r="Y611" i="4"/>
  <c r="AC610" i="4"/>
  <c r="AB610" i="4"/>
  <c r="Z610" i="4"/>
  <c r="D610" i="4"/>
  <c r="AA610" i="4" s="1"/>
  <c r="Y610" i="4"/>
  <c r="AC609" i="4"/>
  <c r="AB609" i="4"/>
  <c r="Z609" i="4"/>
  <c r="D609" i="4"/>
  <c r="AA609" i="4" s="1"/>
  <c r="Y609" i="4"/>
  <c r="AC608" i="4"/>
  <c r="AB608" i="4"/>
  <c r="Z608" i="4"/>
  <c r="D608" i="4"/>
  <c r="AA608" i="4" s="1"/>
  <c r="Y608" i="4"/>
  <c r="AC607" i="4"/>
  <c r="AB607" i="4"/>
  <c r="Z607" i="4"/>
  <c r="D607" i="4"/>
  <c r="AA607" i="4" s="1"/>
  <c r="Y607" i="4"/>
  <c r="AC606" i="4"/>
  <c r="AB606" i="4"/>
  <c r="Z606" i="4"/>
  <c r="D606" i="4"/>
  <c r="AA606" i="4" s="1"/>
  <c r="Y606" i="4"/>
  <c r="AC605" i="4"/>
  <c r="AB605" i="4"/>
  <c r="Z605" i="4"/>
  <c r="D605" i="4"/>
  <c r="AA605" i="4" s="1"/>
  <c r="Y605" i="4"/>
  <c r="AC604" i="4"/>
  <c r="AB604" i="4"/>
  <c r="Z604" i="4"/>
  <c r="D604" i="4"/>
  <c r="AA604" i="4" s="1"/>
  <c r="Y604" i="4"/>
  <c r="AC603" i="4"/>
  <c r="AB603" i="4"/>
  <c r="Z603" i="4"/>
  <c r="D603" i="4"/>
  <c r="AA603" i="4" s="1"/>
  <c r="Y603" i="4"/>
  <c r="AC602" i="4"/>
  <c r="AB602" i="4"/>
  <c r="Z602" i="4"/>
  <c r="D602" i="4"/>
  <c r="AA602" i="4" s="1"/>
  <c r="Y602" i="4"/>
  <c r="AC601" i="4"/>
  <c r="AB601" i="4"/>
  <c r="Z601" i="4"/>
  <c r="D601" i="4"/>
  <c r="AA601" i="4" s="1"/>
  <c r="Y601" i="4"/>
  <c r="AC600" i="4"/>
  <c r="AB600" i="4"/>
  <c r="Z600" i="4"/>
  <c r="D600" i="4"/>
  <c r="AA600" i="4" s="1"/>
  <c r="Y600" i="4"/>
  <c r="AC599" i="4"/>
  <c r="AB599" i="4"/>
  <c r="Z599" i="4"/>
  <c r="D599" i="4"/>
  <c r="AA599" i="4" s="1"/>
  <c r="Y599" i="4"/>
  <c r="AC598" i="4"/>
  <c r="AB598" i="4"/>
  <c r="Z598" i="4"/>
  <c r="D598" i="4"/>
  <c r="AA598" i="4" s="1"/>
  <c r="Y598" i="4"/>
  <c r="AC597" i="4"/>
  <c r="AB597" i="4"/>
  <c r="Z597" i="4"/>
  <c r="D597" i="4"/>
  <c r="AA597" i="4" s="1"/>
  <c r="Y597" i="4"/>
  <c r="AC596" i="4"/>
  <c r="AB596" i="4"/>
  <c r="Z596" i="4"/>
  <c r="D596" i="4"/>
  <c r="AA596" i="4" s="1"/>
  <c r="Y596" i="4"/>
  <c r="AC595" i="4"/>
  <c r="AB595" i="4"/>
  <c r="Z595" i="4"/>
  <c r="D595" i="4"/>
  <c r="AA595" i="4" s="1"/>
  <c r="Y595" i="4"/>
  <c r="AC594" i="4"/>
  <c r="AB594" i="4"/>
  <c r="Z594" i="4"/>
  <c r="D594" i="4"/>
  <c r="AA594" i="4" s="1"/>
  <c r="Y594" i="4"/>
  <c r="AC593" i="4"/>
  <c r="AB593" i="4"/>
  <c r="Z593" i="4"/>
  <c r="D593" i="4"/>
  <c r="AA593" i="4" s="1"/>
  <c r="Y593" i="4"/>
  <c r="AC592" i="4"/>
  <c r="AB592" i="4"/>
  <c r="Z592" i="4"/>
  <c r="D592" i="4"/>
  <c r="AA592" i="4" s="1"/>
  <c r="Y592" i="4"/>
  <c r="AC591" i="4"/>
  <c r="AB591" i="4"/>
  <c r="Z591" i="4"/>
  <c r="D591" i="4"/>
  <c r="AA591" i="4" s="1"/>
  <c r="Y591" i="4"/>
  <c r="AC590" i="4"/>
  <c r="AB590" i="4"/>
  <c r="Z590" i="4"/>
  <c r="D590" i="4"/>
  <c r="AA590" i="4" s="1"/>
  <c r="Y590" i="4"/>
  <c r="AC589" i="4"/>
  <c r="AB589" i="4"/>
  <c r="Z589" i="4"/>
  <c r="D589" i="4"/>
  <c r="AA589" i="4" s="1"/>
  <c r="Y589" i="4"/>
  <c r="AC588" i="4"/>
  <c r="AB588" i="4"/>
  <c r="Z588" i="4"/>
  <c r="D588" i="4"/>
  <c r="AA588" i="4" s="1"/>
  <c r="Y588" i="4"/>
  <c r="AC587" i="4"/>
  <c r="AB587" i="4"/>
  <c r="Z587" i="4"/>
  <c r="D587" i="4"/>
  <c r="AA587" i="4" s="1"/>
  <c r="Y587" i="4"/>
  <c r="AC586" i="4"/>
  <c r="AB586" i="4"/>
  <c r="Z586" i="4"/>
  <c r="D586" i="4"/>
  <c r="AA586" i="4" s="1"/>
  <c r="Y586" i="4"/>
  <c r="AC585" i="4"/>
  <c r="AB585" i="4"/>
  <c r="Z585" i="4"/>
  <c r="D585" i="4"/>
  <c r="AA585" i="4" s="1"/>
  <c r="Y585" i="4"/>
  <c r="AC584" i="4"/>
  <c r="AB584" i="4"/>
  <c r="Z584" i="4"/>
  <c r="D584" i="4"/>
  <c r="AA584" i="4" s="1"/>
  <c r="Y584" i="4"/>
  <c r="AC583" i="4"/>
  <c r="AB583" i="4"/>
  <c r="Z583" i="4"/>
  <c r="D583" i="4"/>
  <c r="AA583" i="4" s="1"/>
  <c r="Y583" i="4"/>
  <c r="AC582" i="4"/>
  <c r="AB582" i="4"/>
  <c r="Z582" i="4"/>
  <c r="D582" i="4"/>
  <c r="AA582" i="4" s="1"/>
  <c r="Y582" i="4"/>
  <c r="AC581" i="4"/>
  <c r="AB581" i="4"/>
  <c r="Z581" i="4"/>
  <c r="D581" i="4"/>
  <c r="AA581" i="4" s="1"/>
  <c r="Y581" i="4"/>
  <c r="AC580" i="4"/>
  <c r="AB580" i="4"/>
  <c r="Z580" i="4"/>
  <c r="D580" i="4"/>
  <c r="AA580" i="4" s="1"/>
  <c r="Y580" i="4"/>
  <c r="AC579" i="4"/>
  <c r="AB579" i="4"/>
  <c r="Z579" i="4"/>
  <c r="D579" i="4"/>
  <c r="AA579" i="4" s="1"/>
  <c r="Y579" i="4"/>
  <c r="AC578" i="4"/>
  <c r="AB578" i="4"/>
  <c r="Z578" i="4"/>
  <c r="D578" i="4"/>
  <c r="AA578" i="4" s="1"/>
  <c r="Y578" i="4"/>
  <c r="AC577" i="4"/>
  <c r="AB577" i="4"/>
  <c r="Z577" i="4"/>
  <c r="D577" i="4"/>
  <c r="AA577" i="4" s="1"/>
  <c r="Y577" i="4"/>
  <c r="AC576" i="4"/>
  <c r="AB576" i="4"/>
  <c r="Z576" i="4"/>
  <c r="D576" i="4"/>
  <c r="AA576" i="4" s="1"/>
  <c r="Y576" i="4"/>
  <c r="AC575" i="4"/>
  <c r="AB575" i="4"/>
  <c r="Z575" i="4"/>
  <c r="D575" i="4"/>
  <c r="AA575" i="4" s="1"/>
  <c r="Y575" i="4"/>
  <c r="AC574" i="4"/>
  <c r="AB574" i="4"/>
  <c r="Z574" i="4"/>
  <c r="D574" i="4"/>
  <c r="AA574" i="4" s="1"/>
  <c r="Y574" i="4"/>
  <c r="AC573" i="4"/>
  <c r="AB573" i="4"/>
  <c r="Z573" i="4"/>
  <c r="D573" i="4"/>
  <c r="AA573" i="4" s="1"/>
  <c r="Y573" i="4"/>
  <c r="AC572" i="4"/>
  <c r="AB572" i="4"/>
  <c r="Z572" i="4"/>
  <c r="D572" i="4"/>
  <c r="AA572" i="4" s="1"/>
  <c r="Y572" i="4"/>
  <c r="AC571" i="4"/>
  <c r="AB571" i="4"/>
  <c r="Z571" i="4"/>
  <c r="D571" i="4"/>
  <c r="AA571" i="4" s="1"/>
  <c r="Y571" i="4"/>
  <c r="AC570" i="4"/>
  <c r="AB570" i="4"/>
  <c r="Z570" i="4"/>
  <c r="D570" i="4"/>
  <c r="AA570" i="4" s="1"/>
  <c r="Y570" i="4"/>
  <c r="AC569" i="4"/>
  <c r="AB569" i="4"/>
  <c r="Z569" i="4"/>
  <c r="D569" i="4"/>
  <c r="AA569" i="4" s="1"/>
  <c r="Y569" i="4"/>
  <c r="AC568" i="4"/>
  <c r="AB568" i="4"/>
  <c r="Z568" i="4"/>
  <c r="D568" i="4"/>
  <c r="AA568" i="4" s="1"/>
  <c r="Y568" i="4"/>
  <c r="AC567" i="4"/>
  <c r="AB567" i="4"/>
  <c r="Z567" i="4"/>
  <c r="D567" i="4"/>
  <c r="AA567" i="4" s="1"/>
  <c r="Y567" i="4"/>
  <c r="AC566" i="4"/>
  <c r="AB566" i="4"/>
  <c r="Z566" i="4"/>
  <c r="D566" i="4"/>
  <c r="AA566" i="4" s="1"/>
  <c r="Y566" i="4"/>
  <c r="AC565" i="4"/>
  <c r="AB565" i="4"/>
  <c r="Z565" i="4"/>
  <c r="D565" i="4"/>
  <c r="AA565" i="4" s="1"/>
  <c r="Y565" i="4"/>
  <c r="AC564" i="4"/>
  <c r="AB564" i="4"/>
  <c r="Z564" i="4"/>
  <c r="D564" i="4"/>
  <c r="AA564" i="4" s="1"/>
  <c r="Y564" i="4"/>
  <c r="AC563" i="4"/>
  <c r="AB563" i="4"/>
  <c r="Z563" i="4"/>
  <c r="D563" i="4"/>
  <c r="AA563" i="4" s="1"/>
  <c r="Y563" i="4"/>
  <c r="AC562" i="4"/>
  <c r="AB562" i="4"/>
  <c r="Z562" i="4"/>
  <c r="D562" i="4"/>
  <c r="AA562" i="4" s="1"/>
  <c r="Y562" i="4"/>
  <c r="AC561" i="4"/>
  <c r="AB561" i="4"/>
  <c r="Z561" i="4"/>
  <c r="D561" i="4"/>
  <c r="AA561" i="4" s="1"/>
  <c r="Y561" i="4"/>
  <c r="AC560" i="4"/>
  <c r="AB560" i="4"/>
  <c r="Z560" i="4"/>
  <c r="D560" i="4"/>
  <c r="AA560" i="4" s="1"/>
  <c r="Y560" i="4"/>
  <c r="AC559" i="4"/>
  <c r="AB559" i="4"/>
  <c r="Z559" i="4"/>
  <c r="D559" i="4"/>
  <c r="AA559" i="4" s="1"/>
  <c r="Y559" i="4"/>
  <c r="AC558" i="4"/>
  <c r="AB558" i="4"/>
  <c r="Z558" i="4"/>
  <c r="D558" i="4"/>
  <c r="AA558" i="4" s="1"/>
  <c r="Y558" i="4"/>
  <c r="AC557" i="4"/>
  <c r="AB557" i="4"/>
  <c r="Z557" i="4"/>
  <c r="D557" i="4"/>
  <c r="AA557" i="4" s="1"/>
  <c r="Y557" i="4"/>
  <c r="AC556" i="4"/>
  <c r="AB556" i="4"/>
  <c r="Z556" i="4"/>
  <c r="D556" i="4"/>
  <c r="AA556" i="4" s="1"/>
  <c r="Y556" i="4"/>
  <c r="AC555" i="4"/>
  <c r="AB555" i="4"/>
  <c r="Z555" i="4"/>
  <c r="D555" i="4"/>
  <c r="AA555" i="4" s="1"/>
  <c r="Y555" i="4"/>
  <c r="AC554" i="4"/>
  <c r="AB554" i="4"/>
  <c r="Z554" i="4"/>
  <c r="D554" i="4"/>
  <c r="AA554" i="4" s="1"/>
  <c r="Y554" i="4"/>
  <c r="AC553" i="4"/>
  <c r="AB553" i="4"/>
  <c r="Z553" i="4"/>
  <c r="D553" i="4"/>
  <c r="AA553" i="4" s="1"/>
  <c r="Y553" i="4"/>
  <c r="AC552" i="4"/>
  <c r="AB552" i="4"/>
  <c r="Z552" i="4"/>
  <c r="D552" i="4"/>
  <c r="AA552" i="4" s="1"/>
  <c r="Y552" i="4"/>
  <c r="AC551" i="4"/>
  <c r="AB551" i="4"/>
  <c r="Z551" i="4"/>
  <c r="D551" i="4"/>
  <c r="AA551" i="4" s="1"/>
  <c r="Y551" i="4"/>
  <c r="AC550" i="4"/>
  <c r="AB550" i="4"/>
  <c r="Z550" i="4"/>
  <c r="D550" i="4"/>
  <c r="AA550" i="4" s="1"/>
  <c r="Y550" i="4"/>
  <c r="AC549" i="4"/>
  <c r="AB549" i="4"/>
  <c r="Z549" i="4"/>
  <c r="D549" i="4"/>
  <c r="AA549" i="4" s="1"/>
  <c r="Y549" i="4"/>
  <c r="AC548" i="4"/>
  <c r="AB548" i="4"/>
  <c r="Z548" i="4"/>
  <c r="D548" i="4"/>
  <c r="AA548" i="4" s="1"/>
  <c r="Y548" i="4"/>
  <c r="AC547" i="4"/>
  <c r="AB547" i="4"/>
  <c r="Z547" i="4"/>
  <c r="D547" i="4"/>
  <c r="AA547" i="4" s="1"/>
  <c r="Y547" i="4"/>
  <c r="AC546" i="4"/>
  <c r="AB546" i="4"/>
  <c r="Z546" i="4"/>
  <c r="D546" i="4"/>
  <c r="AA546" i="4" s="1"/>
  <c r="Y546" i="4"/>
  <c r="AC545" i="4"/>
  <c r="AB545" i="4"/>
  <c r="Z545" i="4"/>
  <c r="D545" i="4"/>
  <c r="AA545" i="4" s="1"/>
  <c r="Y545" i="4"/>
  <c r="AC544" i="4"/>
  <c r="AB544" i="4"/>
  <c r="Z544" i="4"/>
  <c r="D544" i="4"/>
  <c r="AA544" i="4" s="1"/>
  <c r="Y544" i="4"/>
  <c r="AC543" i="4"/>
  <c r="AB543" i="4"/>
  <c r="Z543" i="4"/>
  <c r="D543" i="4"/>
  <c r="AA543" i="4" s="1"/>
  <c r="Y543" i="4"/>
  <c r="AC542" i="4"/>
  <c r="AB542" i="4"/>
  <c r="Z542" i="4"/>
  <c r="D542" i="4"/>
  <c r="AA542" i="4" s="1"/>
  <c r="Y542" i="4"/>
  <c r="AC541" i="4"/>
  <c r="AB541" i="4"/>
  <c r="Z541" i="4"/>
  <c r="D541" i="4"/>
  <c r="AA541" i="4" s="1"/>
  <c r="Y541" i="4"/>
  <c r="AC540" i="4"/>
  <c r="AB540" i="4"/>
  <c r="Z540" i="4"/>
  <c r="D540" i="4"/>
  <c r="AA540" i="4" s="1"/>
  <c r="Y540" i="4"/>
  <c r="AC539" i="4"/>
  <c r="AB539" i="4"/>
  <c r="Z539" i="4"/>
  <c r="D539" i="4"/>
  <c r="AA539" i="4" s="1"/>
  <c r="Y539" i="4"/>
  <c r="AC538" i="4"/>
  <c r="AB538" i="4"/>
  <c r="Z538" i="4"/>
  <c r="D538" i="4"/>
  <c r="AA538" i="4" s="1"/>
  <c r="Y538" i="4"/>
  <c r="AC537" i="4"/>
  <c r="AB537" i="4"/>
  <c r="Z537" i="4"/>
  <c r="D537" i="4"/>
  <c r="AA537" i="4" s="1"/>
  <c r="Y537" i="4"/>
  <c r="AC536" i="4"/>
  <c r="AB536" i="4"/>
  <c r="Z536" i="4"/>
  <c r="D536" i="4"/>
  <c r="AA536" i="4" s="1"/>
  <c r="Y536" i="4"/>
  <c r="AC535" i="4"/>
  <c r="AB535" i="4"/>
  <c r="Z535" i="4"/>
  <c r="D535" i="4"/>
  <c r="AA535" i="4" s="1"/>
  <c r="Y535" i="4"/>
  <c r="AC534" i="4"/>
  <c r="AB534" i="4"/>
  <c r="Z534" i="4"/>
  <c r="D534" i="4"/>
  <c r="AA534" i="4" s="1"/>
  <c r="Y534" i="4"/>
  <c r="AC533" i="4"/>
  <c r="AB533" i="4"/>
  <c r="Z533" i="4"/>
  <c r="D533" i="4"/>
  <c r="AA533" i="4" s="1"/>
  <c r="Y533" i="4"/>
  <c r="AC532" i="4"/>
  <c r="AB532" i="4"/>
  <c r="Z532" i="4"/>
  <c r="D532" i="4"/>
  <c r="AA532" i="4" s="1"/>
  <c r="Y532" i="4"/>
  <c r="AC531" i="4"/>
  <c r="AB531" i="4"/>
  <c r="Z531" i="4"/>
  <c r="D531" i="4"/>
  <c r="AA531" i="4" s="1"/>
  <c r="Y531" i="4"/>
  <c r="AC530" i="4"/>
  <c r="AB530" i="4"/>
  <c r="Z530" i="4"/>
  <c r="D530" i="4"/>
  <c r="AA530" i="4" s="1"/>
  <c r="Y530" i="4"/>
  <c r="AC529" i="4"/>
  <c r="AB529" i="4"/>
  <c r="Z529" i="4"/>
  <c r="D529" i="4"/>
  <c r="AA529" i="4" s="1"/>
  <c r="Y529" i="4"/>
  <c r="AC528" i="4"/>
  <c r="AB528" i="4"/>
  <c r="Z528" i="4"/>
  <c r="D528" i="4"/>
  <c r="AA528" i="4" s="1"/>
  <c r="Y528" i="4"/>
  <c r="AC527" i="4"/>
  <c r="AB527" i="4"/>
  <c r="Z527" i="4"/>
  <c r="D527" i="4"/>
  <c r="AA527" i="4" s="1"/>
  <c r="Y527" i="4"/>
  <c r="AC526" i="4"/>
  <c r="AB526" i="4"/>
  <c r="Z526" i="4"/>
  <c r="D526" i="4"/>
  <c r="AA526" i="4" s="1"/>
  <c r="Y526" i="4"/>
  <c r="AC525" i="4"/>
  <c r="AB525" i="4"/>
  <c r="Z525" i="4"/>
  <c r="D525" i="4"/>
  <c r="AA525" i="4" s="1"/>
  <c r="Y525" i="4"/>
  <c r="AC524" i="4"/>
  <c r="AB524" i="4"/>
  <c r="Z524" i="4"/>
  <c r="D524" i="4"/>
  <c r="AA524" i="4" s="1"/>
  <c r="Y524" i="4"/>
  <c r="AC523" i="4"/>
  <c r="AB523" i="4"/>
  <c r="Z523" i="4"/>
  <c r="D523" i="4"/>
  <c r="AA523" i="4" s="1"/>
  <c r="Y523" i="4"/>
  <c r="AC522" i="4"/>
  <c r="AB522" i="4"/>
  <c r="Z522" i="4"/>
  <c r="D522" i="4"/>
  <c r="AA522" i="4" s="1"/>
  <c r="Y522" i="4"/>
  <c r="AC521" i="4"/>
  <c r="AB521" i="4"/>
  <c r="Z521" i="4"/>
  <c r="D521" i="4"/>
  <c r="AA521" i="4" s="1"/>
  <c r="Y521" i="4"/>
  <c r="AC520" i="4"/>
  <c r="AB520" i="4"/>
  <c r="Z520" i="4"/>
  <c r="D520" i="4"/>
  <c r="AA520" i="4" s="1"/>
  <c r="Y520" i="4"/>
  <c r="AC519" i="4"/>
  <c r="AB519" i="4"/>
  <c r="Z519" i="4"/>
  <c r="D519" i="4"/>
  <c r="AA519" i="4" s="1"/>
  <c r="Y519" i="4"/>
  <c r="AC518" i="4"/>
  <c r="AB518" i="4"/>
  <c r="Z518" i="4"/>
  <c r="D518" i="4"/>
  <c r="AA518" i="4" s="1"/>
  <c r="Y518" i="4"/>
  <c r="AC517" i="4"/>
  <c r="AB517" i="4"/>
  <c r="Z517" i="4"/>
  <c r="D517" i="4"/>
  <c r="AA517" i="4" s="1"/>
  <c r="Y517" i="4"/>
  <c r="AC516" i="4"/>
  <c r="AB516" i="4"/>
  <c r="Z516" i="4"/>
  <c r="D516" i="4"/>
  <c r="AA516" i="4" s="1"/>
  <c r="Y516" i="4"/>
  <c r="AC515" i="4"/>
  <c r="AB515" i="4"/>
  <c r="Z515" i="4"/>
  <c r="D515" i="4"/>
  <c r="AA515" i="4" s="1"/>
  <c r="Y515" i="4"/>
  <c r="AC514" i="4"/>
  <c r="AB514" i="4"/>
  <c r="Z514" i="4"/>
  <c r="D514" i="4"/>
  <c r="AA514" i="4" s="1"/>
  <c r="Y514" i="4"/>
  <c r="AC513" i="4"/>
  <c r="AB513" i="4"/>
  <c r="Z513" i="4"/>
  <c r="D513" i="4"/>
  <c r="AA513" i="4" s="1"/>
  <c r="Y513" i="4"/>
  <c r="AC512" i="4"/>
  <c r="AB512" i="4"/>
  <c r="Z512" i="4"/>
  <c r="D512" i="4"/>
  <c r="AA512" i="4" s="1"/>
  <c r="Y512" i="4"/>
  <c r="AC511" i="4"/>
  <c r="AB511" i="4"/>
  <c r="Z511" i="4"/>
  <c r="D511" i="4"/>
  <c r="AA511" i="4" s="1"/>
  <c r="Y511" i="4"/>
  <c r="AC510" i="4"/>
  <c r="AB510" i="4"/>
  <c r="Z510" i="4"/>
  <c r="D510" i="4"/>
  <c r="AA510" i="4" s="1"/>
  <c r="Y510" i="4"/>
  <c r="AC509" i="4"/>
  <c r="AB509" i="4"/>
  <c r="Z509" i="4"/>
  <c r="D509" i="4"/>
  <c r="AA509" i="4" s="1"/>
  <c r="Y509" i="4"/>
  <c r="AC508" i="4"/>
  <c r="AB508" i="4"/>
  <c r="Z508" i="4"/>
  <c r="D508" i="4"/>
  <c r="AA508" i="4" s="1"/>
  <c r="Y508" i="4"/>
  <c r="AC507" i="4"/>
  <c r="AB507" i="4"/>
  <c r="Z507" i="4"/>
  <c r="D507" i="4"/>
  <c r="AA507" i="4" s="1"/>
  <c r="Y507" i="4"/>
  <c r="AC506" i="4"/>
  <c r="AB506" i="4"/>
  <c r="Z506" i="4"/>
  <c r="D506" i="4"/>
  <c r="AA506" i="4" s="1"/>
  <c r="Y506" i="4"/>
  <c r="AC505" i="4"/>
  <c r="AB505" i="4"/>
  <c r="Z505" i="4"/>
  <c r="D505" i="4"/>
  <c r="AA505" i="4" s="1"/>
  <c r="Y505" i="4"/>
  <c r="AC504" i="4"/>
  <c r="AB504" i="4"/>
  <c r="Z504" i="4"/>
  <c r="D504" i="4"/>
  <c r="AA504" i="4" s="1"/>
  <c r="Y504" i="4"/>
  <c r="AC503" i="4"/>
  <c r="AB503" i="4"/>
  <c r="Z503" i="4"/>
  <c r="D503" i="4"/>
  <c r="AA503" i="4" s="1"/>
  <c r="Y503" i="4"/>
  <c r="AC502" i="4"/>
  <c r="AB502" i="4"/>
  <c r="Z502" i="4"/>
  <c r="D502" i="4"/>
  <c r="AA502" i="4" s="1"/>
  <c r="Y502" i="4"/>
  <c r="AC501" i="4"/>
  <c r="AB501" i="4"/>
  <c r="Z501" i="4"/>
  <c r="D501" i="4"/>
  <c r="AA501" i="4" s="1"/>
  <c r="Y501" i="4"/>
  <c r="AC500" i="4"/>
  <c r="AB500" i="4"/>
  <c r="Z500" i="4"/>
  <c r="D500" i="4"/>
  <c r="AA500" i="4" s="1"/>
  <c r="Y500" i="4"/>
  <c r="AC499" i="4"/>
  <c r="AB499" i="4"/>
  <c r="Z499" i="4"/>
  <c r="D499" i="4"/>
  <c r="AA499" i="4" s="1"/>
  <c r="Y499" i="4"/>
  <c r="AC498" i="4"/>
  <c r="AB498" i="4"/>
  <c r="Z498" i="4"/>
  <c r="D498" i="4"/>
  <c r="AA498" i="4" s="1"/>
  <c r="Y498" i="4"/>
  <c r="AC497" i="4"/>
  <c r="AB497" i="4"/>
  <c r="Z497" i="4"/>
  <c r="D497" i="4"/>
  <c r="AA497" i="4" s="1"/>
  <c r="Y497" i="4"/>
  <c r="AC496" i="4"/>
  <c r="AB496" i="4"/>
  <c r="Z496" i="4"/>
  <c r="D496" i="4"/>
  <c r="AA496" i="4" s="1"/>
  <c r="Y496" i="4"/>
  <c r="AC495" i="4"/>
  <c r="AB495" i="4"/>
  <c r="Z495" i="4"/>
  <c r="D495" i="4"/>
  <c r="AA495" i="4" s="1"/>
  <c r="Y495" i="4"/>
  <c r="AC494" i="4"/>
  <c r="AB494" i="4"/>
  <c r="Z494" i="4"/>
  <c r="D494" i="4"/>
  <c r="AA494" i="4" s="1"/>
  <c r="Y494" i="4"/>
  <c r="AC493" i="4"/>
  <c r="AB493" i="4"/>
  <c r="Z493" i="4"/>
  <c r="D493" i="4"/>
  <c r="AA493" i="4" s="1"/>
  <c r="Y493" i="4"/>
  <c r="AC492" i="4"/>
  <c r="AB492" i="4"/>
  <c r="Z492" i="4"/>
  <c r="D492" i="4"/>
  <c r="AA492" i="4" s="1"/>
  <c r="Y492" i="4"/>
  <c r="AC491" i="4"/>
  <c r="AB491" i="4"/>
  <c r="Z491" i="4"/>
  <c r="D491" i="4"/>
  <c r="AA491" i="4" s="1"/>
  <c r="Y491" i="4"/>
  <c r="AC490" i="4"/>
  <c r="AB490" i="4"/>
  <c r="Z490" i="4"/>
  <c r="D490" i="4"/>
  <c r="AA490" i="4" s="1"/>
  <c r="Y490" i="4"/>
  <c r="AC489" i="4"/>
  <c r="AB489" i="4"/>
  <c r="Z489" i="4"/>
  <c r="D489" i="4"/>
  <c r="AA489" i="4" s="1"/>
  <c r="Y489" i="4"/>
  <c r="AC488" i="4"/>
  <c r="AB488" i="4"/>
  <c r="Z488" i="4"/>
  <c r="D488" i="4"/>
  <c r="AA488" i="4" s="1"/>
  <c r="Y488" i="4"/>
  <c r="AC487" i="4"/>
  <c r="AB487" i="4"/>
  <c r="Z487" i="4"/>
  <c r="D487" i="4"/>
  <c r="AA487" i="4" s="1"/>
  <c r="Y487" i="4"/>
  <c r="AC486" i="4"/>
  <c r="AB486" i="4"/>
  <c r="Z486" i="4"/>
  <c r="D486" i="4"/>
  <c r="AA486" i="4" s="1"/>
  <c r="Y486" i="4"/>
  <c r="AC485" i="4"/>
  <c r="AB485" i="4"/>
  <c r="Z485" i="4"/>
  <c r="Y485" i="4"/>
  <c r="D485" i="4"/>
  <c r="AA485" i="4" s="1"/>
  <c r="AC484" i="4"/>
  <c r="AB484" i="4"/>
  <c r="Z484" i="4"/>
  <c r="D484" i="4"/>
  <c r="AA484" i="4" s="1"/>
  <c r="Y484" i="4"/>
  <c r="AC483" i="4"/>
  <c r="AB483" i="4"/>
  <c r="Z483" i="4"/>
  <c r="D483" i="4"/>
  <c r="AA483" i="4" s="1"/>
  <c r="Y483" i="4"/>
  <c r="AC482" i="4"/>
  <c r="AB482" i="4"/>
  <c r="Z482" i="4"/>
  <c r="D482" i="4"/>
  <c r="AA482" i="4" s="1"/>
  <c r="Y482" i="4"/>
  <c r="AC481" i="4"/>
  <c r="AB481" i="4"/>
  <c r="Z481" i="4"/>
  <c r="Y481" i="4"/>
  <c r="D481" i="4"/>
  <c r="AA481" i="4" s="1"/>
  <c r="AC480" i="4"/>
  <c r="AB480" i="4"/>
  <c r="Z480" i="4"/>
  <c r="D480" i="4"/>
  <c r="AA480" i="4" s="1"/>
  <c r="Y480" i="4"/>
  <c r="AC479" i="4"/>
  <c r="AB479" i="4"/>
  <c r="Z479" i="4"/>
  <c r="D479" i="4"/>
  <c r="AA479" i="4" s="1"/>
  <c r="Y479" i="4"/>
  <c r="AC478" i="4"/>
  <c r="AB478" i="4"/>
  <c r="Z478" i="4"/>
  <c r="D478" i="4"/>
  <c r="AA478" i="4" s="1"/>
  <c r="Y478" i="4"/>
  <c r="AC477" i="4"/>
  <c r="AB477" i="4"/>
  <c r="Z477" i="4"/>
  <c r="D477" i="4"/>
  <c r="AA477" i="4" s="1"/>
  <c r="Y477" i="4"/>
  <c r="AC476" i="4"/>
  <c r="AB476" i="4"/>
  <c r="Z476" i="4"/>
  <c r="D476" i="4"/>
  <c r="AA476" i="4" s="1"/>
  <c r="Y476" i="4"/>
  <c r="AC475" i="4"/>
  <c r="AB475" i="4"/>
  <c r="Z475" i="4"/>
  <c r="D475" i="4"/>
  <c r="AA475" i="4" s="1"/>
  <c r="Y475" i="4"/>
  <c r="AC474" i="4"/>
  <c r="AB474" i="4"/>
  <c r="Z474" i="4"/>
  <c r="D474" i="4"/>
  <c r="AA474" i="4" s="1"/>
  <c r="Y474" i="4"/>
  <c r="AC473" i="4"/>
  <c r="AB473" i="4"/>
  <c r="Z473" i="4"/>
  <c r="D473" i="4"/>
  <c r="AA473" i="4" s="1"/>
  <c r="Y473" i="4"/>
  <c r="AC472" i="4"/>
  <c r="AB472" i="4"/>
  <c r="Z472" i="4"/>
  <c r="D472" i="4"/>
  <c r="AA472" i="4" s="1"/>
  <c r="Y472" i="4"/>
  <c r="AC471" i="4"/>
  <c r="AB471" i="4"/>
  <c r="Z471" i="4"/>
  <c r="D471" i="4"/>
  <c r="AA471" i="4" s="1"/>
  <c r="Y471" i="4"/>
  <c r="AC470" i="4"/>
  <c r="AB470" i="4"/>
  <c r="Z470" i="4"/>
  <c r="D470" i="4"/>
  <c r="AA470" i="4" s="1"/>
  <c r="Y470" i="4"/>
  <c r="AC469" i="4"/>
  <c r="AB469" i="4"/>
  <c r="Z469" i="4"/>
  <c r="D469" i="4"/>
  <c r="AA469" i="4" s="1"/>
  <c r="Y469" i="4"/>
  <c r="AC468" i="4"/>
  <c r="AB468" i="4"/>
  <c r="Z468" i="4"/>
  <c r="D468" i="4"/>
  <c r="AA468" i="4" s="1"/>
  <c r="Y468" i="4"/>
  <c r="AC467" i="4"/>
  <c r="AB467" i="4"/>
  <c r="Z467" i="4"/>
  <c r="D467" i="4"/>
  <c r="AA467" i="4" s="1"/>
  <c r="Y467" i="4"/>
  <c r="AC466" i="4"/>
  <c r="AB466" i="4"/>
  <c r="Z466" i="4"/>
  <c r="D466" i="4"/>
  <c r="AA466" i="4" s="1"/>
  <c r="Y466" i="4"/>
  <c r="AC465" i="4"/>
  <c r="AB465" i="4"/>
  <c r="Z465" i="4"/>
  <c r="D465" i="4"/>
  <c r="AA465" i="4" s="1"/>
  <c r="Y465" i="4"/>
  <c r="AC464" i="4"/>
  <c r="AB464" i="4"/>
  <c r="Z464" i="4"/>
  <c r="D464" i="4"/>
  <c r="AA464" i="4" s="1"/>
  <c r="Y464" i="4"/>
  <c r="AC463" i="4"/>
  <c r="AB463" i="4"/>
  <c r="Z463" i="4"/>
  <c r="D463" i="4"/>
  <c r="AA463" i="4" s="1"/>
  <c r="Y463" i="4"/>
  <c r="AC462" i="4"/>
  <c r="AB462" i="4"/>
  <c r="Z462" i="4"/>
  <c r="D462" i="4"/>
  <c r="AA462" i="4" s="1"/>
  <c r="Y462" i="4"/>
  <c r="AC461" i="4"/>
  <c r="AB461" i="4"/>
  <c r="Z461" i="4"/>
  <c r="D461" i="4"/>
  <c r="AA461" i="4" s="1"/>
  <c r="Y461" i="4"/>
  <c r="AC460" i="4"/>
  <c r="AB460" i="4"/>
  <c r="Z460" i="4"/>
  <c r="D460" i="4"/>
  <c r="AA460" i="4" s="1"/>
  <c r="Y460" i="4"/>
  <c r="AC459" i="4"/>
  <c r="AB459" i="4"/>
  <c r="Z459" i="4"/>
  <c r="D459" i="4"/>
  <c r="AA459" i="4" s="1"/>
  <c r="Y459" i="4"/>
  <c r="AC458" i="4"/>
  <c r="AB458" i="4"/>
  <c r="Z458" i="4"/>
  <c r="D458" i="4"/>
  <c r="AA458" i="4" s="1"/>
  <c r="Y458" i="4"/>
  <c r="AC457" i="4"/>
  <c r="AB457" i="4"/>
  <c r="Z457" i="4"/>
  <c r="D457" i="4"/>
  <c r="AA457" i="4" s="1"/>
  <c r="Y457" i="4"/>
  <c r="AC456" i="4"/>
  <c r="AB456" i="4"/>
  <c r="Z456" i="4"/>
  <c r="D456" i="4"/>
  <c r="AA456" i="4" s="1"/>
  <c r="Y456" i="4"/>
  <c r="AC455" i="4"/>
  <c r="AB455" i="4"/>
  <c r="Z455" i="4"/>
  <c r="D455" i="4"/>
  <c r="AA455" i="4" s="1"/>
  <c r="Y455" i="4"/>
  <c r="AC454" i="4"/>
  <c r="AB454" i="4"/>
  <c r="Z454" i="4"/>
  <c r="D454" i="4"/>
  <c r="AA454" i="4" s="1"/>
  <c r="Y454" i="4"/>
  <c r="AC453" i="4"/>
  <c r="AB453" i="4"/>
  <c r="Z453" i="4"/>
  <c r="Y453" i="4"/>
  <c r="D453" i="4"/>
  <c r="AA453" i="4" s="1"/>
  <c r="AC452" i="4"/>
  <c r="AB452" i="4"/>
  <c r="Z452" i="4"/>
  <c r="D452" i="4"/>
  <c r="AA452" i="4" s="1"/>
  <c r="Y452" i="4"/>
  <c r="AC451" i="4"/>
  <c r="AB451" i="4"/>
  <c r="Z451" i="4"/>
  <c r="D451" i="4"/>
  <c r="AA451" i="4" s="1"/>
  <c r="Y451" i="4"/>
  <c r="AC450" i="4"/>
  <c r="AB450" i="4"/>
  <c r="Z450" i="4"/>
  <c r="D450" i="4"/>
  <c r="AA450" i="4" s="1"/>
  <c r="Y450" i="4"/>
  <c r="AC449" i="4"/>
  <c r="AB449" i="4"/>
  <c r="Z449" i="4"/>
  <c r="Y449" i="4"/>
  <c r="D449" i="4"/>
  <c r="AA449" i="4" s="1"/>
  <c r="AC448" i="4"/>
  <c r="AB448" i="4"/>
  <c r="Z448" i="4"/>
  <c r="D448" i="4"/>
  <c r="AA448" i="4" s="1"/>
  <c r="Y448" i="4"/>
  <c r="AC447" i="4"/>
  <c r="AB447" i="4"/>
  <c r="Z447" i="4"/>
  <c r="D447" i="4"/>
  <c r="AA447" i="4" s="1"/>
  <c r="Y447" i="4"/>
  <c r="AC446" i="4"/>
  <c r="AB446" i="4"/>
  <c r="Z446" i="4"/>
  <c r="D446" i="4"/>
  <c r="AA446" i="4" s="1"/>
  <c r="Y446" i="4"/>
  <c r="AC445" i="4"/>
  <c r="AB445" i="4"/>
  <c r="Z445" i="4"/>
  <c r="D445" i="4"/>
  <c r="AA445" i="4" s="1"/>
  <c r="Y445" i="4"/>
  <c r="AC444" i="4"/>
  <c r="AB444" i="4"/>
  <c r="Z444" i="4"/>
  <c r="D444" i="4"/>
  <c r="AA444" i="4" s="1"/>
  <c r="Y444" i="4"/>
  <c r="AC443" i="4"/>
  <c r="AB443" i="4"/>
  <c r="Z443" i="4"/>
  <c r="D443" i="4"/>
  <c r="AA443" i="4" s="1"/>
  <c r="Y443" i="4"/>
  <c r="AC442" i="4"/>
  <c r="AB442" i="4"/>
  <c r="Z442" i="4"/>
  <c r="D442" i="4"/>
  <c r="AA442" i="4" s="1"/>
  <c r="Y442" i="4"/>
  <c r="AC441" i="4"/>
  <c r="AB441" i="4"/>
  <c r="Z441" i="4"/>
  <c r="D441" i="4"/>
  <c r="AA441" i="4" s="1"/>
  <c r="Y441" i="4"/>
  <c r="AC440" i="4"/>
  <c r="AB440" i="4"/>
  <c r="Z440" i="4"/>
  <c r="D440" i="4"/>
  <c r="AA440" i="4" s="1"/>
  <c r="Y440" i="4"/>
  <c r="AC439" i="4"/>
  <c r="AB439" i="4"/>
  <c r="Z439" i="4"/>
  <c r="D439" i="4"/>
  <c r="AA439" i="4" s="1"/>
  <c r="Y439" i="4"/>
  <c r="AC438" i="4"/>
  <c r="AB438" i="4"/>
  <c r="Z438" i="4"/>
  <c r="D438" i="4"/>
  <c r="AA438" i="4" s="1"/>
  <c r="Y438" i="4"/>
  <c r="AC437" i="4"/>
  <c r="AB437" i="4"/>
  <c r="Z437" i="4"/>
  <c r="D437" i="4"/>
  <c r="AA437" i="4" s="1"/>
  <c r="Y437" i="4"/>
  <c r="AC436" i="4"/>
  <c r="AB436" i="4"/>
  <c r="Z436" i="4"/>
  <c r="D436" i="4"/>
  <c r="AA436" i="4" s="1"/>
  <c r="Y436" i="4"/>
  <c r="AC435" i="4"/>
  <c r="AB435" i="4"/>
  <c r="Z435" i="4"/>
  <c r="D435" i="4"/>
  <c r="AA435" i="4" s="1"/>
  <c r="Y435" i="4"/>
  <c r="AC434" i="4"/>
  <c r="AB434" i="4"/>
  <c r="Z434" i="4"/>
  <c r="D434" i="4"/>
  <c r="AA434" i="4" s="1"/>
  <c r="Y434" i="4"/>
  <c r="AC433" i="4"/>
  <c r="AB433" i="4"/>
  <c r="Z433" i="4"/>
  <c r="D433" i="4"/>
  <c r="AA433" i="4" s="1"/>
  <c r="Y433" i="4"/>
  <c r="AC432" i="4"/>
  <c r="AB432" i="4"/>
  <c r="Z432" i="4"/>
  <c r="D432" i="4"/>
  <c r="AA432" i="4" s="1"/>
  <c r="Y432" i="4"/>
  <c r="AC431" i="4"/>
  <c r="AB431" i="4"/>
  <c r="Z431" i="4"/>
  <c r="D431" i="4"/>
  <c r="AA431" i="4" s="1"/>
  <c r="Y431" i="4"/>
  <c r="AC430" i="4"/>
  <c r="AB430" i="4"/>
  <c r="Z430" i="4"/>
  <c r="D430" i="4"/>
  <c r="AA430" i="4" s="1"/>
  <c r="Y430" i="4"/>
  <c r="AC429" i="4"/>
  <c r="AB429" i="4"/>
  <c r="Z429" i="4"/>
  <c r="D429" i="4"/>
  <c r="AA429" i="4" s="1"/>
  <c r="Y429" i="4"/>
  <c r="AC428" i="4"/>
  <c r="AB428" i="4"/>
  <c r="Z428" i="4"/>
  <c r="D428" i="4"/>
  <c r="AA428" i="4" s="1"/>
  <c r="Y428" i="4"/>
  <c r="AC427" i="4"/>
  <c r="AB427" i="4"/>
  <c r="Z427" i="4"/>
  <c r="D427" i="4"/>
  <c r="AA427" i="4" s="1"/>
  <c r="Y427" i="4"/>
  <c r="AC426" i="4"/>
  <c r="AB426" i="4"/>
  <c r="Z426" i="4"/>
  <c r="D426" i="4"/>
  <c r="AA426" i="4" s="1"/>
  <c r="Y426" i="4"/>
  <c r="AC425" i="4"/>
  <c r="AB425" i="4"/>
  <c r="Z425" i="4"/>
  <c r="D425" i="4"/>
  <c r="AA425" i="4" s="1"/>
  <c r="Y425" i="4"/>
  <c r="AC424" i="4"/>
  <c r="AB424" i="4"/>
  <c r="Z424" i="4"/>
  <c r="D424" i="4"/>
  <c r="AA424" i="4" s="1"/>
  <c r="Y424" i="4"/>
  <c r="AC423" i="4"/>
  <c r="AB423" i="4"/>
  <c r="Z423" i="4"/>
  <c r="D423" i="4"/>
  <c r="AA423" i="4" s="1"/>
  <c r="Y423" i="4"/>
  <c r="AC422" i="4"/>
  <c r="AB422" i="4"/>
  <c r="Z422" i="4"/>
  <c r="D422" i="4"/>
  <c r="AA422" i="4" s="1"/>
  <c r="Y422" i="4"/>
  <c r="AC421" i="4"/>
  <c r="AB421" i="4"/>
  <c r="Z421" i="4"/>
  <c r="Y421" i="4"/>
  <c r="D421" i="4"/>
  <c r="AA421" i="4" s="1"/>
  <c r="AC420" i="4"/>
  <c r="AB420" i="4"/>
  <c r="Z420" i="4"/>
  <c r="D420" i="4"/>
  <c r="AA420" i="4" s="1"/>
  <c r="Y420" i="4"/>
  <c r="AC419" i="4"/>
  <c r="AB419" i="4"/>
  <c r="Z419" i="4"/>
  <c r="D419" i="4"/>
  <c r="AA419" i="4" s="1"/>
  <c r="Y419" i="4"/>
  <c r="AC418" i="4"/>
  <c r="AB418" i="4"/>
  <c r="Z418" i="4"/>
  <c r="D418" i="4"/>
  <c r="AA418" i="4" s="1"/>
  <c r="Y418" i="4"/>
  <c r="AC417" i="4"/>
  <c r="AB417" i="4"/>
  <c r="Z417" i="4"/>
  <c r="Y417" i="4"/>
  <c r="D417" i="4"/>
  <c r="AA417" i="4" s="1"/>
  <c r="AC416" i="4"/>
  <c r="AB416" i="4"/>
  <c r="Z416" i="4"/>
  <c r="D416" i="4"/>
  <c r="AA416" i="4" s="1"/>
  <c r="Y416" i="4"/>
  <c r="AC415" i="4"/>
  <c r="AB415" i="4"/>
  <c r="Z415" i="4"/>
  <c r="D415" i="4"/>
  <c r="AA415" i="4" s="1"/>
  <c r="Y415" i="4"/>
  <c r="AC414" i="4"/>
  <c r="AB414" i="4"/>
  <c r="Z414" i="4"/>
  <c r="D414" i="4"/>
  <c r="AA414" i="4" s="1"/>
  <c r="Y414" i="4"/>
  <c r="AC413" i="4"/>
  <c r="AB413" i="4"/>
  <c r="Z413" i="4"/>
  <c r="D413" i="4"/>
  <c r="AA413" i="4" s="1"/>
  <c r="Y413" i="4"/>
  <c r="AC412" i="4"/>
  <c r="AB412" i="4"/>
  <c r="Z412" i="4"/>
  <c r="D412" i="4"/>
  <c r="AA412" i="4" s="1"/>
  <c r="Y412" i="4"/>
  <c r="AC411" i="4"/>
  <c r="AB411" i="4"/>
  <c r="Z411" i="4"/>
  <c r="D411" i="4"/>
  <c r="AA411" i="4" s="1"/>
  <c r="Y411" i="4"/>
  <c r="AC410" i="4"/>
  <c r="AB410" i="4"/>
  <c r="Z410" i="4"/>
  <c r="D410" i="4"/>
  <c r="AA410" i="4" s="1"/>
  <c r="Y410" i="4"/>
  <c r="AC409" i="4"/>
  <c r="AB409" i="4"/>
  <c r="Z409" i="4"/>
  <c r="D409" i="4"/>
  <c r="AA409" i="4" s="1"/>
  <c r="Y409" i="4"/>
  <c r="AC408" i="4"/>
  <c r="AB408" i="4"/>
  <c r="Z408" i="4"/>
  <c r="D408" i="4"/>
  <c r="AA408" i="4" s="1"/>
  <c r="Y408" i="4"/>
  <c r="AC407" i="4"/>
  <c r="AB407" i="4"/>
  <c r="Z407" i="4"/>
  <c r="D407" i="4"/>
  <c r="AA407" i="4" s="1"/>
  <c r="Y407" i="4"/>
  <c r="AC406" i="4"/>
  <c r="AB406" i="4"/>
  <c r="Z406" i="4"/>
  <c r="D406" i="4"/>
  <c r="AA406" i="4" s="1"/>
  <c r="Y406" i="4"/>
  <c r="AC405" i="4"/>
  <c r="AB405" i="4"/>
  <c r="Z405" i="4"/>
  <c r="D405" i="4"/>
  <c r="AA405" i="4" s="1"/>
  <c r="Y405" i="4"/>
  <c r="AC404" i="4"/>
  <c r="AB404" i="4"/>
  <c r="Z404" i="4"/>
  <c r="D404" i="4"/>
  <c r="AA404" i="4" s="1"/>
  <c r="Y404" i="4"/>
  <c r="AC403" i="4"/>
  <c r="AB403" i="4"/>
  <c r="Z403" i="4"/>
  <c r="D403" i="4"/>
  <c r="AA403" i="4" s="1"/>
  <c r="Y403" i="4"/>
  <c r="AC402" i="4"/>
  <c r="AB402" i="4"/>
  <c r="Z402" i="4"/>
  <c r="D402" i="4"/>
  <c r="AA402" i="4" s="1"/>
  <c r="Y402" i="4"/>
  <c r="AC401" i="4"/>
  <c r="AB401" i="4"/>
  <c r="Z401" i="4"/>
  <c r="D401" i="4"/>
  <c r="AA401" i="4" s="1"/>
  <c r="Y401" i="4"/>
  <c r="AC400" i="4"/>
  <c r="AB400" i="4"/>
  <c r="Z400" i="4"/>
  <c r="D400" i="4"/>
  <c r="AA400" i="4" s="1"/>
  <c r="Y400" i="4"/>
  <c r="AC399" i="4"/>
  <c r="AB399" i="4"/>
  <c r="Z399" i="4"/>
  <c r="D399" i="4"/>
  <c r="AA399" i="4" s="1"/>
  <c r="Y399" i="4"/>
  <c r="AC398" i="4"/>
  <c r="AB398" i="4"/>
  <c r="Z398" i="4"/>
  <c r="D398" i="4"/>
  <c r="AA398" i="4" s="1"/>
  <c r="Y398" i="4"/>
  <c r="AC397" i="4"/>
  <c r="AB397" i="4"/>
  <c r="Z397" i="4"/>
  <c r="D397" i="4"/>
  <c r="AA397" i="4" s="1"/>
  <c r="Y397" i="4"/>
  <c r="AC396" i="4"/>
  <c r="AB396" i="4"/>
  <c r="Z396" i="4"/>
  <c r="D396" i="4"/>
  <c r="AA396" i="4" s="1"/>
  <c r="Y396" i="4"/>
  <c r="AC395" i="4"/>
  <c r="AB395" i="4"/>
  <c r="Z395" i="4"/>
  <c r="D395" i="4"/>
  <c r="AA395" i="4" s="1"/>
  <c r="Y395" i="4"/>
  <c r="AC394" i="4"/>
  <c r="AB394" i="4"/>
  <c r="Z394" i="4"/>
  <c r="D394" i="4"/>
  <c r="AA394" i="4" s="1"/>
  <c r="Y394" i="4"/>
  <c r="AC393" i="4"/>
  <c r="AB393" i="4"/>
  <c r="Z393" i="4"/>
  <c r="D393" i="4"/>
  <c r="AA393" i="4" s="1"/>
  <c r="Y393" i="4"/>
  <c r="AC392" i="4"/>
  <c r="AB392" i="4"/>
  <c r="Z392" i="4"/>
  <c r="D392" i="4"/>
  <c r="AA392" i="4" s="1"/>
  <c r="Y392" i="4"/>
  <c r="AC391" i="4"/>
  <c r="AB391" i="4"/>
  <c r="Z391" i="4"/>
  <c r="D391" i="4"/>
  <c r="AA391" i="4" s="1"/>
  <c r="Y391" i="4"/>
  <c r="AC390" i="4"/>
  <c r="AB390" i="4"/>
  <c r="Z390" i="4"/>
  <c r="D390" i="4"/>
  <c r="AA390" i="4" s="1"/>
  <c r="Y390" i="4"/>
  <c r="AC389" i="4"/>
  <c r="AB389" i="4"/>
  <c r="Z389" i="4"/>
  <c r="D389" i="4"/>
  <c r="AA389" i="4" s="1"/>
  <c r="Y389" i="4"/>
  <c r="AC388" i="4"/>
  <c r="AB388" i="4"/>
  <c r="Z388" i="4"/>
  <c r="D388" i="4"/>
  <c r="AA388" i="4" s="1"/>
  <c r="Y388" i="4"/>
  <c r="AC387" i="4"/>
  <c r="AB387" i="4"/>
  <c r="Z387" i="4"/>
  <c r="D387" i="4"/>
  <c r="AA387" i="4" s="1"/>
  <c r="Y387" i="4"/>
  <c r="AC386" i="4"/>
  <c r="AB386" i="4"/>
  <c r="Z386" i="4"/>
  <c r="D386" i="4"/>
  <c r="AA386" i="4" s="1"/>
  <c r="Y386" i="4"/>
  <c r="AC385" i="4"/>
  <c r="AB385" i="4"/>
  <c r="Z385" i="4"/>
  <c r="D385" i="4"/>
  <c r="AA385" i="4" s="1"/>
  <c r="Y385" i="4"/>
  <c r="AC384" i="4"/>
  <c r="AB384" i="4"/>
  <c r="Z384" i="4"/>
  <c r="D384" i="4"/>
  <c r="AA384" i="4" s="1"/>
  <c r="Y384" i="4"/>
  <c r="AC383" i="4"/>
  <c r="AB383" i="4"/>
  <c r="Z383" i="4"/>
  <c r="D383" i="4"/>
  <c r="AA383" i="4" s="1"/>
  <c r="Y383" i="4"/>
  <c r="AC382" i="4"/>
  <c r="AB382" i="4"/>
  <c r="Z382" i="4"/>
  <c r="D382" i="4"/>
  <c r="AA382" i="4" s="1"/>
  <c r="Y382" i="4"/>
  <c r="AC381" i="4"/>
  <c r="AB381" i="4"/>
  <c r="Z381" i="4"/>
  <c r="D381" i="4"/>
  <c r="AA381" i="4" s="1"/>
  <c r="Y381" i="4"/>
  <c r="AC380" i="4"/>
  <c r="AB380" i="4"/>
  <c r="Z380" i="4"/>
  <c r="D380" i="4"/>
  <c r="AA380" i="4" s="1"/>
  <c r="Y380" i="4"/>
  <c r="AC379" i="4"/>
  <c r="AB379" i="4"/>
  <c r="Z379" i="4"/>
  <c r="D379" i="4"/>
  <c r="AA379" i="4" s="1"/>
  <c r="Y379" i="4"/>
  <c r="AC378" i="4"/>
  <c r="AB378" i="4"/>
  <c r="Z378" i="4"/>
  <c r="D378" i="4"/>
  <c r="AA378" i="4" s="1"/>
  <c r="Y378" i="4"/>
  <c r="AC377" i="4"/>
  <c r="AB377" i="4"/>
  <c r="Z377" i="4"/>
  <c r="D377" i="4"/>
  <c r="AA377" i="4" s="1"/>
  <c r="Y377" i="4"/>
  <c r="AC376" i="4"/>
  <c r="AB376" i="4"/>
  <c r="Z376" i="4"/>
  <c r="D376" i="4"/>
  <c r="AA376" i="4" s="1"/>
  <c r="Y376" i="4"/>
  <c r="AC375" i="4"/>
  <c r="AB375" i="4"/>
  <c r="Z375" i="4"/>
  <c r="D375" i="4"/>
  <c r="AA375" i="4" s="1"/>
  <c r="Y375" i="4"/>
  <c r="AC374" i="4"/>
  <c r="AB374" i="4"/>
  <c r="Z374" i="4"/>
  <c r="D374" i="4"/>
  <c r="AA374" i="4" s="1"/>
  <c r="Y374" i="4"/>
  <c r="AC373" i="4"/>
  <c r="AB373" i="4"/>
  <c r="Z373" i="4"/>
  <c r="D373" i="4"/>
  <c r="AA373" i="4" s="1"/>
  <c r="Y373" i="4"/>
  <c r="AC372" i="4"/>
  <c r="AB372" i="4"/>
  <c r="Z372" i="4"/>
  <c r="D372" i="4"/>
  <c r="AA372" i="4" s="1"/>
  <c r="Y372" i="4"/>
  <c r="AC371" i="4"/>
  <c r="AB371" i="4"/>
  <c r="Z371" i="4"/>
  <c r="D371" i="4"/>
  <c r="AA371" i="4" s="1"/>
  <c r="Y371" i="4"/>
  <c r="AC370" i="4"/>
  <c r="AB370" i="4"/>
  <c r="Z370" i="4"/>
  <c r="D370" i="4"/>
  <c r="AA370" i="4" s="1"/>
  <c r="Y370" i="4"/>
  <c r="AC369" i="4"/>
  <c r="AB369" i="4"/>
  <c r="Z369" i="4"/>
  <c r="Y369" i="4"/>
  <c r="D369" i="4"/>
  <c r="AA369" i="4" s="1"/>
  <c r="AC368" i="4"/>
  <c r="AB368" i="4"/>
  <c r="Z368" i="4"/>
  <c r="D368" i="4"/>
  <c r="AA368" i="4" s="1"/>
  <c r="Y368" i="4"/>
  <c r="AC367" i="4"/>
  <c r="AB367" i="4"/>
  <c r="Z367" i="4"/>
  <c r="D367" i="4"/>
  <c r="AA367" i="4" s="1"/>
  <c r="Y367" i="4"/>
  <c r="AC366" i="4"/>
  <c r="AB366" i="4"/>
  <c r="Z366" i="4"/>
  <c r="D366" i="4"/>
  <c r="AA366" i="4" s="1"/>
  <c r="Y366" i="4"/>
  <c r="AC365" i="4"/>
  <c r="AB365" i="4"/>
  <c r="Z365" i="4"/>
  <c r="Y365" i="4"/>
  <c r="D365" i="4"/>
  <c r="AA365" i="4" s="1"/>
  <c r="AC364" i="4"/>
  <c r="AB364" i="4"/>
  <c r="Z364" i="4"/>
  <c r="D364" i="4"/>
  <c r="AA364" i="4" s="1"/>
  <c r="Y364" i="4"/>
  <c r="AC363" i="4"/>
  <c r="AB363" i="4"/>
  <c r="Z363" i="4"/>
  <c r="D363" i="4"/>
  <c r="AA363" i="4" s="1"/>
  <c r="Y363" i="4"/>
  <c r="AC362" i="4"/>
  <c r="AB362" i="4"/>
  <c r="Z362" i="4"/>
  <c r="D362" i="4"/>
  <c r="AA362" i="4" s="1"/>
  <c r="Y362" i="4"/>
  <c r="AC361" i="4"/>
  <c r="AB361" i="4"/>
  <c r="Z361" i="4"/>
  <c r="D361" i="4"/>
  <c r="AA361" i="4" s="1"/>
  <c r="Y361" i="4"/>
  <c r="AC360" i="4"/>
  <c r="AB360" i="4"/>
  <c r="Z360" i="4"/>
  <c r="D360" i="4"/>
  <c r="AA360" i="4" s="1"/>
  <c r="Y360" i="4"/>
  <c r="AC359" i="4"/>
  <c r="AB359" i="4"/>
  <c r="Z359" i="4"/>
  <c r="D359" i="4"/>
  <c r="AA359" i="4" s="1"/>
  <c r="Y359" i="4"/>
  <c r="AC358" i="4"/>
  <c r="AB358" i="4"/>
  <c r="Z358" i="4"/>
  <c r="D358" i="4"/>
  <c r="AA358" i="4" s="1"/>
  <c r="Y358" i="4"/>
  <c r="AC357" i="4"/>
  <c r="AB357" i="4"/>
  <c r="Z357" i="4"/>
  <c r="D357" i="4"/>
  <c r="AA357" i="4" s="1"/>
  <c r="Y357" i="4"/>
  <c r="AC356" i="4"/>
  <c r="AB356" i="4"/>
  <c r="Z356" i="4"/>
  <c r="D356" i="4"/>
  <c r="AA356" i="4" s="1"/>
  <c r="Y356" i="4"/>
  <c r="AC355" i="4"/>
  <c r="AB355" i="4"/>
  <c r="Z355" i="4"/>
  <c r="D355" i="4"/>
  <c r="AA355" i="4" s="1"/>
  <c r="Y355" i="4"/>
  <c r="AC354" i="4"/>
  <c r="AB354" i="4"/>
  <c r="Z354" i="4"/>
  <c r="D354" i="4"/>
  <c r="AA354" i="4" s="1"/>
  <c r="Y354" i="4"/>
  <c r="AC353" i="4"/>
  <c r="AB353" i="4"/>
  <c r="Z353" i="4"/>
  <c r="D353" i="4"/>
  <c r="AA353" i="4" s="1"/>
  <c r="Y353" i="4"/>
  <c r="AC352" i="4"/>
  <c r="AB352" i="4"/>
  <c r="Z352" i="4"/>
  <c r="D352" i="4"/>
  <c r="AA352" i="4" s="1"/>
  <c r="Y352" i="4"/>
  <c r="AC351" i="4"/>
  <c r="AB351" i="4"/>
  <c r="Z351" i="4"/>
  <c r="D351" i="4"/>
  <c r="AA351" i="4" s="1"/>
  <c r="Y351" i="4"/>
  <c r="AC350" i="4"/>
  <c r="AB350" i="4"/>
  <c r="Z350" i="4"/>
  <c r="D350" i="4"/>
  <c r="AA350" i="4" s="1"/>
  <c r="Y350" i="4"/>
  <c r="AC349" i="4"/>
  <c r="AB349" i="4"/>
  <c r="Z349" i="4"/>
  <c r="D349" i="4"/>
  <c r="AA349" i="4" s="1"/>
  <c r="Y349" i="4"/>
  <c r="AC348" i="4"/>
  <c r="AB348" i="4"/>
  <c r="Z348" i="4"/>
  <c r="D348" i="4"/>
  <c r="AA348" i="4" s="1"/>
  <c r="Y348" i="4"/>
  <c r="AC347" i="4"/>
  <c r="AB347" i="4"/>
  <c r="Z347" i="4"/>
  <c r="D347" i="4"/>
  <c r="AA347" i="4" s="1"/>
  <c r="Y347" i="4"/>
  <c r="AC346" i="4"/>
  <c r="AB346" i="4"/>
  <c r="Z346" i="4"/>
  <c r="D346" i="4"/>
  <c r="AA346" i="4" s="1"/>
  <c r="Y346" i="4"/>
  <c r="AC345" i="4"/>
  <c r="AB345" i="4"/>
  <c r="Z345" i="4"/>
  <c r="D345" i="4"/>
  <c r="AA345" i="4" s="1"/>
  <c r="Y345" i="4"/>
  <c r="AC344" i="4"/>
  <c r="AB344" i="4"/>
  <c r="Z344" i="4"/>
  <c r="D344" i="4"/>
  <c r="AA344" i="4" s="1"/>
  <c r="Y344" i="4"/>
  <c r="AC343" i="4"/>
  <c r="AB343" i="4"/>
  <c r="Z343" i="4"/>
  <c r="D343" i="4"/>
  <c r="AA343" i="4" s="1"/>
  <c r="Y343" i="4"/>
  <c r="AC342" i="4"/>
  <c r="AB342" i="4"/>
  <c r="Z342" i="4"/>
  <c r="D342" i="4"/>
  <c r="AA342" i="4" s="1"/>
  <c r="Y342" i="4"/>
  <c r="AC341" i="4"/>
  <c r="AB341" i="4"/>
  <c r="Z341" i="4"/>
  <c r="D341" i="4"/>
  <c r="AA341" i="4" s="1"/>
  <c r="Y341" i="4"/>
  <c r="AC340" i="4"/>
  <c r="AB340" i="4"/>
  <c r="Z340" i="4"/>
  <c r="D340" i="4"/>
  <c r="AA340" i="4" s="1"/>
  <c r="Y340" i="4"/>
  <c r="AC339" i="4"/>
  <c r="AB339" i="4"/>
  <c r="Z339" i="4"/>
  <c r="D339" i="4"/>
  <c r="AA339" i="4" s="1"/>
  <c r="Y339" i="4"/>
  <c r="AC338" i="4"/>
  <c r="AB338" i="4"/>
  <c r="Z338" i="4"/>
  <c r="D338" i="4"/>
  <c r="AA338" i="4" s="1"/>
  <c r="Y338" i="4"/>
  <c r="AC337" i="4"/>
  <c r="AB337" i="4"/>
  <c r="Z337" i="4"/>
  <c r="D337" i="4"/>
  <c r="AA337" i="4" s="1"/>
  <c r="Y337" i="4"/>
  <c r="AC336" i="4"/>
  <c r="AB336" i="4"/>
  <c r="Z336" i="4"/>
  <c r="D336" i="4"/>
  <c r="AA336" i="4" s="1"/>
  <c r="Y336" i="4"/>
  <c r="AC335" i="4"/>
  <c r="AB335" i="4"/>
  <c r="Z335" i="4"/>
  <c r="D335" i="4"/>
  <c r="AA335" i="4" s="1"/>
  <c r="Y335" i="4"/>
  <c r="AC334" i="4"/>
  <c r="AB334" i="4"/>
  <c r="Z334" i="4"/>
  <c r="D334" i="4"/>
  <c r="AA334" i="4" s="1"/>
  <c r="Y334" i="4"/>
  <c r="AC333" i="4"/>
  <c r="AB333" i="4"/>
  <c r="Z333" i="4"/>
  <c r="D333" i="4"/>
  <c r="AA333" i="4" s="1"/>
  <c r="Y333" i="4"/>
  <c r="AC332" i="4"/>
  <c r="AB332" i="4"/>
  <c r="Z332" i="4"/>
  <c r="D332" i="4"/>
  <c r="AA332" i="4" s="1"/>
  <c r="Y332" i="4"/>
  <c r="AC331" i="4"/>
  <c r="AB331" i="4"/>
  <c r="Z331" i="4"/>
  <c r="D331" i="4"/>
  <c r="AA331" i="4" s="1"/>
  <c r="Y331" i="4"/>
  <c r="AC330" i="4"/>
  <c r="AB330" i="4"/>
  <c r="Z330" i="4"/>
  <c r="D330" i="4"/>
  <c r="AA330" i="4" s="1"/>
  <c r="Y330" i="4"/>
  <c r="AC329" i="4"/>
  <c r="AB329" i="4"/>
  <c r="Z329" i="4"/>
  <c r="D329" i="4"/>
  <c r="AA329" i="4" s="1"/>
  <c r="Y329" i="4"/>
  <c r="AC328" i="4"/>
  <c r="AB328" i="4"/>
  <c r="Z328" i="4"/>
  <c r="D328" i="4"/>
  <c r="AA328" i="4" s="1"/>
  <c r="Y328" i="4"/>
  <c r="AC327" i="4"/>
  <c r="AB327" i="4"/>
  <c r="Z327" i="4"/>
  <c r="D327" i="4"/>
  <c r="AA327" i="4" s="1"/>
  <c r="Y327" i="4"/>
  <c r="AC326" i="4"/>
  <c r="AB326" i="4"/>
  <c r="Z326" i="4"/>
  <c r="D326" i="4"/>
  <c r="AA326" i="4" s="1"/>
  <c r="Y326" i="4"/>
  <c r="AC325" i="4"/>
  <c r="AB325" i="4"/>
  <c r="Z325" i="4"/>
  <c r="D325" i="4"/>
  <c r="AA325" i="4" s="1"/>
  <c r="Y325" i="4"/>
  <c r="AC324" i="4"/>
  <c r="AB324" i="4"/>
  <c r="Z324" i="4"/>
  <c r="D324" i="4"/>
  <c r="AA324" i="4" s="1"/>
  <c r="Y324" i="4"/>
  <c r="AC323" i="4"/>
  <c r="AB323" i="4"/>
  <c r="Z323" i="4"/>
  <c r="D323" i="4"/>
  <c r="AA323" i="4" s="1"/>
  <c r="Y323" i="4"/>
  <c r="AC322" i="4"/>
  <c r="AB322" i="4"/>
  <c r="Z322" i="4"/>
  <c r="D322" i="4"/>
  <c r="AA322" i="4" s="1"/>
  <c r="Y322" i="4"/>
  <c r="AC321" i="4"/>
  <c r="AB321" i="4"/>
  <c r="Z321" i="4"/>
  <c r="D321" i="4"/>
  <c r="AA321" i="4" s="1"/>
  <c r="Y321" i="4"/>
  <c r="AC320" i="4"/>
  <c r="AB320" i="4"/>
  <c r="Z320" i="4"/>
  <c r="D320" i="4"/>
  <c r="AA320" i="4" s="1"/>
  <c r="Y320" i="4"/>
  <c r="AC319" i="4"/>
  <c r="AB319" i="4"/>
  <c r="Z319" i="4"/>
  <c r="D319" i="4"/>
  <c r="AA319" i="4" s="1"/>
  <c r="Y319" i="4"/>
  <c r="AC318" i="4"/>
  <c r="AB318" i="4"/>
  <c r="Z318" i="4"/>
  <c r="D318" i="4"/>
  <c r="AA318" i="4" s="1"/>
  <c r="Y318" i="4"/>
  <c r="AC317" i="4"/>
  <c r="AB317" i="4"/>
  <c r="Z317" i="4"/>
  <c r="D317" i="4"/>
  <c r="AA317" i="4" s="1"/>
  <c r="Y317" i="4"/>
  <c r="AC316" i="4"/>
  <c r="AB316" i="4"/>
  <c r="Z316" i="4"/>
  <c r="D316" i="4"/>
  <c r="AA316" i="4" s="1"/>
  <c r="Y316" i="4"/>
  <c r="AC315" i="4"/>
  <c r="AB315" i="4"/>
  <c r="Z315" i="4"/>
  <c r="D315" i="4"/>
  <c r="AA315" i="4" s="1"/>
  <c r="Y315" i="4"/>
  <c r="AC314" i="4"/>
  <c r="AB314" i="4"/>
  <c r="Z314" i="4"/>
  <c r="D314" i="4"/>
  <c r="AA314" i="4" s="1"/>
  <c r="Y314" i="4"/>
  <c r="AC313" i="4"/>
  <c r="AB313" i="4"/>
  <c r="Z313" i="4"/>
  <c r="D313" i="4"/>
  <c r="AA313" i="4" s="1"/>
  <c r="Y313" i="4"/>
  <c r="AC312" i="4"/>
  <c r="AB312" i="4"/>
  <c r="Z312" i="4"/>
  <c r="D312" i="4"/>
  <c r="AA312" i="4" s="1"/>
  <c r="Y312" i="4"/>
  <c r="AC311" i="4"/>
  <c r="AB311" i="4"/>
  <c r="Z311" i="4"/>
  <c r="D311" i="4"/>
  <c r="AA311" i="4" s="1"/>
  <c r="Y311" i="4"/>
  <c r="AC310" i="4"/>
  <c r="AB310" i="4"/>
  <c r="Z310" i="4"/>
  <c r="D310" i="4"/>
  <c r="AA310" i="4" s="1"/>
  <c r="Y310" i="4"/>
  <c r="AC309" i="4"/>
  <c r="AB309" i="4"/>
  <c r="Z309" i="4"/>
  <c r="D309" i="4"/>
  <c r="AA309" i="4" s="1"/>
  <c r="Y309" i="4"/>
  <c r="AC308" i="4"/>
  <c r="AB308" i="4"/>
  <c r="Z308" i="4"/>
  <c r="D308" i="4"/>
  <c r="AA308" i="4" s="1"/>
  <c r="Y308" i="4"/>
  <c r="AC307" i="4"/>
  <c r="AB307" i="4"/>
  <c r="Z307" i="4"/>
  <c r="D307" i="4"/>
  <c r="AA307" i="4" s="1"/>
  <c r="Y307" i="4"/>
  <c r="AC306" i="4"/>
  <c r="AB306" i="4"/>
  <c r="Z306" i="4"/>
  <c r="D306" i="4"/>
  <c r="AA306" i="4" s="1"/>
  <c r="Y306" i="4"/>
  <c r="AC305" i="4"/>
  <c r="AB305" i="4"/>
  <c r="Z305" i="4"/>
  <c r="D305" i="4"/>
  <c r="AA305" i="4" s="1"/>
  <c r="Y305" i="4"/>
  <c r="AC304" i="4"/>
  <c r="AB304" i="4"/>
  <c r="Z304" i="4"/>
  <c r="D304" i="4"/>
  <c r="AA304" i="4" s="1"/>
  <c r="Y304" i="4"/>
  <c r="AC303" i="4"/>
  <c r="AB303" i="4"/>
  <c r="Z303" i="4"/>
  <c r="D303" i="4"/>
  <c r="AA303" i="4" s="1"/>
  <c r="Y303" i="4"/>
  <c r="AC302" i="4"/>
  <c r="AB302" i="4"/>
  <c r="Z302" i="4"/>
  <c r="D302" i="4"/>
  <c r="AA302" i="4" s="1"/>
  <c r="Y302" i="4"/>
  <c r="AC301" i="4"/>
  <c r="AB301" i="4"/>
  <c r="Z301" i="4"/>
  <c r="D301" i="4"/>
  <c r="AA301" i="4" s="1"/>
  <c r="Y301" i="4"/>
  <c r="AC300" i="4"/>
  <c r="AB300" i="4"/>
  <c r="Z300" i="4"/>
  <c r="D300" i="4"/>
  <c r="AA300" i="4" s="1"/>
  <c r="Y300" i="4"/>
  <c r="AC299" i="4"/>
  <c r="AB299" i="4"/>
  <c r="Z299" i="4"/>
  <c r="D299" i="4"/>
  <c r="AA299" i="4" s="1"/>
  <c r="Y299" i="4"/>
  <c r="AC298" i="4"/>
  <c r="AB298" i="4"/>
  <c r="Z298" i="4"/>
  <c r="D298" i="4"/>
  <c r="AA298" i="4" s="1"/>
  <c r="Y298" i="4"/>
  <c r="AC297" i="4"/>
  <c r="AB297" i="4"/>
  <c r="Z297" i="4"/>
  <c r="D297" i="4"/>
  <c r="AA297" i="4" s="1"/>
  <c r="Y297" i="4"/>
  <c r="AC296" i="4"/>
  <c r="AB296" i="4"/>
  <c r="Z296" i="4"/>
  <c r="D296" i="4"/>
  <c r="AA296" i="4" s="1"/>
  <c r="Y296" i="4"/>
  <c r="AC295" i="4"/>
  <c r="AB295" i="4"/>
  <c r="Z295" i="4"/>
  <c r="D295" i="4"/>
  <c r="AA295" i="4" s="1"/>
  <c r="Y295" i="4"/>
  <c r="AC294" i="4"/>
  <c r="AB294" i="4"/>
  <c r="Z294" i="4"/>
  <c r="D294" i="4"/>
  <c r="AA294" i="4" s="1"/>
  <c r="Y294" i="4"/>
  <c r="AC293" i="4"/>
  <c r="AB293" i="4"/>
  <c r="Z293" i="4"/>
  <c r="D293" i="4"/>
  <c r="AA293" i="4" s="1"/>
  <c r="Y293" i="4"/>
  <c r="AC292" i="4"/>
  <c r="AB292" i="4"/>
  <c r="Z292" i="4"/>
  <c r="D292" i="4"/>
  <c r="AA292" i="4" s="1"/>
  <c r="Y292" i="4"/>
  <c r="AC291" i="4"/>
  <c r="AB291" i="4"/>
  <c r="Z291" i="4"/>
  <c r="D291" i="4"/>
  <c r="AA291" i="4" s="1"/>
  <c r="Y291" i="4"/>
  <c r="AC290" i="4"/>
  <c r="AB290" i="4"/>
  <c r="Z290" i="4"/>
  <c r="D290" i="4"/>
  <c r="AA290" i="4" s="1"/>
  <c r="Y290" i="4"/>
  <c r="AC289" i="4"/>
  <c r="AB289" i="4"/>
  <c r="Z289" i="4"/>
  <c r="D289" i="4"/>
  <c r="AA289" i="4" s="1"/>
  <c r="Y289" i="4"/>
  <c r="AC288" i="4"/>
  <c r="AB288" i="4"/>
  <c r="Z288" i="4"/>
  <c r="D288" i="4"/>
  <c r="AA288" i="4" s="1"/>
  <c r="Y288" i="4"/>
  <c r="AC287" i="4"/>
  <c r="AB287" i="4"/>
  <c r="Z287" i="4"/>
  <c r="D287" i="4"/>
  <c r="AA287" i="4" s="1"/>
  <c r="Y287" i="4"/>
  <c r="AC286" i="4"/>
  <c r="AB286" i="4"/>
  <c r="Z286" i="4"/>
  <c r="D286" i="4"/>
  <c r="AA286" i="4" s="1"/>
  <c r="Y286" i="4"/>
  <c r="AC285" i="4"/>
  <c r="AB285" i="4"/>
  <c r="Z285" i="4"/>
  <c r="D285" i="4"/>
  <c r="AA285" i="4" s="1"/>
  <c r="Y285" i="4"/>
  <c r="AC284" i="4"/>
  <c r="AB284" i="4"/>
  <c r="Z284" i="4"/>
  <c r="D284" i="4"/>
  <c r="AA284" i="4" s="1"/>
  <c r="Y284" i="4"/>
  <c r="AC283" i="4"/>
  <c r="AB283" i="4"/>
  <c r="Z283" i="4"/>
  <c r="D283" i="4"/>
  <c r="AA283" i="4" s="1"/>
  <c r="Y283" i="4"/>
  <c r="AC282" i="4"/>
  <c r="AB282" i="4"/>
  <c r="Z282" i="4"/>
  <c r="D282" i="4"/>
  <c r="AA282" i="4" s="1"/>
  <c r="Y282" i="4"/>
  <c r="AC281" i="4"/>
  <c r="AB281" i="4"/>
  <c r="Z281" i="4"/>
  <c r="D281" i="4"/>
  <c r="AA281" i="4" s="1"/>
  <c r="Y281" i="4"/>
  <c r="AC280" i="4"/>
  <c r="AB280" i="4"/>
  <c r="Z280" i="4"/>
  <c r="D280" i="4"/>
  <c r="AA280" i="4" s="1"/>
  <c r="Y280" i="4"/>
  <c r="AC279" i="4"/>
  <c r="AB279" i="4"/>
  <c r="Z279" i="4"/>
  <c r="D279" i="4"/>
  <c r="AA279" i="4" s="1"/>
  <c r="Y279" i="4"/>
  <c r="AC278" i="4"/>
  <c r="AB278" i="4"/>
  <c r="Z278" i="4"/>
  <c r="D278" i="4"/>
  <c r="AA278" i="4" s="1"/>
  <c r="Y278" i="4"/>
  <c r="AC277" i="4"/>
  <c r="AB277" i="4"/>
  <c r="Z277" i="4"/>
  <c r="D277" i="4"/>
  <c r="AA277" i="4" s="1"/>
  <c r="Y277" i="4"/>
  <c r="AC276" i="4"/>
  <c r="AB276" i="4"/>
  <c r="Z276" i="4"/>
  <c r="D276" i="4"/>
  <c r="AA276" i="4" s="1"/>
  <c r="Y276" i="4"/>
  <c r="AC275" i="4"/>
  <c r="AB275" i="4"/>
  <c r="Z275" i="4"/>
  <c r="D275" i="4"/>
  <c r="AA275" i="4" s="1"/>
  <c r="Y275" i="4"/>
  <c r="AC274" i="4"/>
  <c r="AB274" i="4"/>
  <c r="Z274" i="4"/>
  <c r="D274" i="4"/>
  <c r="AA274" i="4" s="1"/>
  <c r="Y274" i="4"/>
  <c r="AC273" i="4"/>
  <c r="AB273" i="4"/>
  <c r="Z273" i="4"/>
  <c r="D273" i="4"/>
  <c r="AA273" i="4" s="1"/>
  <c r="Y273" i="4"/>
  <c r="AC272" i="4"/>
  <c r="AB272" i="4"/>
  <c r="Z272" i="4"/>
  <c r="D272" i="4"/>
  <c r="AA272" i="4" s="1"/>
  <c r="Y272" i="4"/>
  <c r="AC271" i="4"/>
  <c r="AB271" i="4"/>
  <c r="Z271" i="4"/>
  <c r="D271" i="4"/>
  <c r="AA271" i="4" s="1"/>
  <c r="Y271" i="4"/>
  <c r="AC270" i="4"/>
  <c r="AB270" i="4"/>
  <c r="Z270" i="4"/>
  <c r="D270" i="4"/>
  <c r="AA270" i="4" s="1"/>
  <c r="Y270" i="4"/>
  <c r="AC269" i="4"/>
  <c r="AB269" i="4"/>
  <c r="Z269" i="4"/>
  <c r="D269" i="4"/>
  <c r="AA269" i="4" s="1"/>
  <c r="Y269" i="4"/>
  <c r="AC268" i="4"/>
  <c r="AB268" i="4"/>
  <c r="Z268" i="4"/>
  <c r="D268" i="4"/>
  <c r="AA268" i="4" s="1"/>
  <c r="Y268" i="4"/>
  <c r="AC267" i="4"/>
  <c r="AB267" i="4"/>
  <c r="Z267" i="4"/>
  <c r="D267" i="4"/>
  <c r="AA267" i="4" s="1"/>
  <c r="Y267" i="4"/>
  <c r="AC266" i="4"/>
  <c r="AB266" i="4"/>
  <c r="Z266" i="4"/>
  <c r="D266" i="4"/>
  <c r="AA266" i="4" s="1"/>
  <c r="Y266" i="4"/>
  <c r="AC265" i="4"/>
  <c r="AB265" i="4"/>
  <c r="Z265" i="4"/>
  <c r="D265" i="4"/>
  <c r="AA265" i="4" s="1"/>
  <c r="Y265" i="4"/>
  <c r="AC264" i="4"/>
  <c r="AB264" i="4"/>
  <c r="Z264" i="4"/>
  <c r="D264" i="4"/>
  <c r="AA264" i="4" s="1"/>
  <c r="Y264" i="4"/>
  <c r="AC263" i="4"/>
  <c r="AB263" i="4"/>
  <c r="Z263" i="4"/>
  <c r="D263" i="4"/>
  <c r="AA263" i="4" s="1"/>
  <c r="Y263" i="4"/>
  <c r="AC262" i="4"/>
  <c r="AB262" i="4"/>
  <c r="Z262" i="4"/>
  <c r="D262" i="4"/>
  <c r="AA262" i="4" s="1"/>
  <c r="Y262" i="4"/>
  <c r="AC261" i="4"/>
  <c r="AB261" i="4"/>
  <c r="Z261" i="4"/>
  <c r="D261" i="4"/>
  <c r="AA261" i="4" s="1"/>
  <c r="Y261" i="4"/>
  <c r="AC260" i="4"/>
  <c r="AB260" i="4"/>
  <c r="Z260" i="4"/>
  <c r="D260" i="4"/>
  <c r="AA260" i="4" s="1"/>
  <c r="Y260" i="4"/>
  <c r="AC259" i="4"/>
  <c r="AB259" i="4"/>
  <c r="Z259" i="4"/>
  <c r="D259" i="4"/>
  <c r="AA259" i="4" s="1"/>
  <c r="Y259" i="4"/>
  <c r="AC258" i="4"/>
  <c r="AB258" i="4"/>
  <c r="Z258" i="4"/>
  <c r="D258" i="4"/>
  <c r="AA258" i="4" s="1"/>
  <c r="Y258" i="4"/>
  <c r="AC257" i="4"/>
  <c r="AB257" i="4"/>
  <c r="Z257" i="4"/>
  <c r="D257" i="4"/>
  <c r="AA257" i="4" s="1"/>
  <c r="Y257" i="4"/>
  <c r="AC256" i="4"/>
  <c r="AB256" i="4"/>
  <c r="Z256" i="4"/>
  <c r="D256" i="4"/>
  <c r="AA256" i="4" s="1"/>
  <c r="Y256" i="4"/>
  <c r="AC255" i="4"/>
  <c r="AB255" i="4"/>
  <c r="Z255" i="4"/>
  <c r="D255" i="4"/>
  <c r="AA255" i="4" s="1"/>
  <c r="Y255" i="4"/>
  <c r="AC254" i="4"/>
  <c r="AB254" i="4"/>
  <c r="Z254" i="4"/>
  <c r="D254" i="4"/>
  <c r="AA254" i="4" s="1"/>
  <c r="Y254" i="4"/>
  <c r="AC253" i="4"/>
  <c r="AB253" i="4"/>
  <c r="Z253" i="4"/>
  <c r="D253" i="4"/>
  <c r="AA253" i="4" s="1"/>
  <c r="Y253" i="4"/>
  <c r="AC252" i="4"/>
  <c r="AB252" i="4"/>
  <c r="Z252" i="4"/>
  <c r="D252" i="4"/>
  <c r="AA252" i="4" s="1"/>
  <c r="Y252" i="4"/>
  <c r="AC251" i="4"/>
  <c r="AB251" i="4"/>
  <c r="Z251" i="4"/>
  <c r="D251" i="4"/>
  <c r="AA251" i="4" s="1"/>
  <c r="Y251" i="4"/>
  <c r="AC250" i="4"/>
  <c r="AB250" i="4"/>
  <c r="Z250" i="4"/>
  <c r="D250" i="4"/>
  <c r="AA250" i="4" s="1"/>
  <c r="Y250" i="4"/>
  <c r="AC249" i="4"/>
  <c r="AB249" i="4"/>
  <c r="Z249" i="4"/>
  <c r="D249" i="4"/>
  <c r="AA249" i="4" s="1"/>
  <c r="Y249" i="4"/>
  <c r="AC248" i="4"/>
  <c r="AB248" i="4"/>
  <c r="Z248" i="4"/>
  <c r="D248" i="4"/>
  <c r="AA248" i="4" s="1"/>
  <c r="Y248" i="4"/>
  <c r="AC247" i="4"/>
  <c r="AB247" i="4"/>
  <c r="Z247" i="4"/>
  <c r="D247" i="4"/>
  <c r="AA247" i="4" s="1"/>
  <c r="Y247" i="4"/>
  <c r="AC246" i="4"/>
  <c r="AB246" i="4"/>
  <c r="Z246" i="4"/>
  <c r="D246" i="4"/>
  <c r="AA246" i="4" s="1"/>
  <c r="Y246" i="4"/>
  <c r="AC245" i="4"/>
  <c r="AB245" i="4"/>
  <c r="Z245" i="4"/>
  <c r="D245" i="4"/>
  <c r="AA245" i="4" s="1"/>
  <c r="Y245" i="4"/>
  <c r="AC244" i="4"/>
  <c r="AB244" i="4"/>
  <c r="Z244" i="4"/>
  <c r="D244" i="4"/>
  <c r="AA244" i="4" s="1"/>
  <c r="Y244" i="4"/>
  <c r="AC243" i="4"/>
  <c r="AB243" i="4"/>
  <c r="Z243" i="4"/>
  <c r="D243" i="4"/>
  <c r="AA243" i="4" s="1"/>
  <c r="Y243" i="4"/>
  <c r="AC242" i="4"/>
  <c r="AB242" i="4"/>
  <c r="Z242" i="4"/>
  <c r="D242" i="4"/>
  <c r="AA242" i="4" s="1"/>
  <c r="Y242" i="4"/>
  <c r="AC241" i="4"/>
  <c r="AB241" i="4"/>
  <c r="Z241" i="4"/>
  <c r="D241" i="4"/>
  <c r="AA241" i="4" s="1"/>
  <c r="Y241" i="4"/>
  <c r="AC240" i="4"/>
  <c r="AB240" i="4"/>
  <c r="Z240" i="4"/>
  <c r="D240" i="4"/>
  <c r="AA240" i="4" s="1"/>
  <c r="Y240" i="4"/>
  <c r="AC239" i="4"/>
  <c r="AB239" i="4"/>
  <c r="Z239" i="4"/>
  <c r="D239" i="4"/>
  <c r="AA239" i="4" s="1"/>
  <c r="Y239" i="4"/>
  <c r="AC238" i="4"/>
  <c r="AB238" i="4"/>
  <c r="Z238" i="4"/>
  <c r="D238" i="4"/>
  <c r="AA238" i="4" s="1"/>
  <c r="Y238" i="4"/>
  <c r="AC237" i="4"/>
  <c r="AB237" i="4"/>
  <c r="Z237" i="4"/>
  <c r="D237" i="4"/>
  <c r="AA237" i="4" s="1"/>
  <c r="Y237" i="4"/>
  <c r="AC236" i="4"/>
  <c r="AB236" i="4"/>
  <c r="Z236" i="4"/>
  <c r="D236" i="4"/>
  <c r="AA236" i="4" s="1"/>
  <c r="Y236" i="4"/>
  <c r="AC235" i="4"/>
  <c r="AB235" i="4"/>
  <c r="Z235" i="4"/>
  <c r="D235" i="4"/>
  <c r="AA235" i="4" s="1"/>
  <c r="Y235" i="4"/>
  <c r="AC234" i="4"/>
  <c r="AB234" i="4"/>
  <c r="Z234" i="4"/>
  <c r="D234" i="4"/>
  <c r="AA234" i="4" s="1"/>
  <c r="Y234" i="4"/>
  <c r="AC233" i="4"/>
  <c r="AB233" i="4"/>
  <c r="Z233" i="4"/>
  <c r="D233" i="4"/>
  <c r="AA233" i="4" s="1"/>
  <c r="Y233" i="4"/>
  <c r="AC232" i="4"/>
  <c r="AB232" i="4"/>
  <c r="Z232" i="4"/>
  <c r="D232" i="4"/>
  <c r="AA232" i="4" s="1"/>
  <c r="Y232" i="4"/>
  <c r="AC231" i="4"/>
  <c r="AB231" i="4"/>
  <c r="Z231" i="4"/>
  <c r="D231" i="4"/>
  <c r="AA231" i="4" s="1"/>
  <c r="Y231" i="4"/>
  <c r="AC230" i="4"/>
  <c r="AB230" i="4"/>
  <c r="Z230" i="4"/>
  <c r="D230" i="4"/>
  <c r="AA230" i="4" s="1"/>
  <c r="Y230" i="4"/>
  <c r="AC229" i="4"/>
  <c r="AB229" i="4"/>
  <c r="Z229" i="4"/>
  <c r="D229" i="4"/>
  <c r="AA229" i="4" s="1"/>
  <c r="Y229" i="4"/>
  <c r="AC228" i="4"/>
  <c r="AB228" i="4"/>
  <c r="Z228" i="4"/>
  <c r="D228" i="4"/>
  <c r="AA228" i="4" s="1"/>
  <c r="Y228" i="4"/>
  <c r="AC227" i="4"/>
  <c r="AB227" i="4"/>
  <c r="Z227" i="4"/>
  <c r="D227" i="4"/>
  <c r="AA227" i="4" s="1"/>
  <c r="Y227" i="4"/>
  <c r="AC226" i="4"/>
  <c r="AB226" i="4"/>
  <c r="Z226" i="4"/>
  <c r="D226" i="4"/>
  <c r="AA226" i="4" s="1"/>
  <c r="Y226" i="4"/>
  <c r="AC225" i="4"/>
  <c r="AB225" i="4"/>
  <c r="Z225" i="4"/>
  <c r="D225" i="4"/>
  <c r="AA225" i="4" s="1"/>
  <c r="Y225" i="4"/>
  <c r="AC224" i="4"/>
  <c r="AB224" i="4"/>
  <c r="Z224" i="4"/>
  <c r="D224" i="4"/>
  <c r="AA224" i="4" s="1"/>
  <c r="Y224" i="4"/>
  <c r="AC223" i="4"/>
  <c r="AB223" i="4"/>
  <c r="Z223" i="4"/>
  <c r="D223" i="4"/>
  <c r="AA223" i="4" s="1"/>
  <c r="Y223" i="4"/>
  <c r="AC222" i="4"/>
  <c r="AB222" i="4"/>
  <c r="Z222" i="4"/>
  <c r="D222" i="4"/>
  <c r="AA222" i="4" s="1"/>
  <c r="Y222" i="4"/>
  <c r="AC221" i="4"/>
  <c r="AB221" i="4"/>
  <c r="Z221" i="4"/>
  <c r="D221" i="4"/>
  <c r="AA221" i="4" s="1"/>
  <c r="Y221" i="4"/>
  <c r="AC220" i="4"/>
  <c r="AB220" i="4"/>
  <c r="Z220" i="4"/>
  <c r="D220" i="4"/>
  <c r="AA220" i="4" s="1"/>
  <c r="Y220" i="4"/>
  <c r="AC219" i="4"/>
  <c r="AB219" i="4"/>
  <c r="Z219" i="4"/>
  <c r="D219" i="4"/>
  <c r="AA219" i="4" s="1"/>
  <c r="Y219" i="4"/>
  <c r="AC218" i="4"/>
  <c r="AB218" i="4"/>
  <c r="Z218" i="4"/>
  <c r="D218" i="4"/>
  <c r="AA218" i="4" s="1"/>
  <c r="Y218" i="4"/>
  <c r="AC217" i="4"/>
  <c r="AB217" i="4"/>
  <c r="Z217" i="4"/>
  <c r="D217" i="4"/>
  <c r="AA217" i="4" s="1"/>
  <c r="Y217" i="4"/>
  <c r="AC216" i="4"/>
  <c r="AB216" i="4"/>
  <c r="Z216" i="4"/>
  <c r="D216" i="4"/>
  <c r="AA216" i="4" s="1"/>
  <c r="Y216" i="4"/>
  <c r="AC215" i="4"/>
  <c r="AB215" i="4"/>
  <c r="Z215" i="4"/>
  <c r="D215" i="4"/>
  <c r="AA215" i="4" s="1"/>
  <c r="Y215" i="4"/>
  <c r="AC214" i="4"/>
  <c r="AB214" i="4"/>
  <c r="Z214" i="4"/>
  <c r="D214" i="4"/>
  <c r="AA214" i="4" s="1"/>
  <c r="Y214" i="4"/>
  <c r="AC213" i="4"/>
  <c r="AB213" i="4"/>
  <c r="Z213" i="4"/>
  <c r="D213" i="4"/>
  <c r="AA213" i="4" s="1"/>
  <c r="Y213" i="4"/>
  <c r="AC212" i="4"/>
  <c r="AB212" i="4"/>
  <c r="Z212" i="4"/>
  <c r="D212" i="4"/>
  <c r="AA212" i="4" s="1"/>
  <c r="Y212" i="4"/>
  <c r="AC211" i="4"/>
  <c r="AB211" i="4"/>
  <c r="Z211" i="4"/>
  <c r="D211" i="4"/>
  <c r="AA211" i="4" s="1"/>
  <c r="Y211" i="4"/>
  <c r="AC210" i="4"/>
  <c r="AB210" i="4"/>
  <c r="Z210" i="4"/>
  <c r="D210" i="4"/>
  <c r="AA210" i="4" s="1"/>
  <c r="Y210" i="4"/>
  <c r="AC209" i="4"/>
  <c r="AB209" i="4"/>
  <c r="Z209" i="4"/>
  <c r="D209" i="4"/>
  <c r="AA209" i="4" s="1"/>
  <c r="Y209" i="4"/>
  <c r="AC208" i="4"/>
  <c r="AB208" i="4"/>
  <c r="Z208" i="4"/>
  <c r="D208" i="4"/>
  <c r="AA208" i="4" s="1"/>
  <c r="Y208" i="4"/>
  <c r="AC207" i="4"/>
  <c r="AB207" i="4"/>
  <c r="Z207" i="4"/>
  <c r="D207" i="4"/>
  <c r="AA207" i="4" s="1"/>
  <c r="Y207" i="4"/>
  <c r="AC206" i="4"/>
  <c r="AB206" i="4"/>
  <c r="Z206" i="4"/>
  <c r="D206" i="4"/>
  <c r="AA206" i="4" s="1"/>
  <c r="Y206" i="4"/>
  <c r="AC205" i="4"/>
  <c r="AB205" i="4"/>
  <c r="Z205" i="4"/>
  <c r="D205" i="4"/>
  <c r="AA205" i="4" s="1"/>
  <c r="Y205" i="4"/>
  <c r="AC204" i="4"/>
  <c r="AB204" i="4"/>
  <c r="Z204" i="4"/>
  <c r="D204" i="4"/>
  <c r="AA204" i="4" s="1"/>
  <c r="Y204" i="4"/>
  <c r="AC203" i="4"/>
  <c r="AB203" i="4"/>
  <c r="Z203" i="4"/>
  <c r="D203" i="4"/>
  <c r="AA203" i="4" s="1"/>
  <c r="Y203" i="4"/>
  <c r="AC202" i="4"/>
  <c r="AB202" i="4"/>
  <c r="Z202" i="4"/>
  <c r="D202" i="4"/>
  <c r="AA202" i="4" s="1"/>
  <c r="Y202" i="4"/>
  <c r="AC201" i="4"/>
  <c r="AB201" i="4"/>
  <c r="Z201" i="4"/>
  <c r="D201" i="4"/>
  <c r="AA201" i="4" s="1"/>
  <c r="Y201" i="4"/>
  <c r="AC200" i="4"/>
  <c r="AB200" i="4"/>
  <c r="Z200" i="4"/>
  <c r="D200" i="4"/>
  <c r="AA200" i="4" s="1"/>
  <c r="Y200" i="4"/>
  <c r="AC199" i="4"/>
  <c r="AB199" i="4"/>
  <c r="Z199" i="4"/>
  <c r="D199" i="4"/>
  <c r="AA199" i="4" s="1"/>
  <c r="Y199" i="4"/>
  <c r="AC198" i="4"/>
  <c r="AB198" i="4"/>
  <c r="Z198" i="4"/>
  <c r="D198" i="4"/>
  <c r="AA198" i="4" s="1"/>
  <c r="Y198" i="4"/>
  <c r="AC197" i="4"/>
  <c r="AB197" i="4"/>
  <c r="Z197" i="4"/>
  <c r="D197" i="4"/>
  <c r="AA197" i="4" s="1"/>
  <c r="Y197" i="4"/>
  <c r="AC196" i="4"/>
  <c r="AB196" i="4"/>
  <c r="Z196" i="4"/>
  <c r="D196" i="4"/>
  <c r="AA196" i="4" s="1"/>
  <c r="Y196" i="4"/>
  <c r="AC195" i="4"/>
  <c r="AB195" i="4"/>
  <c r="Z195" i="4"/>
  <c r="D195" i="4"/>
  <c r="AA195" i="4" s="1"/>
  <c r="Y195" i="4"/>
  <c r="AC194" i="4"/>
  <c r="AB194" i="4"/>
  <c r="Z194" i="4"/>
  <c r="D194" i="4"/>
  <c r="AA194" i="4" s="1"/>
  <c r="Y194" i="4"/>
  <c r="AC193" i="4"/>
  <c r="AB193" i="4"/>
  <c r="Z193" i="4"/>
  <c r="D193" i="4"/>
  <c r="AA193" i="4" s="1"/>
  <c r="Y193" i="4"/>
  <c r="AC192" i="4"/>
  <c r="AB192" i="4"/>
  <c r="Z192" i="4"/>
  <c r="D192" i="4"/>
  <c r="AA192" i="4" s="1"/>
  <c r="Y192" i="4"/>
  <c r="AC191" i="4"/>
  <c r="AB191" i="4"/>
  <c r="Z191" i="4"/>
  <c r="D191" i="4"/>
  <c r="AA191" i="4" s="1"/>
  <c r="Y191" i="4"/>
  <c r="AC190" i="4"/>
  <c r="AB190" i="4"/>
  <c r="Z190" i="4"/>
  <c r="D190" i="4"/>
  <c r="AA190" i="4" s="1"/>
  <c r="Y190" i="4"/>
  <c r="AC189" i="4"/>
  <c r="AB189" i="4"/>
  <c r="Z189" i="4"/>
  <c r="D189" i="4"/>
  <c r="AA189" i="4" s="1"/>
  <c r="Y189" i="4"/>
  <c r="AC188" i="4"/>
  <c r="AB188" i="4"/>
  <c r="Z188" i="4"/>
  <c r="D188" i="4"/>
  <c r="AA188" i="4" s="1"/>
  <c r="Y188" i="4"/>
  <c r="AC187" i="4"/>
  <c r="AB187" i="4"/>
  <c r="Z187" i="4"/>
  <c r="D187" i="4"/>
  <c r="AA187" i="4" s="1"/>
  <c r="Y187" i="4"/>
  <c r="AC186" i="4"/>
  <c r="AB186" i="4"/>
  <c r="Z186" i="4"/>
  <c r="D186" i="4"/>
  <c r="AA186" i="4" s="1"/>
  <c r="Y186" i="4"/>
  <c r="AC185" i="4"/>
  <c r="AB185" i="4"/>
  <c r="Z185" i="4"/>
  <c r="D185" i="4"/>
  <c r="AA185" i="4" s="1"/>
  <c r="Y185" i="4"/>
  <c r="AC184" i="4"/>
  <c r="AB184" i="4"/>
  <c r="Z184" i="4"/>
  <c r="D184" i="4"/>
  <c r="AA184" i="4" s="1"/>
  <c r="Y184" i="4"/>
  <c r="AC183" i="4"/>
  <c r="AB183" i="4"/>
  <c r="Z183" i="4"/>
  <c r="D183" i="4"/>
  <c r="AA183" i="4" s="1"/>
  <c r="Y183" i="4"/>
  <c r="AC182" i="4"/>
  <c r="AB182" i="4"/>
  <c r="Z182" i="4"/>
  <c r="D182" i="4"/>
  <c r="AA182" i="4" s="1"/>
  <c r="Y182" i="4"/>
  <c r="AC181" i="4"/>
  <c r="AB181" i="4"/>
  <c r="Z181" i="4"/>
  <c r="D181" i="4"/>
  <c r="AA181" i="4" s="1"/>
  <c r="Y181" i="4"/>
  <c r="AC180" i="4"/>
  <c r="AB180" i="4"/>
  <c r="Z180" i="4"/>
  <c r="D180" i="4"/>
  <c r="AA180" i="4" s="1"/>
  <c r="Y180" i="4"/>
  <c r="AC179" i="4"/>
  <c r="AB179" i="4"/>
  <c r="Z179" i="4"/>
  <c r="D179" i="4"/>
  <c r="AA179" i="4" s="1"/>
  <c r="Y179" i="4"/>
  <c r="AC178" i="4"/>
  <c r="AB178" i="4"/>
  <c r="Z178" i="4"/>
  <c r="D178" i="4"/>
  <c r="AA178" i="4" s="1"/>
  <c r="Y178" i="4"/>
  <c r="AC177" i="4"/>
  <c r="AB177" i="4"/>
  <c r="Z177" i="4"/>
  <c r="D177" i="4"/>
  <c r="AA177" i="4" s="1"/>
  <c r="Y177" i="4"/>
  <c r="AC176" i="4"/>
  <c r="AB176" i="4"/>
  <c r="Z176" i="4"/>
  <c r="D176" i="4"/>
  <c r="AA176" i="4" s="1"/>
  <c r="Y176" i="4"/>
  <c r="AC175" i="4"/>
  <c r="AB175" i="4"/>
  <c r="Z175" i="4"/>
  <c r="D175" i="4"/>
  <c r="AA175" i="4" s="1"/>
  <c r="Y175" i="4"/>
  <c r="AC174" i="4"/>
  <c r="AB174" i="4"/>
  <c r="Z174" i="4"/>
  <c r="D174" i="4"/>
  <c r="AA174" i="4" s="1"/>
  <c r="Y174" i="4"/>
  <c r="AC173" i="4"/>
  <c r="AB173" i="4"/>
  <c r="Z173" i="4"/>
  <c r="D173" i="4"/>
  <c r="AA173" i="4" s="1"/>
  <c r="Y173" i="4"/>
  <c r="AC172" i="4"/>
  <c r="AB172" i="4"/>
  <c r="Z172" i="4"/>
  <c r="D172" i="4"/>
  <c r="AA172" i="4" s="1"/>
  <c r="Y172" i="4"/>
  <c r="AC171" i="4"/>
  <c r="AB171" i="4"/>
  <c r="Z171" i="4"/>
  <c r="D171" i="4"/>
  <c r="AA171" i="4" s="1"/>
  <c r="Y171" i="4"/>
  <c r="AC170" i="4"/>
  <c r="AB170" i="4"/>
  <c r="Z170" i="4"/>
  <c r="D170" i="4"/>
  <c r="AA170" i="4" s="1"/>
  <c r="Y170" i="4"/>
  <c r="AC169" i="4"/>
  <c r="AB169" i="4"/>
  <c r="Z169" i="4"/>
  <c r="D169" i="4"/>
  <c r="AA169" i="4" s="1"/>
  <c r="Y169" i="4"/>
  <c r="AC168" i="4"/>
  <c r="AB168" i="4"/>
  <c r="Z168" i="4"/>
  <c r="D168" i="4"/>
  <c r="AA168" i="4" s="1"/>
  <c r="Y168" i="4"/>
  <c r="AC167" i="4"/>
  <c r="AB167" i="4"/>
  <c r="Z167" i="4"/>
  <c r="D167" i="4"/>
  <c r="AA167" i="4" s="1"/>
  <c r="Y167" i="4"/>
  <c r="AC166" i="4"/>
  <c r="AB166" i="4"/>
  <c r="Z166" i="4"/>
  <c r="D166" i="4"/>
  <c r="AA166" i="4" s="1"/>
  <c r="Y166" i="4"/>
  <c r="AC165" i="4"/>
  <c r="AB165" i="4"/>
  <c r="Z165" i="4"/>
  <c r="D165" i="4"/>
  <c r="AA165" i="4" s="1"/>
  <c r="Y165" i="4"/>
  <c r="AC164" i="4"/>
  <c r="AB164" i="4"/>
  <c r="Z164" i="4"/>
  <c r="D164" i="4"/>
  <c r="AA164" i="4" s="1"/>
  <c r="Y164" i="4"/>
  <c r="AC163" i="4"/>
  <c r="AB163" i="4"/>
  <c r="Z163" i="4"/>
  <c r="D163" i="4"/>
  <c r="AA163" i="4" s="1"/>
  <c r="Y163" i="4"/>
  <c r="AC162" i="4"/>
  <c r="AB162" i="4"/>
  <c r="Z162" i="4"/>
  <c r="D162" i="4"/>
  <c r="AA162" i="4" s="1"/>
  <c r="Y162" i="4"/>
  <c r="AC161" i="4"/>
  <c r="AB161" i="4"/>
  <c r="Z161" i="4"/>
  <c r="D161" i="4"/>
  <c r="AA161" i="4" s="1"/>
  <c r="Y161" i="4"/>
  <c r="AC160" i="4"/>
  <c r="AB160" i="4"/>
  <c r="Z160" i="4"/>
  <c r="D160" i="4"/>
  <c r="AA160" i="4" s="1"/>
  <c r="Y160" i="4"/>
  <c r="AC159" i="4"/>
  <c r="AB159" i="4"/>
  <c r="Z159" i="4"/>
  <c r="D159" i="4"/>
  <c r="AA159" i="4" s="1"/>
  <c r="Y159" i="4"/>
  <c r="AC158" i="4"/>
  <c r="AB158" i="4"/>
  <c r="Z158" i="4"/>
  <c r="D158" i="4"/>
  <c r="AA158" i="4" s="1"/>
  <c r="Y158" i="4"/>
  <c r="AC157" i="4"/>
  <c r="AB157" i="4"/>
  <c r="Z157" i="4"/>
  <c r="D157" i="4"/>
  <c r="AA157" i="4" s="1"/>
  <c r="Y157" i="4"/>
  <c r="AC156" i="4"/>
  <c r="AB156" i="4"/>
  <c r="Z156" i="4"/>
  <c r="D156" i="4"/>
  <c r="AA156" i="4" s="1"/>
  <c r="Y156" i="4"/>
  <c r="AC155" i="4"/>
  <c r="AB155" i="4"/>
  <c r="Z155" i="4"/>
  <c r="D155" i="4"/>
  <c r="AA155" i="4" s="1"/>
  <c r="Y155" i="4"/>
  <c r="AC154" i="4"/>
  <c r="AB154" i="4"/>
  <c r="Z154" i="4"/>
  <c r="D154" i="4"/>
  <c r="AA154" i="4" s="1"/>
  <c r="Y154" i="4"/>
  <c r="AC153" i="4"/>
  <c r="AB153" i="4"/>
  <c r="Z153" i="4"/>
  <c r="D153" i="4"/>
  <c r="AA153" i="4" s="1"/>
  <c r="Y153" i="4"/>
  <c r="AC152" i="4"/>
  <c r="AB152" i="4"/>
  <c r="Z152" i="4"/>
  <c r="D152" i="4"/>
  <c r="AA152" i="4" s="1"/>
  <c r="Y152" i="4"/>
  <c r="AC151" i="4"/>
  <c r="AB151" i="4"/>
  <c r="Z151" i="4"/>
  <c r="D151" i="4"/>
  <c r="AA151" i="4" s="1"/>
  <c r="Y151" i="4"/>
  <c r="AC150" i="4"/>
  <c r="AB150" i="4"/>
  <c r="Z150" i="4"/>
  <c r="D150" i="4"/>
  <c r="AA150" i="4" s="1"/>
  <c r="Y150" i="4"/>
  <c r="AC149" i="4"/>
  <c r="AB149" i="4"/>
  <c r="Z149" i="4"/>
  <c r="D149" i="4"/>
  <c r="AA149" i="4" s="1"/>
  <c r="Y149" i="4"/>
  <c r="AC148" i="4"/>
  <c r="AB148" i="4"/>
  <c r="Z148" i="4"/>
  <c r="D148" i="4"/>
  <c r="AA148" i="4" s="1"/>
  <c r="Y148" i="4"/>
  <c r="AC147" i="4"/>
  <c r="AB147" i="4"/>
  <c r="Z147" i="4"/>
  <c r="D147" i="4"/>
  <c r="AA147" i="4" s="1"/>
  <c r="Y147" i="4"/>
  <c r="AC146" i="4"/>
  <c r="AB146" i="4"/>
  <c r="Z146" i="4"/>
  <c r="D146" i="4"/>
  <c r="AA146" i="4" s="1"/>
  <c r="Y146" i="4"/>
  <c r="AC145" i="4"/>
  <c r="AB145" i="4"/>
  <c r="Z145" i="4"/>
  <c r="D145" i="4"/>
  <c r="AA145" i="4" s="1"/>
  <c r="Y145" i="4"/>
  <c r="AC144" i="4"/>
  <c r="AB144" i="4"/>
  <c r="Z144" i="4"/>
  <c r="D144" i="4"/>
  <c r="AA144" i="4" s="1"/>
  <c r="Y144" i="4"/>
  <c r="AC143" i="4"/>
  <c r="AB143" i="4"/>
  <c r="Z143" i="4"/>
  <c r="D143" i="4"/>
  <c r="AA143" i="4" s="1"/>
  <c r="Y143" i="4"/>
  <c r="AC142" i="4"/>
  <c r="AB142" i="4"/>
  <c r="Z142" i="4"/>
  <c r="D142" i="4"/>
  <c r="AA142" i="4" s="1"/>
  <c r="Y142" i="4"/>
  <c r="AC141" i="4"/>
  <c r="AB141" i="4"/>
  <c r="Z141" i="4"/>
  <c r="D141" i="4"/>
  <c r="AA141" i="4" s="1"/>
  <c r="Y141" i="4"/>
  <c r="AC140" i="4"/>
  <c r="AB140" i="4"/>
  <c r="Z140" i="4"/>
  <c r="D140" i="4"/>
  <c r="AA140" i="4" s="1"/>
  <c r="Y140" i="4"/>
  <c r="AC139" i="4"/>
  <c r="AB139" i="4"/>
  <c r="Z139" i="4"/>
  <c r="D139" i="4"/>
  <c r="AA139" i="4" s="1"/>
  <c r="Y139" i="4"/>
  <c r="AC138" i="4"/>
  <c r="AB138" i="4"/>
  <c r="Z138" i="4"/>
  <c r="D138" i="4"/>
  <c r="AA138" i="4" s="1"/>
  <c r="Y138" i="4"/>
  <c r="AC137" i="4"/>
  <c r="AB137" i="4"/>
  <c r="Z137" i="4"/>
  <c r="D137" i="4"/>
  <c r="AA137" i="4" s="1"/>
  <c r="Y137" i="4"/>
  <c r="AC136" i="4"/>
  <c r="AB136" i="4"/>
  <c r="Z136" i="4"/>
  <c r="D136" i="4"/>
  <c r="AA136" i="4" s="1"/>
  <c r="Y136" i="4"/>
  <c r="AC135" i="4"/>
  <c r="AB135" i="4"/>
  <c r="Z135" i="4"/>
  <c r="D135" i="4"/>
  <c r="AA135" i="4" s="1"/>
  <c r="Y135" i="4"/>
  <c r="AC134" i="4"/>
  <c r="AB134" i="4"/>
  <c r="Z134" i="4"/>
  <c r="D134" i="4"/>
  <c r="AA134" i="4" s="1"/>
  <c r="Y134" i="4"/>
  <c r="AC133" i="4"/>
  <c r="AB133" i="4"/>
  <c r="Z133" i="4"/>
  <c r="D133" i="4"/>
  <c r="AA133" i="4" s="1"/>
  <c r="Y133" i="4"/>
  <c r="AC132" i="4"/>
  <c r="AB132" i="4"/>
  <c r="Z132" i="4"/>
  <c r="D132" i="4"/>
  <c r="AA132" i="4" s="1"/>
  <c r="Y132" i="4"/>
  <c r="AC131" i="4"/>
  <c r="AB131" i="4"/>
  <c r="Z131" i="4"/>
  <c r="D131" i="4"/>
  <c r="AA131" i="4" s="1"/>
  <c r="Y131" i="4"/>
  <c r="AC130" i="4"/>
  <c r="AB130" i="4"/>
  <c r="Z130" i="4"/>
  <c r="D130" i="4"/>
  <c r="AA130" i="4" s="1"/>
  <c r="Y130" i="4"/>
  <c r="AC129" i="4"/>
  <c r="AB129" i="4"/>
  <c r="Z129" i="4"/>
  <c r="D129" i="4"/>
  <c r="AA129" i="4" s="1"/>
  <c r="Y129" i="4"/>
  <c r="AC128" i="4"/>
  <c r="AB128" i="4"/>
  <c r="Z128" i="4"/>
  <c r="D128" i="4"/>
  <c r="AA128" i="4" s="1"/>
  <c r="Y128" i="4"/>
  <c r="AC127" i="4"/>
  <c r="AB127" i="4"/>
  <c r="Z127" i="4"/>
  <c r="D127" i="4"/>
  <c r="AA127" i="4" s="1"/>
  <c r="Y127" i="4"/>
  <c r="AC126" i="4"/>
  <c r="AB126" i="4"/>
  <c r="Z126" i="4"/>
  <c r="D126" i="4"/>
  <c r="AA126" i="4" s="1"/>
  <c r="Y126" i="4"/>
  <c r="AC125" i="4"/>
  <c r="AB125" i="4"/>
  <c r="Z125" i="4"/>
  <c r="D125" i="4"/>
  <c r="AA125" i="4" s="1"/>
  <c r="Y125" i="4"/>
  <c r="AC124" i="4"/>
  <c r="AB124" i="4"/>
  <c r="Z124" i="4"/>
  <c r="D124" i="4"/>
  <c r="AA124" i="4" s="1"/>
  <c r="Y124" i="4"/>
  <c r="AC123" i="4"/>
  <c r="AB123" i="4"/>
  <c r="Z123" i="4"/>
  <c r="D123" i="4"/>
  <c r="AA123" i="4" s="1"/>
  <c r="Y123" i="4"/>
  <c r="AC122" i="4"/>
  <c r="AB122" i="4"/>
  <c r="Z122" i="4"/>
  <c r="Y122" i="4"/>
  <c r="D122" i="4"/>
  <c r="AA122" i="4" s="1"/>
  <c r="AC121" i="4"/>
  <c r="AB121" i="4"/>
  <c r="Z121" i="4"/>
  <c r="D121" i="4"/>
  <c r="AA121" i="4" s="1"/>
  <c r="Y121" i="4"/>
  <c r="AC120" i="4"/>
  <c r="AB120" i="4"/>
  <c r="Z120" i="4"/>
  <c r="D120" i="4"/>
  <c r="AA120" i="4" s="1"/>
  <c r="Y120" i="4"/>
  <c r="AC119" i="4"/>
  <c r="AB119" i="4"/>
  <c r="Z119" i="4"/>
  <c r="D119" i="4"/>
  <c r="AA119" i="4" s="1"/>
  <c r="Y119" i="4"/>
  <c r="AC118" i="4"/>
  <c r="AB118" i="4"/>
  <c r="Z118" i="4"/>
  <c r="D118" i="4"/>
  <c r="AA118" i="4" s="1"/>
  <c r="Y118" i="4"/>
  <c r="AC117" i="4"/>
  <c r="AB117" i="4"/>
  <c r="Z117" i="4"/>
  <c r="D117" i="4"/>
  <c r="AA117" i="4" s="1"/>
  <c r="Y117" i="4"/>
  <c r="AC116" i="4"/>
  <c r="AB116" i="4"/>
  <c r="Z116" i="4"/>
  <c r="D116" i="4"/>
  <c r="AA116" i="4" s="1"/>
  <c r="Y116" i="4"/>
  <c r="AC115" i="4"/>
  <c r="AB115" i="4"/>
  <c r="Z115" i="4"/>
  <c r="D115" i="4"/>
  <c r="AA115" i="4" s="1"/>
  <c r="Y115" i="4"/>
  <c r="AC114" i="4"/>
  <c r="AB114" i="4"/>
  <c r="Z114" i="4"/>
  <c r="Y114" i="4"/>
  <c r="D114" i="4"/>
  <c r="AA114" i="4" s="1"/>
  <c r="AC113" i="4"/>
  <c r="AB113" i="4"/>
  <c r="Z113" i="4"/>
  <c r="D113" i="4"/>
  <c r="AA113" i="4" s="1"/>
  <c r="Y113" i="4"/>
  <c r="AC112" i="4"/>
  <c r="AB112" i="4"/>
  <c r="Z112" i="4"/>
  <c r="D112" i="4"/>
  <c r="AA112" i="4" s="1"/>
  <c r="Y112" i="4"/>
  <c r="AC111" i="4"/>
  <c r="AB111" i="4"/>
  <c r="Z111" i="4"/>
  <c r="D111" i="4"/>
  <c r="AA111" i="4" s="1"/>
  <c r="Y111" i="4"/>
  <c r="AC110" i="4"/>
  <c r="AB110" i="4"/>
  <c r="Z110" i="4"/>
  <c r="D110" i="4"/>
  <c r="AA110" i="4" s="1"/>
  <c r="Y110" i="4"/>
  <c r="AC109" i="4"/>
  <c r="AB109" i="4"/>
  <c r="Z109" i="4"/>
  <c r="D109" i="4"/>
  <c r="AA109" i="4" s="1"/>
  <c r="Y109" i="4"/>
  <c r="AC108" i="4"/>
  <c r="AB108" i="4"/>
  <c r="Z108" i="4"/>
  <c r="D108" i="4"/>
  <c r="AA108" i="4" s="1"/>
  <c r="Y108" i="4"/>
  <c r="AC107" i="4"/>
  <c r="AB107" i="4"/>
  <c r="Z107" i="4"/>
  <c r="D107" i="4"/>
  <c r="AA107" i="4" s="1"/>
  <c r="Y107" i="4"/>
  <c r="AC106" i="4"/>
  <c r="AB106" i="4"/>
  <c r="Z106" i="4"/>
  <c r="D106" i="4"/>
  <c r="AA106" i="4" s="1"/>
  <c r="Y106" i="4"/>
  <c r="AC105" i="4"/>
  <c r="AB105" i="4"/>
  <c r="Z105" i="4"/>
  <c r="D105" i="4"/>
  <c r="AA105" i="4" s="1"/>
  <c r="Y105" i="4"/>
  <c r="AC104" i="4"/>
  <c r="AB104" i="4"/>
  <c r="Z104" i="4"/>
  <c r="D104" i="4"/>
  <c r="AA104" i="4" s="1"/>
  <c r="Y104" i="4"/>
  <c r="AC103" i="4"/>
  <c r="AB103" i="4"/>
  <c r="Z103" i="4"/>
  <c r="D103" i="4"/>
  <c r="AA103" i="4" s="1"/>
  <c r="Y103" i="4"/>
  <c r="AC102" i="4"/>
  <c r="AB102" i="4"/>
  <c r="Z102" i="4"/>
  <c r="D102" i="4"/>
  <c r="AA102" i="4" s="1"/>
  <c r="Y102" i="4"/>
  <c r="AC101" i="4"/>
  <c r="AB101" i="4"/>
  <c r="Z101" i="4"/>
  <c r="D101" i="4"/>
  <c r="AA101" i="4" s="1"/>
  <c r="Y101" i="4"/>
  <c r="AC100" i="4"/>
  <c r="AB100" i="4"/>
  <c r="Z100" i="4"/>
  <c r="D100" i="4"/>
  <c r="AA100" i="4" s="1"/>
  <c r="Y100" i="4"/>
  <c r="AC99" i="4"/>
  <c r="AB99" i="4"/>
  <c r="Z99" i="4"/>
  <c r="D99" i="4"/>
  <c r="AA99" i="4" s="1"/>
  <c r="Y99" i="4"/>
  <c r="AC98" i="4"/>
  <c r="AB98" i="4"/>
  <c r="Z98" i="4"/>
  <c r="D98" i="4"/>
  <c r="AA98" i="4" s="1"/>
  <c r="Y98" i="4"/>
  <c r="AC97" i="4"/>
  <c r="AB97" i="4"/>
  <c r="Z97" i="4"/>
  <c r="D97" i="4"/>
  <c r="AA97" i="4" s="1"/>
  <c r="Y97" i="4"/>
  <c r="AC96" i="4"/>
  <c r="AB96" i="4"/>
  <c r="Z96" i="4"/>
  <c r="D96" i="4"/>
  <c r="AA96" i="4" s="1"/>
  <c r="Y96" i="4"/>
  <c r="AC95" i="4"/>
  <c r="AB95" i="4"/>
  <c r="Z95" i="4"/>
  <c r="D95" i="4"/>
  <c r="AA95" i="4" s="1"/>
  <c r="Y95" i="4"/>
  <c r="AC94" i="4"/>
  <c r="AB94" i="4"/>
  <c r="Z94" i="4"/>
  <c r="D94" i="4"/>
  <c r="AA94" i="4" s="1"/>
  <c r="Y94" i="4"/>
  <c r="AC93" i="4"/>
  <c r="AB93" i="4"/>
  <c r="Z93" i="4"/>
  <c r="D93" i="4"/>
  <c r="AA93" i="4" s="1"/>
  <c r="Y93" i="4"/>
  <c r="AC92" i="4"/>
  <c r="AB92" i="4"/>
  <c r="Z92" i="4"/>
  <c r="D92" i="4"/>
  <c r="AA92" i="4" s="1"/>
  <c r="Y92" i="4"/>
  <c r="AC91" i="4"/>
  <c r="AB91" i="4"/>
  <c r="Z91" i="4"/>
  <c r="D91" i="4"/>
  <c r="AA91" i="4" s="1"/>
  <c r="Y91" i="4"/>
  <c r="AC90" i="4"/>
  <c r="AB90" i="4"/>
  <c r="Z90" i="4"/>
  <c r="Y90" i="4"/>
  <c r="D90" i="4"/>
  <c r="AA90" i="4" s="1"/>
  <c r="AC89" i="4"/>
  <c r="AB89" i="4"/>
  <c r="Z89" i="4"/>
  <c r="D89" i="4"/>
  <c r="AA89" i="4" s="1"/>
  <c r="Y89" i="4"/>
  <c r="AC88" i="4"/>
  <c r="AB88" i="4"/>
  <c r="Z88" i="4"/>
  <c r="D88" i="4"/>
  <c r="AA88" i="4" s="1"/>
  <c r="Y88" i="4"/>
  <c r="AC87" i="4"/>
  <c r="AB87" i="4"/>
  <c r="Z87" i="4"/>
  <c r="D87" i="4"/>
  <c r="AA87" i="4" s="1"/>
  <c r="Y87" i="4"/>
  <c r="AC86" i="4"/>
  <c r="AB86" i="4"/>
  <c r="Z86" i="4"/>
  <c r="D86" i="4"/>
  <c r="AA86" i="4" s="1"/>
  <c r="Y86" i="4"/>
  <c r="AC85" i="4"/>
  <c r="AB85" i="4"/>
  <c r="Z85" i="4"/>
  <c r="D85" i="4"/>
  <c r="AA85" i="4" s="1"/>
  <c r="Y85" i="4"/>
  <c r="AC84" i="4"/>
  <c r="AB84" i="4"/>
  <c r="Z84" i="4"/>
  <c r="D84" i="4"/>
  <c r="AA84" i="4" s="1"/>
  <c r="Y84" i="4"/>
  <c r="AC83" i="4"/>
  <c r="AB83" i="4"/>
  <c r="Z83" i="4"/>
  <c r="D83" i="4"/>
  <c r="AA83" i="4" s="1"/>
  <c r="Y83" i="4"/>
  <c r="AC82" i="4"/>
  <c r="AB82" i="4"/>
  <c r="Z82" i="4"/>
  <c r="Y82" i="4"/>
  <c r="D82" i="4"/>
  <c r="AA82" i="4" s="1"/>
  <c r="AC81" i="4"/>
  <c r="AB81" i="4"/>
  <c r="Z81" i="4"/>
  <c r="D81" i="4"/>
  <c r="AA81" i="4" s="1"/>
  <c r="Y81" i="4"/>
  <c r="AC80" i="4"/>
  <c r="AB80" i="4"/>
  <c r="Z80" i="4"/>
  <c r="D80" i="4"/>
  <c r="AA80" i="4" s="1"/>
  <c r="Y80" i="4"/>
  <c r="AC79" i="4"/>
  <c r="AB79" i="4"/>
  <c r="Z79" i="4"/>
  <c r="D79" i="4"/>
  <c r="AA79" i="4" s="1"/>
  <c r="Y79" i="4"/>
  <c r="AC78" i="4"/>
  <c r="AB78" i="4"/>
  <c r="Z78" i="4"/>
  <c r="D78" i="4"/>
  <c r="AA78" i="4" s="1"/>
  <c r="Y78" i="4"/>
  <c r="AC77" i="4"/>
  <c r="AB77" i="4"/>
  <c r="Z77" i="4"/>
  <c r="D77" i="4"/>
  <c r="AA77" i="4" s="1"/>
  <c r="Y77" i="4"/>
  <c r="AC76" i="4"/>
  <c r="AB76" i="4"/>
  <c r="Z76" i="4"/>
  <c r="D76" i="4"/>
  <c r="AA76" i="4" s="1"/>
  <c r="Y76" i="4"/>
  <c r="AC75" i="4"/>
  <c r="AB75" i="4"/>
  <c r="Z75" i="4"/>
  <c r="D75" i="4"/>
  <c r="AA75" i="4" s="1"/>
  <c r="Y75" i="4"/>
  <c r="AC74" i="4"/>
  <c r="AB74" i="4"/>
  <c r="Z74" i="4"/>
  <c r="D74" i="4"/>
  <c r="AA74" i="4" s="1"/>
  <c r="Y74" i="4"/>
  <c r="AC73" i="4"/>
  <c r="AB73" i="4"/>
  <c r="Z73" i="4"/>
  <c r="D73" i="4"/>
  <c r="AA73" i="4" s="1"/>
  <c r="Y73" i="4"/>
  <c r="AC72" i="4"/>
  <c r="AB72" i="4"/>
  <c r="Z72" i="4"/>
  <c r="D72" i="4"/>
  <c r="AA72" i="4" s="1"/>
  <c r="Y72" i="4"/>
  <c r="AC71" i="4"/>
  <c r="AB71" i="4"/>
  <c r="Z71" i="4"/>
  <c r="D71" i="4"/>
  <c r="AA71" i="4" s="1"/>
  <c r="Y71" i="4"/>
  <c r="AC70" i="4"/>
  <c r="AB70" i="4"/>
  <c r="Z70" i="4"/>
  <c r="D70" i="4"/>
  <c r="AA70" i="4" s="1"/>
  <c r="Y70" i="4"/>
  <c r="AC69" i="4"/>
  <c r="AB69" i="4"/>
  <c r="Z69" i="4"/>
  <c r="D69" i="4"/>
  <c r="AA69" i="4" s="1"/>
  <c r="Y69" i="4"/>
  <c r="AC68" i="4"/>
  <c r="AB68" i="4"/>
  <c r="Z68" i="4"/>
  <c r="D68" i="4"/>
  <c r="AA68" i="4" s="1"/>
  <c r="Y68" i="4"/>
  <c r="AC67" i="4"/>
  <c r="AB67" i="4"/>
  <c r="Z67" i="4"/>
  <c r="D67" i="4"/>
  <c r="AA67" i="4" s="1"/>
  <c r="Y67" i="4"/>
  <c r="AC66" i="4"/>
  <c r="AB66" i="4"/>
  <c r="Z66" i="4"/>
  <c r="D66" i="4"/>
  <c r="AA66" i="4" s="1"/>
  <c r="Y66" i="4"/>
  <c r="AC65" i="4"/>
  <c r="AB65" i="4"/>
  <c r="Z65" i="4"/>
  <c r="D65" i="4"/>
  <c r="AA65" i="4" s="1"/>
  <c r="Y65" i="4"/>
  <c r="AC64" i="4"/>
  <c r="AB64" i="4"/>
  <c r="Z64" i="4"/>
  <c r="D64" i="4"/>
  <c r="AA64" i="4" s="1"/>
  <c r="Y64" i="4"/>
  <c r="AC63" i="4"/>
  <c r="AB63" i="4"/>
  <c r="Z63" i="4"/>
  <c r="D63" i="4"/>
  <c r="AA63" i="4" s="1"/>
  <c r="Y63" i="4"/>
  <c r="AC62" i="4"/>
  <c r="AB62" i="4"/>
  <c r="Z62" i="4"/>
  <c r="D62" i="4"/>
  <c r="AA62" i="4" s="1"/>
  <c r="Y62" i="4"/>
  <c r="AC61" i="4"/>
  <c r="AB61" i="4"/>
  <c r="Z61" i="4"/>
  <c r="D61" i="4"/>
  <c r="AA61" i="4" s="1"/>
  <c r="Y61" i="4"/>
  <c r="AC60" i="4"/>
  <c r="AB60" i="4"/>
  <c r="Z60" i="4"/>
  <c r="D60" i="4"/>
  <c r="AA60" i="4" s="1"/>
  <c r="Y60" i="4"/>
  <c r="AC59" i="4"/>
  <c r="AB59" i="4"/>
  <c r="Z59" i="4"/>
  <c r="D59" i="4"/>
  <c r="AA59" i="4" s="1"/>
  <c r="Y59" i="4"/>
  <c r="AC58" i="4"/>
  <c r="AB58" i="4"/>
  <c r="Z58" i="4"/>
  <c r="Y58" i="4"/>
  <c r="D58" i="4"/>
  <c r="AA58" i="4" s="1"/>
  <c r="AC57" i="4"/>
  <c r="AB57" i="4"/>
  <c r="Z57" i="4"/>
  <c r="D57" i="4"/>
  <c r="AA57" i="4" s="1"/>
  <c r="Y57" i="4"/>
  <c r="AC56" i="4"/>
  <c r="AB56" i="4"/>
  <c r="Z56" i="4"/>
  <c r="D56" i="4"/>
  <c r="AA56" i="4" s="1"/>
  <c r="Y56" i="4"/>
  <c r="AC55" i="4"/>
  <c r="AB55" i="4"/>
  <c r="Z55" i="4"/>
  <c r="D55" i="4"/>
  <c r="AA55" i="4" s="1"/>
  <c r="Y55" i="4"/>
  <c r="AC54" i="4"/>
  <c r="AB54" i="4"/>
  <c r="Z54" i="4"/>
  <c r="D54" i="4"/>
  <c r="AA54" i="4" s="1"/>
  <c r="Y54" i="4"/>
  <c r="AC53" i="4"/>
  <c r="AB53" i="4"/>
  <c r="Z53" i="4"/>
  <c r="D53" i="4"/>
  <c r="AA53" i="4" s="1"/>
  <c r="Y53" i="4"/>
  <c r="AC52" i="4"/>
  <c r="AB52" i="4"/>
  <c r="Z52" i="4"/>
  <c r="D52" i="4"/>
  <c r="AA52" i="4" s="1"/>
  <c r="Y52" i="4"/>
  <c r="AC51" i="4"/>
  <c r="AB51" i="4"/>
  <c r="Z51" i="4"/>
  <c r="D51" i="4"/>
  <c r="AA51" i="4" s="1"/>
  <c r="Y51" i="4"/>
  <c r="AC50" i="4"/>
  <c r="AB50" i="4"/>
  <c r="Z50" i="4"/>
  <c r="Y50" i="4"/>
  <c r="D50" i="4"/>
  <c r="AA50" i="4" s="1"/>
  <c r="AC49" i="4"/>
  <c r="AB49" i="4"/>
  <c r="Z49" i="4"/>
  <c r="D49" i="4"/>
  <c r="AA49" i="4" s="1"/>
  <c r="Y49" i="4"/>
  <c r="AC48" i="4"/>
  <c r="AB48" i="4"/>
  <c r="Z48" i="4"/>
  <c r="D48" i="4"/>
  <c r="AA48" i="4" s="1"/>
  <c r="Y48" i="4"/>
  <c r="AC47" i="4"/>
  <c r="AB47" i="4"/>
  <c r="Z47" i="4"/>
  <c r="D47" i="4"/>
  <c r="AA47" i="4" s="1"/>
  <c r="Y47" i="4"/>
  <c r="AC46" i="4"/>
  <c r="AB46" i="4"/>
  <c r="Z46" i="4"/>
  <c r="D46" i="4"/>
  <c r="AA46" i="4" s="1"/>
  <c r="Y46" i="4"/>
  <c r="AC45" i="4"/>
  <c r="AB45" i="4"/>
  <c r="Z45" i="4"/>
  <c r="D45" i="4"/>
  <c r="AA45" i="4" s="1"/>
  <c r="Y45" i="4"/>
  <c r="AC44" i="4"/>
  <c r="AB44" i="4"/>
  <c r="Z44" i="4"/>
  <c r="D44" i="4"/>
  <c r="AA44" i="4" s="1"/>
  <c r="Y44" i="4"/>
  <c r="AC43" i="4"/>
  <c r="AB43" i="4"/>
  <c r="Z43" i="4"/>
  <c r="D43" i="4"/>
  <c r="AA43" i="4" s="1"/>
  <c r="Y43" i="4"/>
  <c r="AC42" i="4"/>
  <c r="AB42" i="4"/>
  <c r="Z42" i="4"/>
  <c r="D42" i="4"/>
  <c r="AA42" i="4" s="1"/>
  <c r="Y42" i="4"/>
  <c r="AC41" i="4"/>
  <c r="AB41" i="4"/>
  <c r="Z41" i="4"/>
  <c r="D41" i="4"/>
  <c r="AA41" i="4" s="1"/>
  <c r="Y41" i="4"/>
  <c r="AC40" i="4"/>
  <c r="AB40" i="4"/>
  <c r="Z40" i="4"/>
  <c r="D40" i="4"/>
  <c r="AA40" i="4" s="1"/>
  <c r="Y40" i="4"/>
  <c r="AC39" i="4"/>
  <c r="AB39" i="4"/>
  <c r="Z39" i="4"/>
  <c r="D39" i="4"/>
  <c r="AA39" i="4" s="1"/>
  <c r="Y39" i="4"/>
  <c r="AC38" i="4"/>
  <c r="AB38" i="4"/>
  <c r="Z38" i="4"/>
  <c r="D38" i="4"/>
  <c r="AA38" i="4" s="1"/>
  <c r="Y38" i="4"/>
  <c r="AC37" i="4"/>
  <c r="AB37" i="4"/>
  <c r="Z37" i="4"/>
  <c r="D37" i="4"/>
  <c r="AA37" i="4" s="1"/>
  <c r="Y37" i="4"/>
  <c r="AC36" i="4"/>
  <c r="AB36" i="4"/>
  <c r="Z36" i="4"/>
  <c r="D36" i="4"/>
  <c r="AA36" i="4" s="1"/>
  <c r="Y36" i="4"/>
  <c r="AC35" i="4"/>
  <c r="AB35" i="4"/>
  <c r="Z35" i="4"/>
  <c r="D35" i="4"/>
  <c r="AA35" i="4" s="1"/>
  <c r="Y35" i="4"/>
  <c r="AC34" i="4"/>
  <c r="AB34" i="4"/>
  <c r="Z34" i="4"/>
  <c r="D34" i="4"/>
  <c r="AA34" i="4" s="1"/>
  <c r="Y34" i="4"/>
  <c r="AC33" i="4"/>
  <c r="AB33" i="4"/>
  <c r="Z33" i="4"/>
  <c r="D33" i="4"/>
  <c r="AA33" i="4" s="1"/>
  <c r="Y33" i="4"/>
  <c r="AC32" i="4"/>
  <c r="AB32" i="4"/>
  <c r="Z32" i="4"/>
  <c r="D32" i="4"/>
  <c r="AA32" i="4" s="1"/>
  <c r="Y32" i="4"/>
  <c r="AC31" i="4"/>
  <c r="AB31" i="4"/>
  <c r="Z31" i="4"/>
  <c r="D31" i="4"/>
  <c r="AA31" i="4" s="1"/>
  <c r="Y31" i="4"/>
  <c r="AC30" i="4"/>
  <c r="AB30" i="4"/>
  <c r="Z30" i="4"/>
  <c r="D30" i="4"/>
  <c r="AA30" i="4" s="1"/>
  <c r="Y30" i="4"/>
  <c r="AC29" i="4"/>
  <c r="AB29" i="4"/>
  <c r="Z29" i="4"/>
  <c r="D29" i="4"/>
  <c r="AA29" i="4" s="1"/>
  <c r="Y29" i="4"/>
  <c r="AC28" i="4"/>
  <c r="AB28" i="4"/>
  <c r="Z28" i="4"/>
  <c r="D28" i="4"/>
  <c r="AA28" i="4" s="1"/>
  <c r="Y28" i="4"/>
  <c r="AC27" i="4"/>
  <c r="AB27" i="4"/>
  <c r="Z27" i="4"/>
  <c r="D27" i="4"/>
  <c r="AA27" i="4" s="1"/>
  <c r="Y27" i="4"/>
  <c r="AC26" i="4"/>
  <c r="AB26" i="4"/>
  <c r="Z26" i="4"/>
  <c r="Y26" i="4"/>
  <c r="D26" i="4"/>
  <c r="AA26" i="4" s="1"/>
  <c r="AC25" i="4"/>
  <c r="AB25" i="4"/>
  <c r="Z25" i="4"/>
  <c r="D25" i="4"/>
  <c r="AA25" i="4" s="1"/>
  <c r="Y25" i="4"/>
  <c r="AC24" i="4"/>
  <c r="AB24" i="4"/>
  <c r="Z24" i="4"/>
  <c r="D24" i="4"/>
  <c r="AA24" i="4" s="1"/>
  <c r="Y24" i="4"/>
  <c r="AC23" i="4"/>
  <c r="AB23" i="4"/>
  <c r="Z23" i="4"/>
  <c r="D23" i="4"/>
  <c r="AA23" i="4" s="1"/>
  <c r="Y23" i="4"/>
  <c r="AC22" i="4"/>
  <c r="AB22" i="4"/>
  <c r="Z22" i="4"/>
  <c r="D22" i="4"/>
  <c r="AA22" i="4" s="1"/>
  <c r="Y22" i="4"/>
  <c r="AC21" i="4"/>
  <c r="AB21" i="4"/>
  <c r="Z21" i="4"/>
  <c r="D21" i="4"/>
  <c r="AA21" i="4" s="1"/>
  <c r="Y21" i="4"/>
  <c r="AC20" i="4"/>
  <c r="AB20" i="4"/>
  <c r="Z20" i="4"/>
  <c r="D20" i="4"/>
  <c r="AA20" i="4" s="1"/>
  <c r="Y20" i="4"/>
  <c r="AC19" i="4"/>
  <c r="AB19" i="4"/>
  <c r="Z19" i="4"/>
  <c r="D19" i="4"/>
  <c r="AA19" i="4" s="1"/>
  <c r="Y19" i="4"/>
  <c r="AC18" i="4"/>
  <c r="AB18" i="4"/>
  <c r="Z18" i="4"/>
  <c r="D18" i="4"/>
  <c r="AA18" i="4" s="1"/>
  <c r="Y18" i="4"/>
  <c r="AC17" i="4"/>
  <c r="AB17" i="4"/>
  <c r="Z17" i="4"/>
  <c r="D17" i="4"/>
  <c r="AA17" i="4" s="1"/>
  <c r="Y17" i="4"/>
  <c r="AC16" i="4"/>
  <c r="AB16" i="4"/>
  <c r="Z16" i="4"/>
  <c r="D16" i="4"/>
  <c r="AA16" i="4" s="1"/>
  <c r="Y16" i="4"/>
  <c r="AC15" i="4"/>
  <c r="AB15" i="4"/>
  <c r="Z15" i="4"/>
  <c r="D15" i="4"/>
  <c r="AA15" i="4" s="1"/>
  <c r="Y15" i="4"/>
  <c r="AC14" i="4"/>
  <c r="AB14" i="4"/>
  <c r="Z14" i="4"/>
  <c r="D14" i="4"/>
  <c r="AA14" i="4" s="1"/>
  <c r="Y14" i="4"/>
  <c r="AC13" i="4"/>
  <c r="AB13" i="4"/>
  <c r="Z13" i="4"/>
  <c r="D13" i="4"/>
  <c r="AA13" i="4" s="1"/>
  <c r="Y13" i="4"/>
  <c r="AC12" i="4"/>
  <c r="AB12" i="4"/>
  <c r="Z12" i="4"/>
  <c r="D12" i="4"/>
  <c r="AA12" i="4" s="1"/>
  <c r="Y12" i="4"/>
  <c r="AC11" i="4"/>
  <c r="AB11" i="4"/>
  <c r="Z11" i="4"/>
  <c r="D11" i="4"/>
  <c r="AA11" i="4" s="1"/>
  <c r="Y11" i="4"/>
  <c r="AC10" i="4"/>
  <c r="AB10" i="4"/>
  <c r="Z10" i="4"/>
  <c r="D10" i="4"/>
  <c r="AA10" i="4" s="1"/>
  <c r="Y10" i="4"/>
  <c r="AC9" i="4"/>
  <c r="AB9" i="4"/>
  <c r="Z9" i="4"/>
  <c r="D9" i="4"/>
  <c r="AA9" i="4" s="1"/>
  <c r="Y9" i="4"/>
  <c r="AC8" i="4"/>
  <c r="AB8" i="4"/>
  <c r="Z8" i="4"/>
  <c r="D8" i="4"/>
  <c r="AA8" i="4" s="1"/>
  <c r="Y8" i="4"/>
  <c r="AC7" i="4"/>
  <c r="AB7" i="4"/>
  <c r="Z7" i="4"/>
  <c r="D7" i="4"/>
  <c r="AA7" i="4" s="1"/>
  <c r="Y7" i="4"/>
  <c r="Y4" i="5" l="1"/>
  <c r="U4" i="5" s="1"/>
  <c r="AC4" i="5"/>
  <c r="AC3" i="5"/>
  <c r="Z3" i="5"/>
  <c r="Y3" i="5"/>
  <c r="U3" i="5" s="1"/>
  <c r="AA4" i="5"/>
  <c r="AA3" i="5"/>
  <c r="W3" i="5" s="1"/>
  <c r="AD4" i="5"/>
  <c r="AD3" i="5"/>
  <c r="Z4" i="5"/>
  <c r="AB4" i="5"/>
  <c r="AB3" i="5"/>
  <c r="AB3" i="4"/>
  <c r="Z4" i="4"/>
  <c r="Z3" i="4"/>
  <c r="Y3" i="4"/>
  <c r="U3" i="4" s="1"/>
  <c r="Y4" i="4"/>
  <c r="U4" i="4" s="1"/>
  <c r="AC3" i="4"/>
  <c r="AC4" i="4"/>
  <c r="AB4" i="4"/>
  <c r="AD4" i="4"/>
  <c r="AD3" i="4"/>
  <c r="U1106" i="5" l="1"/>
  <c r="M1106" i="5" s="1"/>
  <c r="U1102" i="5"/>
  <c r="M1102" i="5" s="1"/>
  <c r="U1098" i="5"/>
  <c r="M1098" i="5" s="1"/>
  <c r="U1094" i="5"/>
  <c r="M1094" i="5" s="1"/>
  <c r="U1090" i="5"/>
  <c r="M1090" i="5" s="1"/>
  <c r="U1086" i="5"/>
  <c r="M1086" i="5" s="1"/>
  <c r="U1082" i="5"/>
  <c r="M1082" i="5" s="1"/>
  <c r="U1078" i="5"/>
  <c r="M1078" i="5" s="1"/>
  <c r="U1074" i="5"/>
  <c r="M1074" i="5" s="1"/>
  <c r="U1070" i="5"/>
  <c r="M1070" i="5" s="1"/>
  <c r="U1066" i="5"/>
  <c r="M1066" i="5" s="1"/>
  <c r="U1062" i="5"/>
  <c r="M1062" i="5" s="1"/>
  <c r="U1058" i="5"/>
  <c r="M1058" i="5" s="1"/>
  <c r="U1054" i="5"/>
  <c r="M1054" i="5" s="1"/>
  <c r="U1050" i="5"/>
  <c r="M1050" i="5" s="1"/>
  <c r="U1046" i="5"/>
  <c r="M1046" i="5" s="1"/>
  <c r="U1042" i="5"/>
  <c r="M1042" i="5" s="1"/>
  <c r="U1038" i="5"/>
  <c r="M1038" i="5" s="1"/>
  <c r="U1034" i="5"/>
  <c r="M1034" i="5" s="1"/>
  <c r="U1030" i="5"/>
  <c r="M1030" i="5" s="1"/>
  <c r="U1026" i="5"/>
  <c r="M1026" i="5" s="1"/>
  <c r="U1022" i="5"/>
  <c r="M1022" i="5" s="1"/>
  <c r="U1018" i="5"/>
  <c r="M1018" i="5" s="1"/>
  <c r="U1014" i="5"/>
  <c r="M1014" i="5" s="1"/>
  <c r="U1010" i="5"/>
  <c r="M1010" i="5" s="1"/>
  <c r="U1006" i="5"/>
  <c r="M1006" i="5" s="1"/>
  <c r="U1002" i="5"/>
  <c r="M1002" i="5" s="1"/>
  <c r="U998" i="5"/>
  <c r="M998" i="5" s="1"/>
  <c r="U994" i="5"/>
  <c r="M994" i="5" s="1"/>
  <c r="U990" i="5"/>
  <c r="M990" i="5" s="1"/>
  <c r="U986" i="5"/>
  <c r="M986" i="5" s="1"/>
  <c r="U982" i="5"/>
  <c r="M982" i="5" s="1"/>
  <c r="U978" i="5"/>
  <c r="M978" i="5" s="1"/>
  <c r="U974" i="5"/>
  <c r="M974" i="5" s="1"/>
  <c r="U970" i="5"/>
  <c r="M970" i="5" s="1"/>
  <c r="U966" i="5"/>
  <c r="M966" i="5" s="1"/>
  <c r="U962" i="5"/>
  <c r="M962" i="5" s="1"/>
  <c r="U958" i="5"/>
  <c r="M958" i="5" s="1"/>
  <c r="U954" i="5"/>
  <c r="M954" i="5" s="1"/>
  <c r="U950" i="5"/>
  <c r="M950" i="5" s="1"/>
  <c r="U946" i="5"/>
  <c r="M946" i="5" s="1"/>
  <c r="U942" i="5"/>
  <c r="M942" i="5" s="1"/>
  <c r="U938" i="5"/>
  <c r="M938" i="5" s="1"/>
  <c r="U934" i="5"/>
  <c r="M934" i="5" s="1"/>
  <c r="U930" i="5"/>
  <c r="M930" i="5" s="1"/>
  <c r="U926" i="5"/>
  <c r="M926" i="5" s="1"/>
  <c r="U922" i="5"/>
  <c r="M922" i="5" s="1"/>
  <c r="U918" i="5"/>
  <c r="M918" i="5" s="1"/>
  <c r="U914" i="5"/>
  <c r="M914" i="5" s="1"/>
  <c r="U910" i="5"/>
  <c r="M910" i="5" s="1"/>
  <c r="U906" i="5"/>
  <c r="M906" i="5" s="1"/>
  <c r="U902" i="5"/>
  <c r="M902" i="5" s="1"/>
  <c r="U898" i="5"/>
  <c r="M898" i="5" s="1"/>
  <c r="U894" i="5"/>
  <c r="M894" i="5" s="1"/>
  <c r="U890" i="5"/>
  <c r="M890" i="5" s="1"/>
  <c r="U886" i="5"/>
  <c r="M886" i="5" s="1"/>
  <c r="U882" i="5"/>
  <c r="M882" i="5" s="1"/>
  <c r="U878" i="5"/>
  <c r="M878" i="5" s="1"/>
  <c r="U874" i="5"/>
  <c r="M874" i="5" s="1"/>
  <c r="U870" i="5"/>
  <c r="M870" i="5" s="1"/>
  <c r="U866" i="5"/>
  <c r="M866" i="5" s="1"/>
  <c r="U862" i="5"/>
  <c r="M862" i="5" s="1"/>
  <c r="U858" i="5"/>
  <c r="M858" i="5" s="1"/>
  <c r="U854" i="5"/>
  <c r="M854" i="5" s="1"/>
  <c r="U850" i="5"/>
  <c r="M850" i="5" s="1"/>
  <c r="U846" i="5"/>
  <c r="M846" i="5" s="1"/>
  <c r="U842" i="5"/>
  <c r="M842" i="5" s="1"/>
  <c r="U838" i="5"/>
  <c r="M838" i="5" s="1"/>
  <c r="U834" i="5"/>
  <c r="M834" i="5" s="1"/>
  <c r="U830" i="5"/>
  <c r="M830" i="5" s="1"/>
  <c r="U826" i="5"/>
  <c r="M826" i="5" s="1"/>
  <c r="U822" i="5"/>
  <c r="M822" i="5" s="1"/>
  <c r="U818" i="5"/>
  <c r="M818" i="5" s="1"/>
  <c r="U814" i="5"/>
  <c r="M814" i="5" s="1"/>
  <c r="U810" i="5"/>
  <c r="M810" i="5" s="1"/>
  <c r="U806" i="5"/>
  <c r="M806" i="5" s="1"/>
  <c r="U802" i="5"/>
  <c r="M802" i="5" s="1"/>
  <c r="U798" i="5"/>
  <c r="M798" i="5" s="1"/>
  <c r="U794" i="5"/>
  <c r="M794" i="5" s="1"/>
  <c r="U790" i="5"/>
  <c r="M790" i="5" s="1"/>
  <c r="U786" i="5"/>
  <c r="M786" i="5" s="1"/>
  <c r="U782" i="5"/>
  <c r="M782" i="5" s="1"/>
  <c r="U778" i="5"/>
  <c r="M778" i="5" s="1"/>
  <c r="U774" i="5"/>
  <c r="M774" i="5" s="1"/>
  <c r="U770" i="5"/>
  <c r="M770" i="5" s="1"/>
  <c r="U1105" i="5"/>
  <c r="M1105" i="5" s="1"/>
  <c r="U1101" i="5"/>
  <c r="M1101" i="5" s="1"/>
  <c r="U1097" i="5"/>
  <c r="M1097" i="5" s="1"/>
  <c r="U1093" i="5"/>
  <c r="M1093" i="5" s="1"/>
  <c r="U1089" i="5"/>
  <c r="M1089" i="5" s="1"/>
  <c r="U1085" i="5"/>
  <c r="M1085" i="5" s="1"/>
  <c r="U1081" i="5"/>
  <c r="M1081" i="5" s="1"/>
  <c r="U1077" i="5"/>
  <c r="M1077" i="5" s="1"/>
  <c r="U1073" i="5"/>
  <c r="M1073" i="5" s="1"/>
  <c r="U1069" i="5"/>
  <c r="M1069" i="5" s="1"/>
  <c r="U1065" i="5"/>
  <c r="M1065" i="5" s="1"/>
  <c r="U1061" i="5"/>
  <c r="M1061" i="5" s="1"/>
  <c r="U1057" i="5"/>
  <c r="M1057" i="5" s="1"/>
  <c r="U1053" i="5"/>
  <c r="M1053" i="5" s="1"/>
  <c r="U1049" i="5"/>
  <c r="M1049" i="5" s="1"/>
  <c r="U1045" i="5"/>
  <c r="M1045" i="5" s="1"/>
  <c r="U1041" i="5"/>
  <c r="M1041" i="5" s="1"/>
  <c r="U1037" i="5"/>
  <c r="M1037" i="5" s="1"/>
  <c r="U1033" i="5"/>
  <c r="M1033" i="5" s="1"/>
  <c r="U1029" i="5"/>
  <c r="M1029" i="5" s="1"/>
  <c r="U1025" i="5"/>
  <c r="M1025" i="5" s="1"/>
  <c r="U1021" i="5"/>
  <c r="M1021" i="5" s="1"/>
  <c r="U1017" i="5"/>
  <c r="M1017" i="5" s="1"/>
  <c r="U1013" i="5"/>
  <c r="M1013" i="5" s="1"/>
  <c r="U1009" i="5"/>
  <c r="M1009" i="5" s="1"/>
  <c r="U1005" i="5"/>
  <c r="M1005" i="5" s="1"/>
  <c r="U1001" i="5"/>
  <c r="M1001" i="5" s="1"/>
  <c r="U997" i="5"/>
  <c r="M997" i="5" s="1"/>
  <c r="U993" i="5"/>
  <c r="M993" i="5" s="1"/>
  <c r="U989" i="5"/>
  <c r="M989" i="5" s="1"/>
  <c r="U985" i="5"/>
  <c r="M985" i="5" s="1"/>
  <c r="U981" i="5"/>
  <c r="M981" i="5" s="1"/>
  <c r="U977" i="5"/>
  <c r="M977" i="5" s="1"/>
  <c r="U973" i="5"/>
  <c r="M973" i="5" s="1"/>
  <c r="U969" i="5"/>
  <c r="M969" i="5" s="1"/>
  <c r="U965" i="5"/>
  <c r="M965" i="5" s="1"/>
  <c r="U961" i="5"/>
  <c r="M961" i="5" s="1"/>
  <c r="U957" i="5"/>
  <c r="M957" i="5" s="1"/>
  <c r="U953" i="5"/>
  <c r="M953" i="5" s="1"/>
  <c r="U949" i="5"/>
  <c r="M949" i="5" s="1"/>
  <c r="U945" i="5"/>
  <c r="M945" i="5" s="1"/>
  <c r="U941" i="5"/>
  <c r="M941" i="5" s="1"/>
  <c r="U937" i="5"/>
  <c r="M937" i="5" s="1"/>
  <c r="U933" i="5"/>
  <c r="M933" i="5" s="1"/>
  <c r="U929" i="5"/>
  <c r="M929" i="5" s="1"/>
  <c r="U925" i="5"/>
  <c r="M925" i="5" s="1"/>
  <c r="U921" i="5"/>
  <c r="M921" i="5" s="1"/>
  <c r="U917" i="5"/>
  <c r="M917" i="5" s="1"/>
  <c r="U913" i="5"/>
  <c r="M913" i="5" s="1"/>
  <c r="U909" i="5"/>
  <c r="M909" i="5" s="1"/>
  <c r="U905" i="5"/>
  <c r="M905" i="5" s="1"/>
  <c r="U901" i="5"/>
  <c r="M901" i="5" s="1"/>
  <c r="U897" i="5"/>
  <c r="M897" i="5" s="1"/>
  <c r="U893" i="5"/>
  <c r="M893" i="5" s="1"/>
  <c r="U889" i="5"/>
  <c r="M889" i="5" s="1"/>
  <c r="U885" i="5"/>
  <c r="M885" i="5" s="1"/>
  <c r="U881" i="5"/>
  <c r="M881" i="5" s="1"/>
  <c r="U877" i="5"/>
  <c r="M877" i="5" s="1"/>
  <c r="U873" i="5"/>
  <c r="M873" i="5" s="1"/>
  <c r="U869" i="5"/>
  <c r="M869" i="5" s="1"/>
  <c r="U865" i="5"/>
  <c r="M865" i="5" s="1"/>
  <c r="U861" i="5"/>
  <c r="M861" i="5" s="1"/>
  <c r="U857" i="5"/>
  <c r="M857" i="5" s="1"/>
  <c r="U853" i="5"/>
  <c r="M853" i="5" s="1"/>
  <c r="U849" i="5"/>
  <c r="M849" i="5" s="1"/>
  <c r="U845" i="5"/>
  <c r="M845" i="5" s="1"/>
  <c r="U841" i="5"/>
  <c r="M841" i="5" s="1"/>
  <c r="U837" i="5"/>
  <c r="M837" i="5" s="1"/>
  <c r="U833" i="5"/>
  <c r="M833" i="5" s="1"/>
  <c r="U829" i="5"/>
  <c r="M829" i="5" s="1"/>
  <c r="U825" i="5"/>
  <c r="M825" i="5" s="1"/>
  <c r="U821" i="5"/>
  <c r="M821" i="5" s="1"/>
  <c r="U817" i="5"/>
  <c r="M817" i="5" s="1"/>
  <c r="U813" i="5"/>
  <c r="M813" i="5" s="1"/>
  <c r="U809" i="5"/>
  <c r="M809" i="5" s="1"/>
  <c r="U805" i="5"/>
  <c r="M805" i="5" s="1"/>
  <c r="U801" i="5"/>
  <c r="M801" i="5" s="1"/>
  <c r="U797" i="5"/>
  <c r="M797" i="5" s="1"/>
  <c r="U793" i="5"/>
  <c r="M793" i="5" s="1"/>
  <c r="U789" i="5"/>
  <c r="M789" i="5" s="1"/>
  <c r="U785" i="5"/>
  <c r="M785" i="5" s="1"/>
  <c r="U781" i="5"/>
  <c r="M781" i="5" s="1"/>
  <c r="U777" i="5"/>
  <c r="M777" i="5" s="1"/>
  <c r="U773" i="5"/>
  <c r="M773" i="5" s="1"/>
  <c r="U769" i="5"/>
  <c r="M769" i="5" s="1"/>
  <c r="U1104" i="5"/>
  <c r="M1104" i="5" s="1"/>
  <c r="U1096" i="5"/>
  <c r="M1096" i="5" s="1"/>
  <c r="U1088" i="5"/>
  <c r="M1088" i="5" s="1"/>
  <c r="U1080" i="5"/>
  <c r="M1080" i="5" s="1"/>
  <c r="U1072" i="5"/>
  <c r="M1072" i="5" s="1"/>
  <c r="U1064" i="5"/>
  <c r="M1064" i="5" s="1"/>
  <c r="U1056" i="5"/>
  <c r="M1056" i="5" s="1"/>
  <c r="U1048" i="5"/>
  <c r="M1048" i="5" s="1"/>
  <c r="U1040" i="5"/>
  <c r="M1040" i="5" s="1"/>
  <c r="U1032" i="5"/>
  <c r="M1032" i="5" s="1"/>
  <c r="U1024" i="5"/>
  <c r="M1024" i="5" s="1"/>
  <c r="U1016" i="5"/>
  <c r="M1016" i="5" s="1"/>
  <c r="U1008" i="5"/>
  <c r="M1008" i="5" s="1"/>
  <c r="U1000" i="5"/>
  <c r="M1000" i="5" s="1"/>
  <c r="U992" i="5"/>
  <c r="M992" i="5" s="1"/>
  <c r="U984" i="5"/>
  <c r="M984" i="5" s="1"/>
  <c r="U976" i="5"/>
  <c r="M976" i="5" s="1"/>
  <c r="U968" i="5"/>
  <c r="M968" i="5" s="1"/>
  <c r="U960" i="5"/>
  <c r="M960" i="5" s="1"/>
  <c r="U952" i="5"/>
  <c r="M952" i="5" s="1"/>
  <c r="U944" i="5"/>
  <c r="M944" i="5" s="1"/>
  <c r="U936" i="5"/>
  <c r="M936" i="5" s="1"/>
  <c r="U928" i="5"/>
  <c r="M928" i="5" s="1"/>
  <c r="U920" i="5"/>
  <c r="M920" i="5" s="1"/>
  <c r="U912" i="5"/>
  <c r="M912" i="5" s="1"/>
  <c r="U904" i="5"/>
  <c r="M904" i="5" s="1"/>
  <c r="U896" i="5"/>
  <c r="M896" i="5" s="1"/>
  <c r="U888" i="5"/>
  <c r="M888" i="5" s="1"/>
  <c r="U880" i="5"/>
  <c r="M880" i="5" s="1"/>
  <c r="U872" i="5"/>
  <c r="M872" i="5" s="1"/>
  <c r="U864" i="5"/>
  <c r="M864" i="5" s="1"/>
  <c r="U856" i="5"/>
  <c r="M856" i="5" s="1"/>
  <c r="U848" i="5"/>
  <c r="M848" i="5" s="1"/>
  <c r="U840" i="5"/>
  <c r="M840" i="5" s="1"/>
  <c r="U832" i="5"/>
  <c r="M832" i="5" s="1"/>
  <c r="U824" i="5"/>
  <c r="M824" i="5" s="1"/>
  <c r="U816" i="5"/>
  <c r="M816" i="5" s="1"/>
  <c r="U808" i="5"/>
  <c r="M808" i="5" s="1"/>
  <c r="U800" i="5"/>
  <c r="M800" i="5" s="1"/>
  <c r="U792" i="5"/>
  <c r="M792" i="5" s="1"/>
  <c r="U784" i="5"/>
  <c r="M784" i="5" s="1"/>
  <c r="U776" i="5"/>
  <c r="M776" i="5" s="1"/>
  <c r="U768" i="5"/>
  <c r="M768" i="5" s="1"/>
  <c r="U764" i="5"/>
  <c r="M764" i="5" s="1"/>
  <c r="U760" i="5"/>
  <c r="M760" i="5" s="1"/>
  <c r="U756" i="5"/>
  <c r="M756" i="5" s="1"/>
  <c r="U752" i="5"/>
  <c r="M752" i="5" s="1"/>
  <c r="U748" i="5"/>
  <c r="M748" i="5" s="1"/>
  <c r="U744" i="5"/>
  <c r="M744" i="5" s="1"/>
  <c r="U740" i="5"/>
  <c r="M740" i="5" s="1"/>
  <c r="U736" i="5"/>
  <c r="M736" i="5" s="1"/>
  <c r="U732" i="5"/>
  <c r="M732" i="5" s="1"/>
  <c r="U728" i="5"/>
  <c r="M728" i="5" s="1"/>
  <c r="U724" i="5"/>
  <c r="M724" i="5" s="1"/>
  <c r="U720" i="5"/>
  <c r="M720" i="5" s="1"/>
  <c r="U716" i="5"/>
  <c r="M716" i="5" s="1"/>
  <c r="U712" i="5"/>
  <c r="M712" i="5" s="1"/>
  <c r="U708" i="5"/>
  <c r="M708" i="5" s="1"/>
  <c r="U704" i="5"/>
  <c r="M704" i="5" s="1"/>
  <c r="U700" i="5"/>
  <c r="M700" i="5" s="1"/>
  <c r="U696" i="5"/>
  <c r="M696" i="5" s="1"/>
  <c r="U692" i="5"/>
  <c r="M692" i="5" s="1"/>
  <c r="U688" i="5"/>
  <c r="M688" i="5" s="1"/>
  <c r="U684" i="5"/>
  <c r="M684" i="5" s="1"/>
  <c r="U680" i="5"/>
  <c r="M680" i="5" s="1"/>
  <c r="U676" i="5"/>
  <c r="M676" i="5" s="1"/>
  <c r="U672" i="5"/>
  <c r="M672" i="5" s="1"/>
  <c r="U668" i="5"/>
  <c r="M668" i="5" s="1"/>
  <c r="U664" i="5"/>
  <c r="M664" i="5" s="1"/>
  <c r="U660" i="5"/>
  <c r="M660" i="5" s="1"/>
  <c r="U656" i="5"/>
  <c r="M656" i="5" s="1"/>
  <c r="U652" i="5"/>
  <c r="M652" i="5" s="1"/>
  <c r="U648" i="5"/>
  <c r="M648" i="5" s="1"/>
  <c r="U644" i="5"/>
  <c r="M644" i="5" s="1"/>
  <c r="U640" i="5"/>
  <c r="M640" i="5" s="1"/>
  <c r="U636" i="5"/>
  <c r="M636" i="5" s="1"/>
  <c r="U632" i="5"/>
  <c r="M632" i="5" s="1"/>
  <c r="U628" i="5"/>
  <c r="M628" i="5" s="1"/>
  <c r="U624" i="5"/>
  <c r="M624" i="5" s="1"/>
  <c r="U620" i="5"/>
  <c r="M620" i="5" s="1"/>
  <c r="U616" i="5"/>
  <c r="M616" i="5" s="1"/>
  <c r="U612" i="5"/>
  <c r="M612" i="5" s="1"/>
  <c r="U608" i="5"/>
  <c r="M608" i="5" s="1"/>
  <c r="U604" i="5"/>
  <c r="M604" i="5" s="1"/>
  <c r="U600" i="5"/>
  <c r="M600" i="5" s="1"/>
  <c r="U596" i="5"/>
  <c r="M596" i="5" s="1"/>
  <c r="U592" i="5"/>
  <c r="M592" i="5" s="1"/>
  <c r="U588" i="5"/>
  <c r="M588" i="5" s="1"/>
  <c r="U584" i="5"/>
  <c r="M584" i="5" s="1"/>
  <c r="U580" i="5"/>
  <c r="M580" i="5" s="1"/>
  <c r="U576" i="5"/>
  <c r="M576" i="5" s="1"/>
  <c r="U572" i="5"/>
  <c r="M572" i="5" s="1"/>
  <c r="U568" i="5"/>
  <c r="M568" i="5" s="1"/>
  <c r="U564" i="5"/>
  <c r="M564" i="5" s="1"/>
  <c r="U560" i="5"/>
  <c r="M560" i="5" s="1"/>
  <c r="U556" i="5"/>
  <c r="M556" i="5" s="1"/>
  <c r="U552" i="5"/>
  <c r="M552" i="5" s="1"/>
  <c r="U548" i="5"/>
  <c r="M548" i="5" s="1"/>
  <c r="U544" i="5"/>
  <c r="M544" i="5" s="1"/>
  <c r="U540" i="5"/>
  <c r="M540" i="5" s="1"/>
  <c r="U536" i="5"/>
  <c r="M536" i="5" s="1"/>
  <c r="U532" i="5"/>
  <c r="M532" i="5" s="1"/>
  <c r="U528" i="5"/>
  <c r="M528" i="5" s="1"/>
  <c r="U524" i="5"/>
  <c r="M524" i="5" s="1"/>
  <c r="U520" i="5"/>
  <c r="M520" i="5" s="1"/>
  <c r="U516" i="5"/>
  <c r="M516" i="5" s="1"/>
  <c r="U512" i="5"/>
  <c r="M512" i="5" s="1"/>
  <c r="U508" i="5"/>
  <c r="M508" i="5" s="1"/>
  <c r="U504" i="5"/>
  <c r="M504" i="5" s="1"/>
  <c r="U500" i="5"/>
  <c r="M500" i="5" s="1"/>
  <c r="U496" i="5"/>
  <c r="M496" i="5" s="1"/>
  <c r="U492" i="5"/>
  <c r="M492" i="5" s="1"/>
  <c r="U488" i="5"/>
  <c r="M488" i="5" s="1"/>
  <c r="U484" i="5"/>
  <c r="M484" i="5" s="1"/>
  <c r="U480" i="5"/>
  <c r="M480" i="5" s="1"/>
  <c r="U476" i="5"/>
  <c r="M476" i="5" s="1"/>
  <c r="U472" i="5"/>
  <c r="M472" i="5" s="1"/>
  <c r="U468" i="5"/>
  <c r="M468" i="5" s="1"/>
  <c r="U464" i="5"/>
  <c r="M464" i="5" s="1"/>
  <c r="U460" i="5"/>
  <c r="M460" i="5" s="1"/>
  <c r="U456" i="5"/>
  <c r="M456" i="5" s="1"/>
  <c r="U1103" i="5"/>
  <c r="M1103" i="5" s="1"/>
  <c r="U1095" i="5"/>
  <c r="M1095" i="5" s="1"/>
  <c r="U1087" i="5"/>
  <c r="M1087" i="5" s="1"/>
  <c r="U1079" i="5"/>
  <c r="M1079" i="5" s="1"/>
  <c r="U1071" i="5"/>
  <c r="M1071" i="5" s="1"/>
  <c r="U1063" i="5"/>
  <c r="M1063" i="5" s="1"/>
  <c r="U1055" i="5"/>
  <c r="M1055" i="5" s="1"/>
  <c r="U1047" i="5"/>
  <c r="M1047" i="5" s="1"/>
  <c r="U1039" i="5"/>
  <c r="M1039" i="5" s="1"/>
  <c r="U1031" i="5"/>
  <c r="M1031" i="5" s="1"/>
  <c r="U1023" i="5"/>
  <c r="M1023" i="5" s="1"/>
  <c r="U1015" i="5"/>
  <c r="M1015" i="5" s="1"/>
  <c r="U1007" i="5"/>
  <c r="M1007" i="5" s="1"/>
  <c r="U999" i="5"/>
  <c r="M999" i="5" s="1"/>
  <c r="U991" i="5"/>
  <c r="M991" i="5" s="1"/>
  <c r="U983" i="5"/>
  <c r="M983" i="5" s="1"/>
  <c r="U975" i="5"/>
  <c r="M975" i="5" s="1"/>
  <c r="U967" i="5"/>
  <c r="M967" i="5" s="1"/>
  <c r="U959" i="5"/>
  <c r="M959" i="5" s="1"/>
  <c r="U951" i="5"/>
  <c r="M951" i="5" s="1"/>
  <c r="U943" i="5"/>
  <c r="M943" i="5" s="1"/>
  <c r="U935" i="5"/>
  <c r="M935" i="5" s="1"/>
  <c r="U927" i="5"/>
  <c r="M927" i="5" s="1"/>
  <c r="U919" i="5"/>
  <c r="M919" i="5" s="1"/>
  <c r="U911" i="5"/>
  <c r="M911" i="5" s="1"/>
  <c r="U903" i="5"/>
  <c r="M903" i="5" s="1"/>
  <c r="U895" i="5"/>
  <c r="M895" i="5" s="1"/>
  <c r="U887" i="5"/>
  <c r="M887" i="5" s="1"/>
  <c r="U879" i="5"/>
  <c r="M879" i="5" s="1"/>
  <c r="U871" i="5"/>
  <c r="M871" i="5" s="1"/>
  <c r="U863" i="5"/>
  <c r="M863" i="5" s="1"/>
  <c r="U855" i="5"/>
  <c r="M855" i="5" s="1"/>
  <c r="U847" i="5"/>
  <c r="M847" i="5" s="1"/>
  <c r="U839" i="5"/>
  <c r="M839" i="5" s="1"/>
  <c r="U831" i="5"/>
  <c r="M831" i="5" s="1"/>
  <c r="U823" i="5"/>
  <c r="M823" i="5" s="1"/>
  <c r="U815" i="5"/>
  <c r="M815" i="5" s="1"/>
  <c r="U807" i="5"/>
  <c r="M807" i="5" s="1"/>
  <c r="U799" i="5"/>
  <c r="M799" i="5" s="1"/>
  <c r="U791" i="5"/>
  <c r="M791" i="5" s="1"/>
  <c r="U783" i="5"/>
  <c r="M783" i="5" s="1"/>
  <c r="U775" i="5"/>
  <c r="M775" i="5" s="1"/>
  <c r="U767" i="5"/>
  <c r="M767" i="5" s="1"/>
  <c r="U763" i="5"/>
  <c r="M763" i="5" s="1"/>
  <c r="U759" i="5"/>
  <c r="M759" i="5" s="1"/>
  <c r="U755" i="5"/>
  <c r="M755" i="5" s="1"/>
  <c r="U751" i="5"/>
  <c r="M751" i="5" s="1"/>
  <c r="U747" i="5"/>
  <c r="M747" i="5" s="1"/>
  <c r="U743" i="5"/>
  <c r="M743" i="5" s="1"/>
  <c r="U739" i="5"/>
  <c r="M739" i="5" s="1"/>
  <c r="U735" i="5"/>
  <c r="M735" i="5" s="1"/>
  <c r="U731" i="5"/>
  <c r="M731" i="5" s="1"/>
  <c r="U727" i="5"/>
  <c r="M727" i="5" s="1"/>
  <c r="U723" i="5"/>
  <c r="M723" i="5" s="1"/>
  <c r="U719" i="5"/>
  <c r="M719" i="5" s="1"/>
  <c r="U715" i="5"/>
  <c r="M715" i="5" s="1"/>
  <c r="U711" i="5"/>
  <c r="M711" i="5" s="1"/>
  <c r="U707" i="5"/>
  <c r="M707" i="5" s="1"/>
  <c r="U703" i="5"/>
  <c r="M703" i="5" s="1"/>
  <c r="U699" i="5"/>
  <c r="M699" i="5" s="1"/>
  <c r="U695" i="5"/>
  <c r="M695" i="5" s="1"/>
  <c r="U691" i="5"/>
  <c r="M691" i="5" s="1"/>
  <c r="U687" i="5"/>
  <c r="M687" i="5" s="1"/>
  <c r="U683" i="5"/>
  <c r="M683" i="5" s="1"/>
  <c r="U679" i="5"/>
  <c r="M679" i="5" s="1"/>
  <c r="U675" i="5"/>
  <c r="M675" i="5" s="1"/>
  <c r="U671" i="5"/>
  <c r="M671" i="5" s="1"/>
  <c r="U667" i="5"/>
  <c r="M667" i="5" s="1"/>
  <c r="U663" i="5"/>
  <c r="M663" i="5" s="1"/>
  <c r="U659" i="5"/>
  <c r="M659" i="5" s="1"/>
  <c r="U655" i="5"/>
  <c r="M655" i="5" s="1"/>
  <c r="U651" i="5"/>
  <c r="M651" i="5" s="1"/>
  <c r="U647" i="5"/>
  <c r="M647" i="5" s="1"/>
  <c r="U643" i="5"/>
  <c r="M643" i="5" s="1"/>
  <c r="U639" i="5"/>
  <c r="M639" i="5" s="1"/>
  <c r="U635" i="5"/>
  <c r="M635" i="5" s="1"/>
  <c r="U631" i="5"/>
  <c r="M631" i="5" s="1"/>
  <c r="U627" i="5"/>
  <c r="M627" i="5" s="1"/>
  <c r="U623" i="5"/>
  <c r="M623" i="5" s="1"/>
  <c r="U619" i="5"/>
  <c r="M619" i="5" s="1"/>
  <c r="U615" i="5"/>
  <c r="M615" i="5" s="1"/>
  <c r="U611" i="5"/>
  <c r="M611" i="5" s="1"/>
  <c r="U607" i="5"/>
  <c r="M607" i="5" s="1"/>
  <c r="U603" i="5"/>
  <c r="M603" i="5" s="1"/>
  <c r="U599" i="5"/>
  <c r="M599" i="5" s="1"/>
  <c r="U595" i="5"/>
  <c r="M595" i="5" s="1"/>
  <c r="U591" i="5"/>
  <c r="M591" i="5" s="1"/>
  <c r="U587" i="5"/>
  <c r="M587" i="5" s="1"/>
  <c r="U583" i="5"/>
  <c r="M583" i="5" s="1"/>
  <c r="U579" i="5"/>
  <c r="M579" i="5" s="1"/>
  <c r="U575" i="5"/>
  <c r="M575" i="5" s="1"/>
  <c r="U571" i="5"/>
  <c r="M571" i="5" s="1"/>
  <c r="U567" i="5"/>
  <c r="M567" i="5" s="1"/>
  <c r="U563" i="5"/>
  <c r="M563" i="5" s="1"/>
  <c r="U559" i="5"/>
  <c r="M559" i="5" s="1"/>
  <c r="U555" i="5"/>
  <c r="M555" i="5" s="1"/>
  <c r="U551" i="5"/>
  <c r="M551" i="5" s="1"/>
  <c r="U547" i="5"/>
  <c r="M547" i="5" s="1"/>
  <c r="U543" i="5"/>
  <c r="M543" i="5" s="1"/>
  <c r="U539" i="5"/>
  <c r="M539" i="5" s="1"/>
  <c r="U535" i="5"/>
  <c r="M535" i="5" s="1"/>
  <c r="U531" i="5"/>
  <c r="M531" i="5" s="1"/>
  <c r="U527" i="5"/>
  <c r="M527" i="5" s="1"/>
  <c r="U523" i="5"/>
  <c r="M523" i="5" s="1"/>
  <c r="U519" i="5"/>
  <c r="M519" i="5" s="1"/>
  <c r="U515" i="5"/>
  <c r="M515" i="5" s="1"/>
  <c r="U511" i="5"/>
  <c r="M511" i="5" s="1"/>
  <c r="U507" i="5"/>
  <c r="M507" i="5" s="1"/>
  <c r="U503" i="5"/>
  <c r="M503" i="5" s="1"/>
  <c r="U499" i="5"/>
  <c r="M499" i="5" s="1"/>
  <c r="U495" i="5"/>
  <c r="M495" i="5" s="1"/>
  <c r="U491" i="5"/>
  <c r="M491" i="5" s="1"/>
  <c r="U487" i="5"/>
  <c r="M487" i="5" s="1"/>
  <c r="U483" i="5"/>
  <c r="M483" i="5" s="1"/>
  <c r="U479" i="5"/>
  <c r="M479" i="5" s="1"/>
  <c r="U475" i="5"/>
  <c r="M475" i="5" s="1"/>
  <c r="U471" i="5"/>
  <c r="M471" i="5" s="1"/>
  <c r="U467" i="5"/>
  <c r="M467" i="5" s="1"/>
  <c r="U463" i="5"/>
  <c r="M463" i="5" s="1"/>
  <c r="U459" i="5"/>
  <c r="M459" i="5" s="1"/>
  <c r="U455" i="5"/>
  <c r="M455" i="5" s="1"/>
  <c r="U451" i="5"/>
  <c r="M451" i="5" s="1"/>
  <c r="U447" i="5"/>
  <c r="M447" i="5" s="1"/>
  <c r="U443" i="5"/>
  <c r="M443" i="5" s="1"/>
  <c r="U439" i="5"/>
  <c r="M439" i="5" s="1"/>
  <c r="U435" i="5"/>
  <c r="M435" i="5" s="1"/>
  <c r="U431" i="5"/>
  <c r="M431" i="5" s="1"/>
  <c r="U427" i="5"/>
  <c r="M427" i="5" s="1"/>
  <c r="U423" i="5"/>
  <c r="M423" i="5" s="1"/>
  <c r="U419" i="5"/>
  <c r="M419" i="5" s="1"/>
  <c r="U415" i="5"/>
  <c r="M415" i="5" s="1"/>
  <c r="U411" i="5"/>
  <c r="M411" i="5" s="1"/>
  <c r="U407" i="5"/>
  <c r="M407" i="5" s="1"/>
  <c r="U403" i="5"/>
  <c r="M403" i="5" s="1"/>
  <c r="U399" i="5"/>
  <c r="M399" i="5" s="1"/>
  <c r="U395" i="5"/>
  <c r="M395" i="5" s="1"/>
  <c r="U391" i="5"/>
  <c r="M391" i="5" s="1"/>
  <c r="U387" i="5"/>
  <c r="M387" i="5" s="1"/>
  <c r="U383" i="5"/>
  <c r="M383" i="5" s="1"/>
  <c r="U379" i="5"/>
  <c r="M379" i="5" s="1"/>
  <c r="U375" i="5"/>
  <c r="M375" i="5" s="1"/>
  <c r="U371" i="5"/>
  <c r="M371" i="5" s="1"/>
  <c r="U367" i="5"/>
  <c r="M367" i="5" s="1"/>
  <c r="U363" i="5"/>
  <c r="M363" i="5" s="1"/>
  <c r="U359" i="5"/>
  <c r="M359" i="5" s="1"/>
  <c r="U355" i="5"/>
  <c r="M355" i="5" s="1"/>
  <c r="U351" i="5"/>
  <c r="M351" i="5" s="1"/>
  <c r="U347" i="5"/>
  <c r="M347" i="5" s="1"/>
  <c r="U343" i="5"/>
  <c r="M343" i="5" s="1"/>
  <c r="U339" i="5"/>
  <c r="M339" i="5" s="1"/>
  <c r="U335" i="5"/>
  <c r="M335" i="5" s="1"/>
  <c r="U331" i="5"/>
  <c r="M331" i="5" s="1"/>
  <c r="U327" i="5"/>
  <c r="M327" i="5" s="1"/>
  <c r="U323" i="5"/>
  <c r="M323" i="5" s="1"/>
  <c r="U319" i="5"/>
  <c r="M319" i="5" s="1"/>
  <c r="U315" i="5"/>
  <c r="M315" i="5" s="1"/>
  <c r="U311" i="5"/>
  <c r="M311" i="5" s="1"/>
  <c r="U307" i="5"/>
  <c r="M307" i="5" s="1"/>
  <c r="U303" i="5"/>
  <c r="M303" i="5" s="1"/>
  <c r="U299" i="5"/>
  <c r="M299" i="5" s="1"/>
  <c r="U295" i="5"/>
  <c r="M295" i="5" s="1"/>
  <c r="U291" i="5"/>
  <c r="M291" i="5" s="1"/>
  <c r="U287" i="5"/>
  <c r="M287" i="5" s="1"/>
  <c r="U283" i="5"/>
  <c r="M283" i="5" s="1"/>
  <c r="U279" i="5"/>
  <c r="M279" i="5" s="1"/>
  <c r="U275" i="5"/>
  <c r="M275" i="5" s="1"/>
  <c r="U271" i="5"/>
  <c r="M271" i="5" s="1"/>
  <c r="U267" i="5"/>
  <c r="M267" i="5" s="1"/>
  <c r="U263" i="5"/>
  <c r="M263" i="5" s="1"/>
  <c r="U259" i="5"/>
  <c r="M259" i="5" s="1"/>
  <c r="U1100" i="5"/>
  <c r="M1100" i="5" s="1"/>
  <c r="U1084" i="5"/>
  <c r="M1084" i="5" s="1"/>
  <c r="U1068" i="5"/>
  <c r="M1068" i="5" s="1"/>
  <c r="U1052" i="5"/>
  <c r="M1052" i="5" s="1"/>
  <c r="U1036" i="5"/>
  <c r="M1036" i="5" s="1"/>
  <c r="U1020" i="5"/>
  <c r="M1020" i="5" s="1"/>
  <c r="U1004" i="5"/>
  <c r="M1004" i="5" s="1"/>
  <c r="U988" i="5"/>
  <c r="M988" i="5" s="1"/>
  <c r="U972" i="5"/>
  <c r="M972" i="5" s="1"/>
  <c r="U956" i="5"/>
  <c r="M956" i="5" s="1"/>
  <c r="U940" i="5"/>
  <c r="M940" i="5" s="1"/>
  <c r="U924" i="5"/>
  <c r="M924" i="5" s="1"/>
  <c r="U908" i="5"/>
  <c r="M908" i="5" s="1"/>
  <c r="U892" i="5"/>
  <c r="M892" i="5" s="1"/>
  <c r="U876" i="5"/>
  <c r="M876" i="5" s="1"/>
  <c r="U860" i="5"/>
  <c r="M860" i="5" s="1"/>
  <c r="U844" i="5"/>
  <c r="M844" i="5" s="1"/>
  <c r="U828" i="5"/>
  <c r="M828" i="5" s="1"/>
  <c r="U812" i="5"/>
  <c r="M812" i="5" s="1"/>
  <c r="U796" i="5"/>
  <c r="M796" i="5" s="1"/>
  <c r="U780" i="5"/>
  <c r="M780" i="5" s="1"/>
  <c r="U766" i="5"/>
  <c r="M766" i="5" s="1"/>
  <c r="U758" i="5"/>
  <c r="M758" i="5" s="1"/>
  <c r="U750" i="5"/>
  <c r="M750" i="5" s="1"/>
  <c r="U742" i="5"/>
  <c r="M742" i="5" s="1"/>
  <c r="U734" i="5"/>
  <c r="M734" i="5" s="1"/>
  <c r="U726" i="5"/>
  <c r="M726" i="5" s="1"/>
  <c r="U718" i="5"/>
  <c r="M718" i="5" s="1"/>
  <c r="U710" i="5"/>
  <c r="M710" i="5" s="1"/>
  <c r="U702" i="5"/>
  <c r="M702" i="5" s="1"/>
  <c r="U694" i="5"/>
  <c r="M694" i="5" s="1"/>
  <c r="U686" i="5"/>
  <c r="M686" i="5" s="1"/>
  <c r="U678" i="5"/>
  <c r="M678" i="5" s="1"/>
  <c r="U670" i="5"/>
  <c r="M670" i="5" s="1"/>
  <c r="U662" i="5"/>
  <c r="M662" i="5" s="1"/>
  <c r="U654" i="5"/>
  <c r="M654" i="5" s="1"/>
  <c r="U646" i="5"/>
  <c r="M646" i="5" s="1"/>
  <c r="U638" i="5"/>
  <c r="M638" i="5" s="1"/>
  <c r="U630" i="5"/>
  <c r="M630" i="5" s="1"/>
  <c r="U622" i="5"/>
  <c r="M622" i="5" s="1"/>
  <c r="U614" i="5"/>
  <c r="M614" i="5" s="1"/>
  <c r="U606" i="5"/>
  <c r="M606" i="5" s="1"/>
  <c r="U598" i="5"/>
  <c r="M598" i="5" s="1"/>
  <c r="U590" i="5"/>
  <c r="M590" i="5" s="1"/>
  <c r="U582" i="5"/>
  <c r="M582" i="5" s="1"/>
  <c r="U574" i="5"/>
  <c r="M574" i="5" s="1"/>
  <c r="U566" i="5"/>
  <c r="M566" i="5" s="1"/>
  <c r="U558" i="5"/>
  <c r="M558" i="5" s="1"/>
  <c r="U550" i="5"/>
  <c r="M550" i="5" s="1"/>
  <c r="U542" i="5"/>
  <c r="M542" i="5" s="1"/>
  <c r="U534" i="5"/>
  <c r="M534" i="5" s="1"/>
  <c r="U526" i="5"/>
  <c r="M526" i="5" s="1"/>
  <c r="U518" i="5"/>
  <c r="M518" i="5" s="1"/>
  <c r="U510" i="5"/>
  <c r="M510" i="5" s="1"/>
  <c r="U502" i="5"/>
  <c r="M502" i="5" s="1"/>
  <c r="U494" i="5"/>
  <c r="M494" i="5" s="1"/>
  <c r="U486" i="5"/>
  <c r="M486" i="5" s="1"/>
  <c r="U478" i="5"/>
  <c r="M478" i="5" s="1"/>
  <c r="U470" i="5"/>
  <c r="M470" i="5" s="1"/>
  <c r="U462" i="5"/>
  <c r="M462" i="5" s="1"/>
  <c r="U454" i="5"/>
  <c r="M454" i="5" s="1"/>
  <c r="U449" i="5"/>
  <c r="M449" i="5" s="1"/>
  <c r="U444" i="5"/>
  <c r="M444" i="5" s="1"/>
  <c r="U438" i="5"/>
  <c r="M438" i="5" s="1"/>
  <c r="U433" i="5"/>
  <c r="M433" i="5" s="1"/>
  <c r="U428" i="5"/>
  <c r="M428" i="5" s="1"/>
  <c r="U422" i="5"/>
  <c r="M422" i="5" s="1"/>
  <c r="U417" i="5"/>
  <c r="M417" i="5" s="1"/>
  <c r="U412" i="5"/>
  <c r="M412" i="5" s="1"/>
  <c r="U406" i="5"/>
  <c r="M406" i="5" s="1"/>
  <c r="U401" i="5"/>
  <c r="M401" i="5" s="1"/>
  <c r="U396" i="5"/>
  <c r="M396" i="5" s="1"/>
  <c r="U390" i="5"/>
  <c r="M390" i="5" s="1"/>
  <c r="U385" i="5"/>
  <c r="M385" i="5" s="1"/>
  <c r="U380" i="5"/>
  <c r="M380" i="5" s="1"/>
  <c r="U374" i="5"/>
  <c r="M374" i="5" s="1"/>
  <c r="U369" i="5"/>
  <c r="M369" i="5" s="1"/>
  <c r="U364" i="5"/>
  <c r="M364" i="5" s="1"/>
  <c r="U358" i="5"/>
  <c r="M358" i="5" s="1"/>
  <c r="U353" i="5"/>
  <c r="M353" i="5" s="1"/>
  <c r="U348" i="5"/>
  <c r="M348" i="5" s="1"/>
  <c r="U342" i="5"/>
  <c r="M342" i="5" s="1"/>
  <c r="U337" i="5"/>
  <c r="M337" i="5" s="1"/>
  <c r="U332" i="5"/>
  <c r="M332" i="5" s="1"/>
  <c r="U326" i="5"/>
  <c r="M326" i="5" s="1"/>
  <c r="U321" i="5"/>
  <c r="M321" i="5" s="1"/>
  <c r="U316" i="5"/>
  <c r="M316" i="5" s="1"/>
  <c r="U310" i="5"/>
  <c r="M310" i="5" s="1"/>
  <c r="U305" i="5"/>
  <c r="M305" i="5" s="1"/>
  <c r="U300" i="5"/>
  <c r="M300" i="5" s="1"/>
  <c r="U294" i="5"/>
  <c r="M294" i="5" s="1"/>
  <c r="U289" i="5"/>
  <c r="M289" i="5" s="1"/>
  <c r="U284" i="5"/>
  <c r="M284" i="5" s="1"/>
  <c r="U278" i="5"/>
  <c r="M278" i="5" s="1"/>
  <c r="U273" i="5"/>
  <c r="M273" i="5" s="1"/>
  <c r="U268" i="5"/>
  <c r="M268" i="5" s="1"/>
  <c r="U262" i="5"/>
  <c r="M262" i="5" s="1"/>
  <c r="U257" i="5"/>
  <c r="M257" i="5" s="1"/>
  <c r="U253" i="5"/>
  <c r="M253" i="5" s="1"/>
  <c r="U249" i="5"/>
  <c r="M249" i="5" s="1"/>
  <c r="U245" i="5"/>
  <c r="M245" i="5" s="1"/>
  <c r="U241" i="5"/>
  <c r="M241" i="5" s="1"/>
  <c r="U237" i="5"/>
  <c r="M237" i="5" s="1"/>
  <c r="U233" i="5"/>
  <c r="M233" i="5" s="1"/>
  <c r="U229" i="5"/>
  <c r="M229" i="5" s="1"/>
  <c r="U225" i="5"/>
  <c r="M225" i="5" s="1"/>
  <c r="U221" i="5"/>
  <c r="M221" i="5" s="1"/>
  <c r="U217" i="5"/>
  <c r="M217" i="5" s="1"/>
  <c r="U213" i="5"/>
  <c r="M213" i="5" s="1"/>
  <c r="U209" i="5"/>
  <c r="M209" i="5" s="1"/>
  <c r="U205" i="5"/>
  <c r="M205" i="5" s="1"/>
  <c r="U201" i="5"/>
  <c r="M201" i="5" s="1"/>
  <c r="U197" i="5"/>
  <c r="M197" i="5" s="1"/>
  <c r="U193" i="5"/>
  <c r="M193" i="5" s="1"/>
  <c r="U189" i="5"/>
  <c r="M189" i="5" s="1"/>
  <c r="U185" i="5"/>
  <c r="M185" i="5" s="1"/>
  <c r="U181" i="5"/>
  <c r="M181" i="5" s="1"/>
  <c r="U177" i="5"/>
  <c r="M177" i="5" s="1"/>
  <c r="U173" i="5"/>
  <c r="M173" i="5" s="1"/>
  <c r="U169" i="5"/>
  <c r="M169" i="5" s="1"/>
  <c r="U165" i="5"/>
  <c r="M165" i="5" s="1"/>
  <c r="U161" i="5"/>
  <c r="M161" i="5" s="1"/>
  <c r="U157" i="5"/>
  <c r="M157" i="5" s="1"/>
  <c r="U153" i="5"/>
  <c r="M153" i="5" s="1"/>
  <c r="U149" i="5"/>
  <c r="M149" i="5" s="1"/>
  <c r="U145" i="5"/>
  <c r="M145" i="5" s="1"/>
  <c r="U141" i="5"/>
  <c r="M141" i="5" s="1"/>
  <c r="U137" i="5"/>
  <c r="M137" i="5" s="1"/>
  <c r="U133" i="5"/>
  <c r="M133" i="5" s="1"/>
  <c r="U129" i="5"/>
  <c r="M129" i="5" s="1"/>
  <c r="U125" i="5"/>
  <c r="M125" i="5" s="1"/>
  <c r="U121" i="5"/>
  <c r="M121" i="5" s="1"/>
  <c r="U117" i="5"/>
  <c r="M117" i="5" s="1"/>
  <c r="U113" i="5"/>
  <c r="M113" i="5" s="1"/>
  <c r="U109" i="5"/>
  <c r="M109" i="5" s="1"/>
  <c r="U105" i="5"/>
  <c r="M105" i="5" s="1"/>
  <c r="U101" i="5"/>
  <c r="M101" i="5" s="1"/>
  <c r="U97" i="5"/>
  <c r="M97" i="5" s="1"/>
  <c r="U93" i="5"/>
  <c r="M93" i="5" s="1"/>
  <c r="U89" i="5"/>
  <c r="M89" i="5" s="1"/>
  <c r="U85" i="5"/>
  <c r="M85" i="5" s="1"/>
  <c r="U81" i="5"/>
  <c r="M81" i="5" s="1"/>
  <c r="U77" i="5"/>
  <c r="M77" i="5" s="1"/>
  <c r="U73" i="5"/>
  <c r="M73" i="5" s="1"/>
  <c r="U69" i="5"/>
  <c r="M69" i="5" s="1"/>
  <c r="U65" i="5"/>
  <c r="M65" i="5" s="1"/>
  <c r="U61" i="5"/>
  <c r="M61" i="5" s="1"/>
  <c r="U57" i="5"/>
  <c r="M57" i="5" s="1"/>
  <c r="U53" i="5"/>
  <c r="M53" i="5" s="1"/>
  <c r="U49" i="5"/>
  <c r="M49" i="5" s="1"/>
  <c r="U45" i="5"/>
  <c r="M45" i="5" s="1"/>
  <c r="U41" i="5"/>
  <c r="M41" i="5" s="1"/>
  <c r="U37" i="5"/>
  <c r="M37" i="5" s="1"/>
  <c r="U33" i="5"/>
  <c r="M33" i="5" s="1"/>
  <c r="U29" i="5"/>
  <c r="M29" i="5" s="1"/>
  <c r="U25" i="5"/>
  <c r="M25" i="5" s="1"/>
  <c r="U21" i="5"/>
  <c r="M21" i="5" s="1"/>
  <c r="U17" i="5"/>
  <c r="M17" i="5" s="1"/>
  <c r="U13" i="5"/>
  <c r="M13" i="5" s="1"/>
  <c r="U9" i="5"/>
  <c r="M9" i="5" s="1"/>
  <c r="U203" i="5"/>
  <c r="M203" i="5" s="1"/>
  <c r="U179" i="5"/>
  <c r="M179" i="5" s="1"/>
  <c r="U171" i="5"/>
  <c r="M171" i="5" s="1"/>
  <c r="U163" i="5"/>
  <c r="M163" i="5" s="1"/>
  <c r="U151" i="5"/>
  <c r="M151" i="5" s="1"/>
  <c r="U143" i="5"/>
  <c r="M143" i="5" s="1"/>
  <c r="U135" i="5"/>
  <c r="M135" i="5" s="1"/>
  <c r="U127" i="5"/>
  <c r="M127" i="5" s="1"/>
  <c r="U119" i="5"/>
  <c r="M119" i="5" s="1"/>
  <c r="U1099" i="5"/>
  <c r="M1099" i="5" s="1"/>
  <c r="U1083" i="5"/>
  <c r="M1083" i="5" s="1"/>
  <c r="U1067" i="5"/>
  <c r="M1067" i="5" s="1"/>
  <c r="U1051" i="5"/>
  <c r="M1051" i="5" s="1"/>
  <c r="U1035" i="5"/>
  <c r="M1035" i="5" s="1"/>
  <c r="U1019" i="5"/>
  <c r="M1019" i="5" s="1"/>
  <c r="U1003" i="5"/>
  <c r="M1003" i="5" s="1"/>
  <c r="U987" i="5"/>
  <c r="M987" i="5" s="1"/>
  <c r="U971" i="5"/>
  <c r="M971" i="5" s="1"/>
  <c r="U955" i="5"/>
  <c r="M955" i="5" s="1"/>
  <c r="U939" i="5"/>
  <c r="M939" i="5" s="1"/>
  <c r="U923" i="5"/>
  <c r="M923" i="5" s="1"/>
  <c r="U907" i="5"/>
  <c r="M907" i="5" s="1"/>
  <c r="U891" i="5"/>
  <c r="M891" i="5" s="1"/>
  <c r="U875" i="5"/>
  <c r="M875" i="5" s="1"/>
  <c r="U859" i="5"/>
  <c r="M859" i="5" s="1"/>
  <c r="U843" i="5"/>
  <c r="M843" i="5" s="1"/>
  <c r="U827" i="5"/>
  <c r="M827" i="5" s="1"/>
  <c r="U811" i="5"/>
  <c r="M811" i="5" s="1"/>
  <c r="U795" i="5"/>
  <c r="M795" i="5" s="1"/>
  <c r="U779" i="5"/>
  <c r="M779" i="5" s="1"/>
  <c r="U765" i="5"/>
  <c r="M765" i="5" s="1"/>
  <c r="U757" i="5"/>
  <c r="M757" i="5" s="1"/>
  <c r="U749" i="5"/>
  <c r="M749" i="5" s="1"/>
  <c r="U741" i="5"/>
  <c r="M741" i="5" s="1"/>
  <c r="U733" i="5"/>
  <c r="M733" i="5" s="1"/>
  <c r="U725" i="5"/>
  <c r="M725" i="5" s="1"/>
  <c r="U717" i="5"/>
  <c r="M717" i="5" s="1"/>
  <c r="U709" i="5"/>
  <c r="M709" i="5" s="1"/>
  <c r="U701" i="5"/>
  <c r="M701" i="5" s="1"/>
  <c r="U693" i="5"/>
  <c r="M693" i="5" s="1"/>
  <c r="U685" i="5"/>
  <c r="M685" i="5" s="1"/>
  <c r="U677" i="5"/>
  <c r="M677" i="5" s="1"/>
  <c r="U669" i="5"/>
  <c r="M669" i="5" s="1"/>
  <c r="U661" i="5"/>
  <c r="M661" i="5" s="1"/>
  <c r="U653" i="5"/>
  <c r="M653" i="5" s="1"/>
  <c r="U645" i="5"/>
  <c r="M645" i="5" s="1"/>
  <c r="U637" i="5"/>
  <c r="M637" i="5" s="1"/>
  <c r="U629" i="5"/>
  <c r="M629" i="5" s="1"/>
  <c r="U621" i="5"/>
  <c r="M621" i="5" s="1"/>
  <c r="U613" i="5"/>
  <c r="M613" i="5" s="1"/>
  <c r="U605" i="5"/>
  <c r="M605" i="5" s="1"/>
  <c r="U597" i="5"/>
  <c r="M597" i="5" s="1"/>
  <c r="U589" i="5"/>
  <c r="M589" i="5" s="1"/>
  <c r="U581" i="5"/>
  <c r="M581" i="5" s="1"/>
  <c r="U573" i="5"/>
  <c r="M573" i="5" s="1"/>
  <c r="U565" i="5"/>
  <c r="M565" i="5" s="1"/>
  <c r="U557" i="5"/>
  <c r="M557" i="5" s="1"/>
  <c r="U549" i="5"/>
  <c r="M549" i="5" s="1"/>
  <c r="U541" i="5"/>
  <c r="M541" i="5" s="1"/>
  <c r="U533" i="5"/>
  <c r="M533" i="5" s="1"/>
  <c r="U525" i="5"/>
  <c r="M525" i="5" s="1"/>
  <c r="U517" i="5"/>
  <c r="M517" i="5" s="1"/>
  <c r="U509" i="5"/>
  <c r="M509" i="5" s="1"/>
  <c r="U501" i="5"/>
  <c r="M501" i="5" s="1"/>
  <c r="U493" i="5"/>
  <c r="M493" i="5" s="1"/>
  <c r="U485" i="5"/>
  <c r="M485" i="5" s="1"/>
  <c r="U477" i="5"/>
  <c r="M477" i="5" s="1"/>
  <c r="U469" i="5"/>
  <c r="M469" i="5" s="1"/>
  <c r="U461" i="5"/>
  <c r="M461" i="5" s="1"/>
  <c r="U453" i="5"/>
  <c r="M453" i="5" s="1"/>
  <c r="U448" i="5"/>
  <c r="M448" i="5" s="1"/>
  <c r="U442" i="5"/>
  <c r="M442" i="5" s="1"/>
  <c r="U437" i="5"/>
  <c r="M437" i="5" s="1"/>
  <c r="U432" i="5"/>
  <c r="M432" i="5" s="1"/>
  <c r="U426" i="5"/>
  <c r="M426" i="5" s="1"/>
  <c r="U421" i="5"/>
  <c r="M421" i="5" s="1"/>
  <c r="U416" i="5"/>
  <c r="M416" i="5" s="1"/>
  <c r="U410" i="5"/>
  <c r="M410" i="5" s="1"/>
  <c r="U405" i="5"/>
  <c r="M405" i="5" s="1"/>
  <c r="U400" i="5"/>
  <c r="M400" i="5" s="1"/>
  <c r="U394" i="5"/>
  <c r="M394" i="5" s="1"/>
  <c r="U389" i="5"/>
  <c r="M389" i="5" s="1"/>
  <c r="U384" i="5"/>
  <c r="M384" i="5" s="1"/>
  <c r="U378" i="5"/>
  <c r="M378" i="5" s="1"/>
  <c r="U373" i="5"/>
  <c r="M373" i="5" s="1"/>
  <c r="U368" i="5"/>
  <c r="M368" i="5" s="1"/>
  <c r="U362" i="5"/>
  <c r="M362" i="5" s="1"/>
  <c r="U357" i="5"/>
  <c r="M357" i="5" s="1"/>
  <c r="U352" i="5"/>
  <c r="M352" i="5" s="1"/>
  <c r="U346" i="5"/>
  <c r="M346" i="5" s="1"/>
  <c r="U341" i="5"/>
  <c r="M341" i="5" s="1"/>
  <c r="U336" i="5"/>
  <c r="M336" i="5" s="1"/>
  <c r="U330" i="5"/>
  <c r="M330" i="5" s="1"/>
  <c r="U325" i="5"/>
  <c r="M325" i="5" s="1"/>
  <c r="U320" i="5"/>
  <c r="M320" i="5" s="1"/>
  <c r="U314" i="5"/>
  <c r="M314" i="5" s="1"/>
  <c r="U309" i="5"/>
  <c r="M309" i="5" s="1"/>
  <c r="U304" i="5"/>
  <c r="M304" i="5" s="1"/>
  <c r="U298" i="5"/>
  <c r="M298" i="5" s="1"/>
  <c r="U293" i="5"/>
  <c r="M293" i="5" s="1"/>
  <c r="U288" i="5"/>
  <c r="M288" i="5" s="1"/>
  <c r="U282" i="5"/>
  <c r="M282" i="5" s="1"/>
  <c r="U277" i="5"/>
  <c r="M277" i="5" s="1"/>
  <c r="U272" i="5"/>
  <c r="M272" i="5" s="1"/>
  <c r="U266" i="5"/>
  <c r="M266" i="5" s="1"/>
  <c r="U261" i="5"/>
  <c r="M261" i="5" s="1"/>
  <c r="U256" i="5"/>
  <c r="M256" i="5" s="1"/>
  <c r="U252" i="5"/>
  <c r="M252" i="5" s="1"/>
  <c r="U248" i="5"/>
  <c r="M248" i="5" s="1"/>
  <c r="U244" i="5"/>
  <c r="M244" i="5" s="1"/>
  <c r="U240" i="5"/>
  <c r="M240" i="5" s="1"/>
  <c r="U236" i="5"/>
  <c r="M236" i="5" s="1"/>
  <c r="U232" i="5"/>
  <c r="M232" i="5" s="1"/>
  <c r="U228" i="5"/>
  <c r="M228" i="5" s="1"/>
  <c r="U224" i="5"/>
  <c r="M224" i="5" s="1"/>
  <c r="U220" i="5"/>
  <c r="M220" i="5" s="1"/>
  <c r="U216" i="5"/>
  <c r="M216" i="5" s="1"/>
  <c r="U212" i="5"/>
  <c r="M212" i="5" s="1"/>
  <c r="U208" i="5"/>
  <c r="M208" i="5" s="1"/>
  <c r="U204" i="5"/>
  <c r="M204" i="5" s="1"/>
  <c r="U200" i="5"/>
  <c r="M200" i="5" s="1"/>
  <c r="U196" i="5"/>
  <c r="M196" i="5" s="1"/>
  <c r="U192" i="5"/>
  <c r="M192" i="5" s="1"/>
  <c r="U188" i="5"/>
  <c r="M188" i="5" s="1"/>
  <c r="U184" i="5"/>
  <c r="M184" i="5" s="1"/>
  <c r="U180" i="5"/>
  <c r="M180" i="5" s="1"/>
  <c r="U176" i="5"/>
  <c r="M176" i="5" s="1"/>
  <c r="U172" i="5"/>
  <c r="M172" i="5" s="1"/>
  <c r="U168" i="5"/>
  <c r="M168" i="5" s="1"/>
  <c r="U164" i="5"/>
  <c r="M164" i="5" s="1"/>
  <c r="U160" i="5"/>
  <c r="M160" i="5" s="1"/>
  <c r="U156" i="5"/>
  <c r="M156" i="5" s="1"/>
  <c r="U152" i="5"/>
  <c r="M152" i="5" s="1"/>
  <c r="U148" i="5"/>
  <c r="M148" i="5" s="1"/>
  <c r="U144" i="5"/>
  <c r="M144" i="5" s="1"/>
  <c r="U140" i="5"/>
  <c r="M140" i="5" s="1"/>
  <c r="U136" i="5"/>
  <c r="M136" i="5" s="1"/>
  <c r="U132" i="5"/>
  <c r="M132" i="5" s="1"/>
  <c r="U128" i="5"/>
  <c r="M128" i="5" s="1"/>
  <c r="U124" i="5"/>
  <c r="M124" i="5" s="1"/>
  <c r="U120" i="5"/>
  <c r="M120" i="5" s="1"/>
  <c r="U116" i="5"/>
  <c r="M116" i="5" s="1"/>
  <c r="U112" i="5"/>
  <c r="M112" i="5" s="1"/>
  <c r="U108" i="5"/>
  <c r="M108" i="5" s="1"/>
  <c r="U104" i="5"/>
  <c r="M104" i="5" s="1"/>
  <c r="U100" i="5"/>
  <c r="M100" i="5" s="1"/>
  <c r="U96" i="5"/>
  <c r="M96" i="5" s="1"/>
  <c r="U92" i="5"/>
  <c r="M92" i="5" s="1"/>
  <c r="U88" i="5"/>
  <c r="M88" i="5" s="1"/>
  <c r="U84" i="5"/>
  <c r="M84" i="5" s="1"/>
  <c r="U80" i="5"/>
  <c r="M80" i="5" s="1"/>
  <c r="U76" i="5"/>
  <c r="M76" i="5" s="1"/>
  <c r="U72" i="5"/>
  <c r="M72" i="5" s="1"/>
  <c r="U68" i="5"/>
  <c r="M68" i="5" s="1"/>
  <c r="U64" i="5"/>
  <c r="M64" i="5" s="1"/>
  <c r="U60" i="5"/>
  <c r="M60" i="5" s="1"/>
  <c r="U56" i="5"/>
  <c r="M56" i="5" s="1"/>
  <c r="U52" i="5"/>
  <c r="M52" i="5" s="1"/>
  <c r="U48" i="5"/>
  <c r="M48" i="5" s="1"/>
  <c r="U44" i="5"/>
  <c r="M44" i="5" s="1"/>
  <c r="U40" i="5"/>
  <c r="M40" i="5" s="1"/>
  <c r="U36" i="5"/>
  <c r="M36" i="5" s="1"/>
  <c r="U32" i="5"/>
  <c r="M32" i="5" s="1"/>
  <c r="U28" i="5"/>
  <c r="M28" i="5" s="1"/>
  <c r="U24" i="5"/>
  <c r="M24" i="5" s="1"/>
  <c r="U20" i="5"/>
  <c r="M20" i="5" s="1"/>
  <c r="U16" i="5"/>
  <c r="M16" i="5" s="1"/>
  <c r="U12" i="5"/>
  <c r="M12" i="5" s="1"/>
  <c r="U8" i="5"/>
  <c r="M8" i="5" s="1"/>
  <c r="U1092" i="5"/>
  <c r="M1092" i="5" s="1"/>
  <c r="U1076" i="5"/>
  <c r="M1076" i="5" s="1"/>
  <c r="U1060" i="5"/>
  <c r="M1060" i="5" s="1"/>
  <c r="U1044" i="5"/>
  <c r="M1044" i="5" s="1"/>
  <c r="U1028" i="5"/>
  <c r="M1028" i="5" s="1"/>
  <c r="U1012" i="5"/>
  <c r="M1012" i="5" s="1"/>
  <c r="U996" i="5"/>
  <c r="M996" i="5" s="1"/>
  <c r="U980" i="5"/>
  <c r="M980" i="5" s="1"/>
  <c r="U964" i="5"/>
  <c r="M964" i="5" s="1"/>
  <c r="U948" i="5"/>
  <c r="M948" i="5" s="1"/>
  <c r="U932" i="5"/>
  <c r="M932" i="5" s="1"/>
  <c r="U916" i="5"/>
  <c r="M916" i="5" s="1"/>
  <c r="U900" i="5"/>
  <c r="M900" i="5" s="1"/>
  <c r="U884" i="5"/>
  <c r="M884" i="5" s="1"/>
  <c r="U868" i="5"/>
  <c r="M868" i="5" s="1"/>
  <c r="U852" i="5"/>
  <c r="M852" i="5" s="1"/>
  <c r="U836" i="5"/>
  <c r="M836" i="5" s="1"/>
  <c r="U820" i="5"/>
  <c r="M820" i="5" s="1"/>
  <c r="U804" i="5"/>
  <c r="M804" i="5" s="1"/>
  <c r="U788" i="5"/>
  <c r="M788" i="5" s="1"/>
  <c r="U772" i="5"/>
  <c r="M772" i="5" s="1"/>
  <c r="U762" i="5"/>
  <c r="M762" i="5" s="1"/>
  <c r="U754" i="5"/>
  <c r="M754" i="5" s="1"/>
  <c r="U746" i="5"/>
  <c r="M746" i="5" s="1"/>
  <c r="U738" i="5"/>
  <c r="M738" i="5" s="1"/>
  <c r="U730" i="5"/>
  <c r="M730" i="5" s="1"/>
  <c r="U722" i="5"/>
  <c r="M722" i="5" s="1"/>
  <c r="U714" i="5"/>
  <c r="M714" i="5" s="1"/>
  <c r="U706" i="5"/>
  <c r="M706" i="5" s="1"/>
  <c r="U698" i="5"/>
  <c r="M698" i="5" s="1"/>
  <c r="U690" i="5"/>
  <c r="M690" i="5" s="1"/>
  <c r="U682" i="5"/>
  <c r="M682" i="5" s="1"/>
  <c r="U674" i="5"/>
  <c r="M674" i="5" s="1"/>
  <c r="U666" i="5"/>
  <c r="M666" i="5" s="1"/>
  <c r="U658" i="5"/>
  <c r="M658" i="5" s="1"/>
  <c r="U650" i="5"/>
  <c r="M650" i="5" s="1"/>
  <c r="U642" i="5"/>
  <c r="M642" i="5" s="1"/>
  <c r="U634" i="5"/>
  <c r="M634" i="5" s="1"/>
  <c r="U626" i="5"/>
  <c r="M626" i="5" s="1"/>
  <c r="U618" i="5"/>
  <c r="M618" i="5" s="1"/>
  <c r="U610" i="5"/>
  <c r="M610" i="5" s="1"/>
  <c r="U602" i="5"/>
  <c r="M602" i="5" s="1"/>
  <c r="U594" i="5"/>
  <c r="M594" i="5" s="1"/>
  <c r="U586" i="5"/>
  <c r="M586" i="5" s="1"/>
  <c r="U578" i="5"/>
  <c r="M578" i="5" s="1"/>
  <c r="U570" i="5"/>
  <c r="M570" i="5" s="1"/>
  <c r="U562" i="5"/>
  <c r="M562" i="5" s="1"/>
  <c r="U554" i="5"/>
  <c r="M554" i="5" s="1"/>
  <c r="U546" i="5"/>
  <c r="M546" i="5" s="1"/>
  <c r="U538" i="5"/>
  <c r="M538" i="5" s="1"/>
  <c r="U530" i="5"/>
  <c r="M530" i="5" s="1"/>
  <c r="U522" i="5"/>
  <c r="M522" i="5" s="1"/>
  <c r="U514" i="5"/>
  <c r="M514" i="5" s="1"/>
  <c r="U506" i="5"/>
  <c r="M506" i="5" s="1"/>
  <c r="U498" i="5"/>
  <c r="M498" i="5" s="1"/>
  <c r="U490" i="5"/>
  <c r="M490" i="5" s="1"/>
  <c r="U482" i="5"/>
  <c r="M482" i="5" s="1"/>
  <c r="U474" i="5"/>
  <c r="M474" i="5" s="1"/>
  <c r="U466" i="5"/>
  <c r="M466" i="5" s="1"/>
  <c r="U458" i="5"/>
  <c r="M458" i="5" s="1"/>
  <c r="U452" i="5"/>
  <c r="M452" i="5" s="1"/>
  <c r="U446" i="5"/>
  <c r="M446" i="5" s="1"/>
  <c r="U441" i="5"/>
  <c r="M441" i="5" s="1"/>
  <c r="U436" i="5"/>
  <c r="M436" i="5" s="1"/>
  <c r="U430" i="5"/>
  <c r="M430" i="5" s="1"/>
  <c r="U425" i="5"/>
  <c r="M425" i="5" s="1"/>
  <c r="U420" i="5"/>
  <c r="M420" i="5" s="1"/>
  <c r="U414" i="5"/>
  <c r="M414" i="5" s="1"/>
  <c r="U409" i="5"/>
  <c r="M409" i="5" s="1"/>
  <c r="U404" i="5"/>
  <c r="M404" i="5" s="1"/>
  <c r="U398" i="5"/>
  <c r="M398" i="5" s="1"/>
  <c r="U393" i="5"/>
  <c r="M393" i="5" s="1"/>
  <c r="U388" i="5"/>
  <c r="M388" i="5" s="1"/>
  <c r="U382" i="5"/>
  <c r="M382" i="5" s="1"/>
  <c r="U377" i="5"/>
  <c r="M377" i="5" s="1"/>
  <c r="U372" i="5"/>
  <c r="M372" i="5" s="1"/>
  <c r="U366" i="5"/>
  <c r="M366" i="5" s="1"/>
  <c r="U361" i="5"/>
  <c r="M361" i="5" s="1"/>
  <c r="U356" i="5"/>
  <c r="M356" i="5" s="1"/>
  <c r="U350" i="5"/>
  <c r="M350" i="5" s="1"/>
  <c r="U345" i="5"/>
  <c r="M345" i="5" s="1"/>
  <c r="U340" i="5"/>
  <c r="M340" i="5" s="1"/>
  <c r="U334" i="5"/>
  <c r="M334" i="5" s="1"/>
  <c r="U329" i="5"/>
  <c r="M329" i="5" s="1"/>
  <c r="U324" i="5"/>
  <c r="M324" i="5" s="1"/>
  <c r="U318" i="5"/>
  <c r="M318" i="5" s="1"/>
  <c r="U313" i="5"/>
  <c r="M313" i="5" s="1"/>
  <c r="U308" i="5"/>
  <c r="M308" i="5" s="1"/>
  <c r="U302" i="5"/>
  <c r="M302" i="5" s="1"/>
  <c r="U297" i="5"/>
  <c r="M297" i="5" s="1"/>
  <c r="U292" i="5"/>
  <c r="M292" i="5" s="1"/>
  <c r="U286" i="5"/>
  <c r="M286" i="5" s="1"/>
  <c r="U281" i="5"/>
  <c r="M281" i="5" s="1"/>
  <c r="U276" i="5"/>
  <c r="M276" i="5" s="1"/>
  <c r="U270" i="5"/>
  <c r="M270" i="5" s="1"/>
  <c r="U265" i="5"/>
  <c r="M265" i="5" s="1"/>
  <c r="U260" i="5"/>
  <c r="M260" i="5" s="1"/>
  <c r="U255" i="5"/>
  <c r="M255" i="5" s="1"/>
  <c r="U251" i="5"/>
  <c r="M251" i="5" s="1"/>
  <c r="U247" i="5"/>
  <c r="M247" i="5" s="1"/>
  <c r="U243" i="5"/>
  <c r="M243" i="5" s="1"/>
  <c r="U239" i="5"/>
  <c r="M239" i="5" s="1"/>
  <c r="U235" i="5"/>
  <c r="M235" i="5" s="1"/>
  <c r="U231" i="5"/>
  <c r="M231" i="5" s="1"/>
  <c r="U227" i="5"/>
  <c r="M227" i="5" s="1"/>
  <c r="U223" i="5"/>
  <c r="M223" i="5" s="1"/>
  <c r="U219" i="5"/>
  <c r="M219" i="5" s="1"/>
  <c r="U215" i="5"/>
  <c r="M215" i="5" s="1"/>
  <c r="U211" i="5"/>
  <c r="M211" i="5" s="1"/>
  <c r="U207" i="5"/>
  <c r="M207" i="5" s="1"/>
  <c r="U199" i="5"/>
  <c r="M199" i="5" s="1"/>
  <c r="U195" i="5"/>
  <c r="M195" i="5" s="1"/>
  <c r="U191" i="5"/>
  <c r="M191" i="5" s="1"/>
  <c r="U187" i="5"/>
  <c r="M187" i="5" s="1"/>
  <c r="U183" i="5"/>
  <c r="M183" i="5" s="1"/>
  <c r="U175" i="5"/>
  <c r="M175" i="5" s="1"/>
  <c r="U167" i="5"/>
  <c r="M167" i="5" s="1"/>
  <c r="U159" i="5"/>
  <c r="M159" i="5" s="1"/>
  <c r="U155" i="5"/>
  <c r="M155" i="5" s="1"/>
  <c r="U147" i="5"/>
  <c r="M147" i="5" s="1"/>
  <c r="U139" i="5"/>
  <c r="M139" i="5" s="1"/>
  <c r="U131" i="5"/>
  <c r="M131" i="5" s="1"/>
  <c r="U123" i="5"/>
  <c r="M123" i="5" s="1"/>
  <c r="U641" i="5"/>
  <c r="M641" i="5" s="1"/>
  <c r="U107" i="5"/>
  <c r="M107" i="5" s="1"/>
  <c r="U1075" i="5"/>
  <c r="M1075" i="5" s="1"/>
  <c r="U1011" i="5"/>
  <c r="M1011" i="5" s="1"/>
  <c r="U947" i="5"/>
  <c r="M947" i="5" s="1"/>
  <c r="U883" i="5"/>
  <c r="M883" i="5" s="1"/>
  <c r="U819" i="5"/>
  <c r="M819" i="5" s="1"/>
  <c r="U761" i="5"/>
  <c r="M761" i="5" s="1"/>
  <c r="U729" i="5"/>
  <c r="M729" i="5" s="1"/>
  <c r="U697" i="5"/>
  <c r="M697" i="5" s="1"/>
  <c r="U665" i="5"/>
  <c r="M665" i="5" s="1"/>
  <c r="U633" i="5"/>
  <c r="M633" i="5" s="1"/>
  <c r="U601" i="5"/>
  <c r="M601" i="5" s="1"/>
  <c r="U569" i="5"/>
  <c r="M569" i="5" s="1"/>
  <c r="U537" i="5"/>
  <c r="M537" i="5" s="1"/>
  <c r="U505" i="5"/>
  <c r="M505" i="5" s="1"/>
  <c r="U473" i="5"/>
  <c r="M473" i="5" s="1"/>
  <c r="U445" i="5"/>
  <c r="M445" i="5" s="1"/>
  <c r="U424" i="5"/>
  <c r="M424" i="5" s="1"/>
  <c r="U402" i="5"/>
  <c r="M402" i="5" s="1"/>
  <c r="U381" i="5"/>
  <c r="M381" i="5" s="1"/>
  <c r="U360" i="5"/>
  <c r="M360" i="5" s="1"/>
  <c r="U338" i="5"/>
  <c r="M338" i="5" s="1"/>
  <c r="U317" i="5"/>
  <c r="M317" i="5" s="1"/>
  <c r="U296" i="5"/>
  <c r="M296" i="5" s="1"/>
  <c r="U274" i="5"/>
  <c r="M274" i="5" s="1"/>
  <c r="U254" i="5"/>
  <c r="M254" i="5" s="1"/>
  <c r="U238" i="5"/>
  <c r="M238" i="5" s="1"/>
  <c r="U222" i="5"/>
  <c r="M222" i="5" s="1"/>
  <c r="U206" i="5"/>
  <c r="M206" i="5" s="1"/>
  <c r="U190" i="5"/>
  <c r="M190" i="5" s="1"/>
  <c r="U174" i="5"/>
  <c r="M174" i="5" s="1"/>
  <c r="U158" i="5"/>
  <c r="M158" i="5" s="1"/>
  <c r="U142" i="5"/>
  <c r="M142" i="5" s="1"/>
  <c r="U126" i="5"/>
  <c r="M126" i="5" s="1"/>
  <c r="U114" i="5"/>
  <c r="M114" i="5" s="1"/>
  <c r="U106" i="5"/>
  <c r="M106" i="5" s="1"/>
  <c r="U98" i="5"/>
  <c r="M98" i="5" s="1"/>
  <c r="U90" i="5"/>
  <c r="M90" i="5" s="1"/>
  <c r="U82" i="5"/>
  <c r="M82" i="5" s="1"/>
  <c r="U74" i="5"/>
  <c r="M74" i="5" s="1"/>
  <c r="U66" i="5"/>
  <c r="M66" i="5" s="1"/>
  <c r="U58" i="5"/>
  <c r="M58" i="5" s="1"/>
  <c r="U50" i="5"/>
  <c r="M50" i="5" s="1"/>
  <c r="U42" i="5"/>
  <c r="M42" i="5" s="1"/>
  <c r="U34" i="5"/>
  <c r="M34" i="5" s="1"/>
  <c r="U26" i="5"/>
  <c r="M26" i="5" s="1"/>
  <c r="U18" i="5"/>
  <c r="M18" i="5" s="1"/>
  <c r="U10" i="5"/>
  <c r="M10" i="5" s="1"/>
  <c r="U1059" i="5"/>
  <c r="M1059" i="5" s="1"/>
  <c r="U995" i="5"/>
  <c r="M995" i="5" s="1"/>
  <c r="U931" i="5"/>
  <c r="M931" i="5" s="1"/>
  <c r="U867" i="5"/>
  <c r="M867" i="5" s="1"/>
  <c r="U803" i="5"/>
  <c r="M803" i="5" s="1"/>
  <c r="U753" i="5"/>
  <c r="M753" i="5" s="1"/>
  <c r="U721" i="5"/>
  <c r="M721" i="5" s="1"/>
  <c r="U689" i="5"/>
  <c r="M689" i="5" s="1"/>
  <c r="U657" i="5"/>
  <c r="M657" i="5" s="1"/>
  <c r="U625" i="5"/>
  <c r="M625" i="5" s="1"/>
  <c r="U593" i="5"/>
  <c r="M593" i="5" s="1"/>
  <c r="U561" i="5"/>
  <c r="M561" i="5" s="1"/>
  <c r="U529" i="5"/>
  <c r="M529" i="5" s="1"/>
  <c r="U497" i="5"/>
  <c r="M497" i="5" s="1"/>
  <c r="U465" i="5"/>
  <c r="M465" i="5" s="1"/>
  <c r="U440" i="5"/>
  <c r="M440" i="5" s="1"/>
  <c r="U418" i="5"/>
  <c r="M418" i="5" s="1"/>
  <c r="U397" i="5"/>
  <c r="M397" i="5" s="1"/>
  <c r="U376" i="5"/>
  <c r="M376" i="5" s="1"/>
  <c r="U354" i="5"/>
  <c r="M354" i="5" s="1"/>
  <c r="U333" i="5"/>
  <c r="M333" i="5" s="1"/>
  <c r="U312" i="5"/>
  <c r="M312" i="5" s="1"/>
  <c r="U290" i="5"/>
  <c r="M290" i="5" s="1"/>
  <c r="U269" i="5"/>
  <c r="M269" i="5" s="1"/>
  <c r="U250" i="5"/>
  <c r="M250" i="5" s="1"/>
  <c r="U234" i="5"/>
  <c r="M234" i="5" s="1"/>
  <c r="U218" i="5"/>
  <c r="M218" i="5" s="1"/>
  <c r="U202" i="5"/>
  <c r="M202" i="5" s="1"/>
  <c r="U186" i="5"/>
  <c r="M186" i="5" s="1"/>
  <c r="U170" i="5"/>
  <c r="M170" i="5" s="1"/>
  <c r="U154" i="5"/>
  <c r="M154" i="5" s="1"/>
  <c r="U138" i="5"/>
  <c r="M138" i="5" s="1"/>
  <c r="U122" i="5"/>
  <c r="M122" i="5" s="1"/>
  <c r="U111" i="5"/>
  <c r="M111" i="5" s="1"/>
  <c r="U103" i="5"/>
  <c r="M103" i="5" s="1"/>
  <c r="U95" i="5"/>
  <c r="M95" i="5" s="1"/>
  <c r="U87" i="5"/>
  <c r="M87" i="5" s="1"/>
  <c r="U79" i="5"/>
  <c r="M79" i="5" s="1"/>
  <c r="U71" i="5"/>
  <c r="M71" i="5" s="1"/>
  <c r="U63" i="5"/>
  <c r="M63" i="5" s="1"/>
  <c r="U55" i="5"/>
  <c r="M55" i="5" s="1"/>
  <c r="U47" i="5"/>
  <c r="M47" i="5" s="1"/>
  <c r="U39" i="5"/>
  <c r="M39" i="5" s="1"/>
  <c r="U31" i="5"/>
  <c r="M31" i="5" s="1"/>
  <c r="U23" i="5"/>
  <c r="M23" i="5" s="1"/>
  <c r="U15" i="5"/>
  <c r="M15" i="5" s="1"/>
  <c r="U7" i="5"/>
  <c r="M7" i="5" s="1"/>
  <c r="U1043" i="5"/>
  <c r="M1043" i="5" s="1"/>
  <c r="U979" i="5"/>
  <c r="M979" i="5" s="1"/>
  <c r="U915" i="5"/>
  <c r="M915" i="5" s="1"/>
  <c r="U851" i="5"/>
  <c r="M851" i="5" s="1"/>
  <c r="U787" i="5"/>
  <c r="M787" i="5" s="1"/>
  <c r="U745" i="5"/>
  <c r="M745" i="5" s="1"/>
  <c r="U713" i="5"/>
  <c r="M713" i="5" s="1"/>
  <c r="U681" i="5"/>
  <c r="M681" i="5" s="1"/>
  <c r="U649" i="5"/>
  <c r="M649" i="5" s="1"/>
  <c r="U617" i="5"/>
  <c r="M617" i="5" s="1"/>
  <c r="U585" i="5"/>
  <c r="M585" i="5" s="1"/>
  <c r="U553" i="5"/>
  <c r="M553" i="5" s="1"/>
  <c r="U521" i="5"/>
  <c r="M521" i="5" s="1"/>
  <c r="U489" i="5"/>
  <c r="M489" i="5" s="1"/>
  <c r="U457" i="5"/>
  <c r="M457" i="5" s="1"/>
  <c r="U434" i="5"/>
  <c r="M434" i="5" s="1"/>
  <c r="U413" i="5"/>
  <c r="M413" i="5" s="1"/>
  <c r="U392" i="5"/>
  <c r="M392" i="5" s="1"/>
  <c r="U370" i="5"/>
  <c r="M370" i="5" s="1"/>
  <c r="U349" i="5"/>
  <c r="M349" i="5" s="1"/>
  <c r="U328" i="5"/>
  <c r="M328" i="5" s="1"/>
  <c r="U306" i="5"/>
  <c r="M306" i="5" s="1"/>
  <c r="U285" i="5"/>
  <c r="M285" i="5" s="1"/>
  <c r="U264" i="5"/>
  <c r="M264" i="5" s="1"/>
  <c r="U246" i="5"/>
  <c r="M246" i="5" s="1"/>
  <c r="U230" i="5"/>
  <c r="M230" i="5" s="1"/>
  <c r="U214" i="5"/>
  <c r="M214" i="5" s="1"/>
  <c r="U198" i="5"/>
  <c r="M198" i="5" s="1"/>
  <c r="U182" i="5"/>
  <c r="M182" i="5" s="1"/>
  <c r="U166" i="5"/>
  <c r="M166" i="5" s="1"/>
  <c r="U150" i="5"/>
  <c r="M150" i="5" s="1"/>
  <c r="U134" i="5"/>
  <c r="M134" i="5" s="1"/>
  <c r="U118" i="5"/>
  <c r="M118" i="5" s="1"/>
  <c r="U110" i="5"/>
  <c r="M110" i="5" s="1"/>
  <c r="U102" i="5"/>
  <c r="M102" i="5" s="1"/>
  <c r="U94" i="5"/>
  <c r="M94" i="5" s="1"/>
  <c r="U86" i="5"/>
  <c r="M86" i="5" s="1"/>
  <c r="U78" i="5"/>
  <c r="M78" i="5" s="1"/>
  <c r="U70" i="5"/>
  <c r="M70" i="5" s="1"/>
  <c r="U62" i="5"/>
  <c r="M62" i="5" s="1"/>
  <c r="U54" i="5"/>
  <c r="M54" i="5" s="1"/>
  <c r="U46" i="5"/>
  <c r="M46" i="5" s="1"/>
  <c r="U38" i="5"/>
  <c r="M38" i="5" s="1"/>
  <c r="U30" i="5"/>
  <c r="M30" i="5" s="1"/>
  <c r="U22" i="5"/>
  <c r="M22" i="5" s="1"/>
  <c r="U14" i="5"/>
  <c r="M14" i="5" s="1"/>
  <c r="U1091" i="5"/>
  <c r="M1091" i="5" s="1"/>
  <c r="U1027" i="5"/>
  <c r="M1027" i="5" s="1"/>
  <c r="U963" i="5"/>
  <c r="M963" i="5" s="1"/>
  <c r="U899" i="5"/>
  <c r="M899" i="5" s="1"/>
  <c r="U835" i="5"/>
  <c r="M835" i="5" s="1"/>
  <c r="U771" i="5"/>
  <c r="M771" i="5" s="1"/>
  <c r="U737" i="5"/>
  <c r="M737" i="5" s="1"/>
  <c r="U705" i="5"/>
  <c r="M705" i="5" s="1"/>
  <c r="U673" i="5"/>
  <c r="M673" i="5" s="1"/>
  <c r="U609" i="5"/>
  <c r="M609" i="5" s="1"/>
  <c r="U577" i="5"/>
  <c r="M577" i="5" s="1"/>
  <c r="U545" i="5"/>
  <c r="M545" i="5" s="1"/>
  <c r="U513" i="5"/>
  <c r="M513" i="5" s="1"/>
  <c r="U481" i="5"/>
  <c r="M481" i="5" s="1"/>
  <c r="U450" i="5"/>
  <c r="M450" i="5" s="1"/>
  <c r="U429" i="5"/>
  <c r="M429" i="5" s="1"/>
  <c r="U408" i="5"/>
  <c r="M408" i="5" s="1"/>
  <c r="U386" i="5"/>
  <c r="M386" i="5" s="1"/>
  <c r="U365" i="5"/>
  <c r="M365" i="5" s="1"/>
  <c r="U344" i="5"/>
  <c r="M344" i="5" s="1"/>
  <c r="U322" i="5"/>
  <c r="M322" i="5" s="1"/>
  <c r="U301" i="5"/>
  <c r="M301" i="5" s="1"/>
  <c r="U280" i="5"/>
  <c r="M280" i="5" s="1"/>
  <c r="U258" i="5"/>
  <c r="M258" i="5" s="1"/>
  <c r="U242" i="5"/>
  <c r="M242" i="5" s="1"/>
  <c r="U226" i="5"/>
  <c r="M226" i="5" s="1"/>
  <c r="U210" i="5"/>
  <c r="M210" i="5" s="1"/>
  <c r="U194" i="5"/>
  <c r="M194" i="5" s="1"/>
  <c r="U178" i="5"/>
  <c r="M178" i="5" s="1"/>
  <c r="U162" i="5"/>
  <c r="M162" i="5" s="1"/>
  <c r="U146" i="5"/>
  <c r="M146" i="5" s="1"/>
  <c r="U130" i="5"/>
  <c r="M130" i="5" s="1"/>
  <c r="U115" i="5"/>
  <c r="M115" i="5" s="1"/>
  <c r="U99" i="5"/>
  <c r="M99" i="5" s="1"/>
  <c r="U91" i="5"/>
  <c r="M91" i="5" s="1"/>
  <c r="U83" i="5"/>
  <c r="M83" i="5" s="1"/>
  <c r="U75" i="5"/>
  <c r="M75" i="5" s="1"/>
  <c r="U67" i="5"/>
  <c r="M67" i="5" s="1"/>
  <c r="U59" i="5"/>
  <c r="M59" i="5" s="1"/>
  <c r="U51" i="5"/>
  <c r="M51" i="5" s="1"/>
  <c r="U43" i="5"/>
  <c r="M43" i="5" s="1"/>
  <c r="U35" i="5"/>
  <c r="M35" i="5" s="1"/>
  <c r="U27" i="5"/>
  <c r="M27" i="5" s="1"/>
  <c r="U19" i="5"/>
  <c r="M19" i="5" s="1"/>
  <c r="U11" i="5"/>
  <c r="M11" i="5" s="1"/>
  <c r="U1106" i="4"/>
  <c r="M1106" i="4" s="1"/>
  <c r="U1102" i="4"/>
  <c r="M1102" i="4" s="1"/>
  <c r="U1098" i="4"/>
  <c r="M1098" i="4" s="1"/>
  <c r="U1094" i="4"/>
  <c r="M1094" i="4" s="1"/>
  <c r="U1090" i="4"/>
  <c r="M1090" i="4" s="1"/>
  <c r="U1086" i="4"/>
  <c r="M1086" i="4" s="1"/>
  <c r="U1082" i="4"/>
  <c r="M1082" i="4" s="1"/>
  <c r="U1078" i="4"/>
  <c r="M1078" i="4" s="1"/>
  <c r="U1074" i="4"/>
  <c r="M1074" i="4" s="1"/>
  <c r="U1070" i="4"/>
  <c r="M1070" i="4" s="1"/>
  <c r="U1066" i="4"/>
  <c r="M1066" i="4" s="1"/>
  <c r="U1062" i="4"/>
  <c r="M1062" i="4" s="1"/>
  <c r="U1058" i="4"/>
  <c r="M1058" i="4" s="1"/>
  <c r="U1054" i="4"/>
  <c r="M1054" i="4" s="1"/>
  <c r="U1050" i="4"/>
  <c r="M1050" i="4" s="1"/>
  <c r="U1046" i="4"/>
  <c r="M1046" i="4" s="1"/>
  <c r="U1042" i="4"/>
  <c r="M1042" i="4" s="1"/>
  <c r="U1038" i="4"/>
  <c r="M1038" i="4" s="1"/>
  <c r="U1034" i="4"/>
  <c r="M1034" i="4" s="1"/>
  <c r="U1030" i="4"/>
  <c r="M1030" i="4" s="1"/>
  <c r="U1026" i="4"/>
  <c r="M1026" i="4" s="1"/>
  <c r="U1022" i="4"/>
  <c r="M1022" i="4" s="1"/>
  <c r="U1018" i="4"/>
  <c r="M1018" i="4" s="1"/>
  <c r="U1014" i="4"/>
  <c r="M1014" i="4" s="1"/>
  <c r="U1010" i="4"/>
  <c r="M1010" i="4" s="1"/>
  <c r="U1006" i="4"/>
  <c r="M1006" i="4" s="1"/>
  <c r="U1002" i="4"/>
  <c r="M1002" i="4" s="1"/>
  <c r="U998" i="4"/>
  <c r="M998" i="4" s="1"/>
  <c r="U994" i="4"/>
  <c r="M994" i="4" s="1"/>
  <c r="U990" i="4"/>
  <c r="M990" i="4" s="1"/>
  <c r="U986" i="4"/>
  <c r="M986" i="4" s="1"/>
  <c r="U982" i="4"/>
  <c r="M982" i="4" s="1"/>
  <c r="U978" i="4"/>
  <c r="M978" i="4" s="1"/>
  <c r="U974" i="4"/>
  <c r="M974" i="4" s="1"/>
  <c r="U970" i="4"/>
  <c r="M970" i="4" s="1"/>
  <c r="U966" i="4"/>
  <c r="M966" i="4" s="1"/>
  <c r="U962" i="4"/>
  <c r="M962" i="4" s="1"/>
  <c r="U958" i="4"/>
  <c r="M958" i="4" s="1"/>
  <c r="U954" i="4"/>
  <c r="M954" i="4" s="1"/>
  <c r="U950" i="4"/>
  <c r="M950" i="4" s="1"/>
  <c r="U946" i="4"/>
  <c r="M946" i="4" s="1"/>
  <c r="U942" i="4"/>
  <c r="M942" i="4" s="1"/>
  <c r="U938" i="4"/>
  <c r="M938" i="4" s="1"/>
  <c r="U934" i="4"/>
  <c r="M934" i="4" s="1"/>
  <c r="U930" i="4"/>
  <c r="M930" i="4" s="1"/>
  <c r="U926" i="4"/>
  <c r="M926" i="4" s="1"/>
  <c r="U922" i="4"/>
  <c r="M922" i="4" s="1"/>
  <c r="U918" i="4"/>
  <c r="M918" i="4" s="1"/>
  <c r="U914" i="4"/>
  <c r="M914" i="4" s="1"/>
  <c r="U910" i="4"/>
  <c r="M910" i="4" s="1"/>
  <c r="U906" i="4"/>
  <c r="M906" i="4" s="1"/>
  <c r="U902" i="4"/>
  <c r="M902" i="4" s="1"/>
  <c r="U898" i="4"/>
  <c r="M898" i="4" s="1"/>
  <c r="U894" i="4"/>
  <c r="M894" i="4" s="1"/>
  <c r="U890" i="4"/>
  <c r="M890" i="4" s="1"/>
  <c r="U886" i="4"/>
  <c r="M886" i="4" s="1"/>
  <c r="U882" i="4"/>
  <c r="M882" i="4" s="1"/>
  <c r="U878" i="4"/>
  <c r="M878" i="4" s="1"/>
  <c r="U874" i="4"/>
  <c r="M874" i="4" s="1"/>
  <c r="U870" i="4"/>
  <c r="M870" i="4" s="1"/>
  <c r="U866" i="4"/>
  <c r="M866" i="4" s="1"/>
  <c r="U1105" i="4"/>
  <c r="M1105" i="4" s="1"/>
  <c r="U1104" i="4"/>
  <c r="M1104" i="4" s="1"/>
  <c r="U1100" i="4"/>
  <c r="M1100" i="4" s="1"/>
  <c r="U1096" i="4"/>
  <c r="M1096" i="4" s="1"/>
  <c r="U1092" i="4"/>
  <c r="M1092" i="4" s="1"/>
  <c r="U1088" i="4"/>
  <c r="M1088" i="4" s="1"/>
  <c r="U1084" i="4"/>
  <c r="M1084" i="4" s="1"/>
  <c r="U1080" i="4"/>
  <c r="M1080" i="4" s="1"/>
  <c r="U1076" i="4"/>
  <c r="M1076" i="4" s="1"/>
  <c r="U1072" i="4"/>
  <c r="M1072" i="4" s="1"/>
  <c r="U1068" i="4"/>
  <c r="M1068" i="4" s="1"/>
  <c r="U1064" i="4"/>
  <c r="M1064" i="4" s="1"/>
  <c r="U1060" i="4"/>
  <c r="M1060" i="4" s="1"/>
  <c r="U1056" i="4"/>
  <c r="M1056" i="4" s="1"/>
  <c r="U1052" i="4"/>
  <c r="M1052" i="4" s="1"/>
  <c r="U1048" i="4"/>
  <c r="M1048" i="4" s="1"/>
  <c r="U1044" i="4"/>
  <c r="M1044" i="4" s="1"/>
  <c r="U1040" i="4"/>
  <c r="M1040" i="4" s="1"/>
  <c r="U1036" i="4"/>
  <c r="M1036" i="4" s="1"/>
  <c r="U1032" i="4"/>
  <c r="M1032" i="4" s="1"/>
  <c r="U1028" i="4"/>
  <c r="M1028" i="4" s="1"/>
  <c r="U1024" i="4"/>
  <c r="M1024" i="4" s="1"/>
  <c r="U1020" i="4"/>
  <c r="M1020" i="4" s="1"/>
  <c r="U1016" i="4"/>
  <c r="M1016" i="4" s="1"/>
  <c r="U1012" i="4"/>
  <c r="M1012" i="4" s="1"/>
  <c r="U1008" i="4"/>
  <c r="M1008" i="4" s="1"/>
  <c r="U1004" i="4"/>
  <c r="M1004" i="4" s="1"/>
  <c r="U1000" i="4"/>
  <c r="M1000" i="4" s="1"/>
  <c r="U996" i="4"/>
  <c r="M996" i="4" s="1"/>
  <c r="U992" i="4"/>
  <c r="M992" i="4" s="1"/>
  <c r="U988" i="4"/>
  <c r="M988" i="4" s="1"/>
  <c r="U984" i="4"/>
  <c r="M984" i="4" s="1"/>
  <c r="U980" i="4"/>
  <c r="M980" i="4" s="1"/>
  <c r="U976" i="4"/>
  <c r="M976" i="4" s="1"/>
  <c r="U972" i="4"/>
  <c r="M972" i="4" s="1"/>
  <c r="U968" i="4"/>
  <c r="M968" i="4" s="1"/>
  <c r="U964" i="4"/>
  <c r="M964" i="4" s="1"/>
  <c r="U960" i="4"/>
  <c r="M960" i="4" s="1"/>
  <c r="U956" i="4"/>
  <c r="M956" i="4" s="1"/>
  <c r="U952" i="4"/>
  <c r="M952" i="4" s="1"/>
  <c r="U948" i="4"/>
  <c r="M948" i="4" s="1"/>
  <c r="U944" i="4"/>
  <c r="M944" i="4" s="1"/>
  <c r="U940" i="4"/>
  <c r="M940" i="4" s="1"/>
  <c r="U936" i="4"/>
  <c r="M936" i="4" s="1"/>
  <c r="U932" i="4"/>
  <c r="M932" i="4" s="1"/>
  <c r="U928" i="4"/>
  <c r="M928" i="4" s="1"/>
  <c r="U924" i="4"/>
  <c r="M924" i="4" s="1"/>
  <c r="U920" i="4"/>
  <c r="M920" i="4" s="1"/>
  <c r="U916" i="4"/>
  <c r="M916" i="4" s="1"/>
  <c r="U912" i="4"/>
  <c r="M912" i="4" s="1"/>
  <c r="U908" i="4"/>
  <c r="M908" i="4" s="1"/>
  <c r="U904" i="4"/>
  <c r="M904" i="4" s="1"/>
  <c r="U900" i="4"/>
  <c r="M900" i="4" s="1"/>
  <c r="U896" i="4"/>
  <c r="M896" i="4" s="1"/>
  <c r="U892" i="4"/>
  <c r="M892" i="4" s="1"/>
  <c r="U888" i="4"/>
  <c r="M888" i="4" s="1"/>
  <c r="U884" i="4"/>
  <c r="M884" i="4" s="1"/>
  <c r="U880" i="4"/>
  <c r="M880" i="4" s="1"/>
  <c r="U876" i="4"/>
  <c r="M876" i="4" s="1"/>
  <c r="U872" i="4"/>
  <c r="M872" i="4" s="1"/>
  <c r="U868" i="4"/>
  <c r="M868" i="4" s="1"/>
  <c r="U864" i="4"/>
  <c r="M864" i="4" s="1"/>
  <c r="U860" i="4"/>
  <c r="M860" i="4" s="1"/>
  <c r="U856" i="4"/>
  <c r="M856" i="4" s="1"/>
  <c r="U852" i="4"/>
  <c r="M852" i="4" s="1"/>
  <c r="U848" i="4"/>
  <c r="M848" i="4" s="1"/>
  <c r="U844" i="4"/>
  <c r="M844" i="4" s="1"/>
  <c r="U840" i="4"/>
  <c r="M840" i="4" s="1"/>
  <c r="U836" i="4"/>
  <c r="M836" i="4" s="1"/>
  <c r="U832" i="4"/>
  <c r="M832" i="4" s="1"/>
  <c r="U828" i="4"/>
  <c r="M828" i="4" s="1"/>
  <c r="U824" i="4"/>
  <c r="M824" i="4" s="1"/>
  <c r="U820" i="4"/>
  <c r="M820" i="4" s="1"/>
  <c r="U816" i="4"/>
  <c r="M816" i="4" s="1"/>
  <c r="U812" i="4"/>
  <c r="M812" i="4" s="1"/>
  <c r="U808" i="4"/>
  <c r="M808" i="4" s="1"/>
  <c r="U804" i="4"/>
  <c r="M804" i="4" s="1"/>
  <c r="U800" i="4"/>
  <c r="M800" i="4" s="1"/>
  <c r="U796" i="4"/>
  <c r="M796" i="4" s="1"/>
  <c r="U792" i="4"/>
  <c r="M792" i="4" s="1"/>
  <c r="U788" i="4"/>
  <c r="M788" i="4" s="1"/>
  <c r="U784" i="4"/>
  <c r="M784" i="4" s="1"/>
  <c r="U780" i="4"/>
  <c r="M780" i="4" s="1"/>
  <c r="U776" i="4"/>
  <c r="M776" i="4" s="1"/>
  <c r="U772" i="4"/>
  <c r="M772" i="4" s="1"/>
  <c r="U768" i="4"/>
  <c r="M768" i="4" s="1"/>
  <c r="U1103" i="4"/>
  <c r="M1103" i="4" s="1"/>
  <c r="U1095" i="4"/>
  <c r="M1095" i="4" s="1"/>
  <c r="U1087" i="4"/>
  <c r="M1087" i="4" s="1"/>
  <c r="U1079" i="4"/>
  <c r="M1079" i="4" s="1"/>
  <c r="U1071" i="4"/>
  <c r="M1071" i="4" s="1"/>
  <c r="U1063" i="4"/>
  <c r="M1063" i="4" s="1"/>
  <c r="U1055" i="4"/>
  <c r="M1055" i="4" s="1"/>
  <c r="U1047" i="4"/>
  <c r="M1047" i="4" s="1"/>
  <c r="U1039" i="4"/>
  <c r="M1039" i="4" s="1"/>
  <c r="U1031" i="4"/>
  <c r="M1031" i="4" s="1"/>
  <c r="U1023" i="4"/>
  <c r="M1023" i="4" s="1"/>
  <c r="U1015" i="4"/>
  <c r="M1015" i="4" s="1"/>
  <c r="U1007" i="4"/>
  <c r="M1007" i="4" s="1"/>
  <c r="U999" i="4"/>
  <c r="M999" i="4" s="1"/>
  <c r="U991" i="4"/>
  <c r="M991" i="4" s="1"/>
  <c r="U983" i="4"/>
  <c r="M983" i="4" s="1"/>
  <c r="U975" i="4"/>
  <c r="M975" i="4" s="1"/>
  <c r="U967" i="4"/>
  <c r="M967" i="4" s="1"/>
  <c r="U959" i="4"/>
  <c r="M959" i="4" s="1"/>
  <c r="U951" i="4"/>
  <c r="M951" i="4" s="1"/>
  <c r="U943" i="4"/>
  <c r="M943" i="4" s="1"/>
  <c r="U935" i="4"/>
  <c r="M935" i="4" s="1"/>
  <c r="U927" i="4"/>
  <c r="M927" i="4" s="1"/>
  <c r="U919" i="4"/>
  <c r="M919" i="4" s="1"/>
  <c r="U911" i="4"/>
  <c r="M911" i="4" s="1"/>
  <c r="U903" i="4"/>
  <c r="M903" i="4" s="1"/>
  <c r="U895" i="4"/>
  <c r="M895" i="4" s="1"/>
  <c r="U887" i="4"/>
  <c r="M887" i="4" s="1"/>
  <c r="U879" i="4"/>
  <c r="M879" i="4" s="1"/>
  <c r="U871" i="4"/>
  <c r="M871" i="4" s="1"/>
  <c r="U863" i="4"/>
  <c r="M863" i="4" s="1"/>
  <c r="U858" i="4"/>
  <c r="M858" i="4" s="1"/>
  <c r="U853" i="4"/>
  <c r="M853" i="4" s="1"/>
  <c r="U847" i="4"/>
  <c r="M847" i="4" s="1"/>
  <c r="U842" i="4"/>
  <c r="M842" i="4" s="1"/>
  <c r="U837" i="4"/>
  <c r="M837" i="4" s="1"/>
  <c r="U831" i="4"/>
  <c r="M831" i="4" s="1"/>
  <c r="U826" i="4"/>
  <c r="M826" i="4" s="1"/>
  <c r="U821" i="4"/>
  <c r="M821" i="4" s="1"/>
  <c r="U815" i="4"/>
  <c r="M815" i="4" s="1"/>
  <c r="U810" i="4"/>
  <c r="M810" i="4" s="1"/>
  <c r="U805" i="4"/>
  <c r="M805" i="4" s="1"/>
  <c r="U799" i="4"/>
  <c r="M799" i="4" s="1"/>
  <c r="U794" i="4"/>
  <c r="M794" i="4" s="1"/>
  <c r="U789" i="4"/>
  <c r="M789" i="4" s="1"/>
  <c r="U783" i="4"/>
  <c r="M783" i="4" s="1"/>
  <c r="U778" i="4"/>
  <c r="M778" i="4" s="1"/>
  <c r="U773" i="4"/>
  <c r="M773" i="4" s="1"/>
  <c r="U767" i="4"/>
  <c r="M767" i="4" s="1"/>
  <c r="U763" i="4"/>
  <c r="M763" i="4" s="1"/>
  <c r="U759" i="4"/>
  <c r="M759" i="4" s="1"/>
  <c r="U755" i="4"/>
  <c r="M755" i="4" s="1"/>
  <c r="U751" i="4"/>
  <c r="M751" i="4" s="1"/>
  <c r="U747" i="4"/>
  <c r="M747" i="4" s="1"/>
  <c r="U743" i="4"/>
  <c r="M743" i="4" s="1"/>
  <c r="U739" i="4"/>
  <c r="M739" i="4" s="1"/>
  <c r="U735" i="4"/>
  <c r="M735" i="4" s="1"/>
  <c r="U731" i="4"/>
  <c r="M731" i="4" s="1"/>
  <c r="U727" i="4"/>
  <c r="M727" i="4" s="1"/>
  <c r="U723" i="4"/>
  <c r="M723" i="4" s="1"/>
  <c r="U719" i="4"/>
  <c r="M719" i="4" s="1"/>
  <c r="U715" i="4"/>
  <c r="M715" i="4" s="1"/>
  <c r="U711" i="4"/>
  <c r="M711" i="4" s="1"/>
  <c r="U707" i="4"/>
  <c r="M707" i="4" s="1"/>
  <c r="U703" i="4"/>
  <c r="M703" i="4" s="1"/>
  <c r="U699" i="4"/>
  <c r="M699" i="4" s="1"/>
  <c r="U695" i="4"/>
  <c r="M695" i="4" s="1"/>
  <c r="U691" i="4"/>
  <c r="M691" i="4" s="1"/>
  <c r="U687" i="4"/>
  <c r="M687" i="4" s="1"/>
  <c r="U683" i="4"/>
  <c r="M683" i="4" s="1"/>
  <c r="U679" i="4"/>
  <c r="M679" i="4" s="1"/>
  <c r="U675" i="4"/>
  <c r="M675" i="4" s="1"/>
  <c r="U671" i="4"/>
  <c r="M671" i="4" s="1"/>
  <c r="U667" i="4"/>
  <c r="M667" i="4" s="1"/>
  <c r="U663" i="4"/>
  <c r="M663" i="4" s="1"/>
  <c r="U659" i="4"/>
  <c r="M659" i="4" s="1"/>
  <c r="U1101" i="4"/>
  <c r="M1101" i="4" s="1"/>
  <c r="U1093" i="4"/>
  <c r="M1093" i="4" s="1"/>
  <c r="U1085" i="4"/>
  <c r="M1085" i="4" s="1"/>
  <c r="U1077" i="4"/>
  <c r="M1077" i="4" s="1"/>
  <c r="U1069" i="4"/>
  <c r="M1069" i="4" s="1"/>
  <c r="U1061" i="4"/>
  <c r="M1061" i="4" s="1"/>
  <c r="U1053" i="4"/>
  <c r="M1053" i="4" s="1"/>
  <c r="U1045" i="4"/>
  <c r="M1045" i="4" s="1"/>
  <c r="U1037" i="4"/>
  <c r="M1037" i="4" s="1"/>
  <c r="U1029" i="4"/>
  <c r="M1029" i="4" s="1"/>
  <c r="U1021" i="4"/>
  <c r="M1021" i="4" s="1"/>
  <c r="U1013" i="4"/>
  <c r="M1013" i="4" s="1"/>
  <c r="U1005" i="4"/>
  <c r="M1005" i="4" s="1"/>
  <c r="U997" i="4"/>
  <c r="M997" i="4" s="1"/>
  <c r="U989" i="4"/>
  <c r="M989" i="4" s="1"/>
  <c r="U981" i="4"/>
  <c r="M981" i="4" s="1"/>
  <c r="U973" i="4"/>
  <c r="M973" i="4" s="1"/>
  <c r="U965" i="4"/>
  <c r="M965" i="4" s="1"/>
  <c r="U957" i="4"/>
  <c r="M957" i="4" s="1"/>
  <c r="U949" i="4"/>
  <c r="M949" i="4" s="1"/>
  <c r="U941" i="4"/>
  <c r="M941" i="4" s="1"/>
  <c r="U933" i="4"/>
  <c r="M933" i="4" s="1"/>
  <c r="U925" i="4"/>
  <c r="M925" i="4" s="1"/>
  <c r="U1099" i="4"/>
  <c r="M1099" i="4" s="1"/>
  <c r="U1091" i="4"/>
  <c r="M1091" i="4" s="1"/>
  <c r="U1083" i="4"/>
  <c r="M1083" i="4" s="1"/>
  <c r="U1075" i="4"/>
  <c r="M1075" i="4" s="1"/>
  <c r="U1067" i="4"/>
  <c r="M1067" i="4" s="1"/>
  <c r="U1059" i="4"/>
  <c r="M1059" i="4" s="1"/>
  <c r="U1051" i="4"/>
  <c r="M1051" i="4" s="1"/>
  <c r="U1043" i="4"/>
  <c r="M1043" i="4" s="1"/>
  <c r="U1035" i="4"/>
  <c r="M1035" i="4" s="1"/>
  <c r="U1027" i="4"/>
  <c r="M1027" i="4" s="1"/>
  <c r="U1019" i="4"/>
  <c r="M1019" i="4" s="1"/>
  <c r="U1011" i="4"/>
  <c r="M1011" i="4" s="1"/>
  <c r="U1003" i="4"/>
  <c r="M1003" i="4" s="1"/>
  <c r="U995" i="4"/>
  <c r="M995" i="4" s="1"/>
  <c r="U987" i="4"/>
  <c r="M987" i="4" s="1"/>
  <c r="U979" i="4"/>
  <c r="M979" i="4" s="1"/>
  <c r="U971" i="4"/>
  <c r="M971" i="4" s="1"/>
  <c r="U963" i="4"/>
  <c r="M963" i="4" s="1"/>
  <c r="U955" i="4"/>
  <c r="M955" i="4" s="1"/>
  <c r="U947" i="4"/>
  <c r="M947" i="4" s="1"/>
  <c r="U939" i="4"/>
  <c r="M939" i="4" s="1"/>
  <c r="U931" i="4"/>
  <c r="M931" i="4" s="1"/>
  <c r="U923" i="4"/>
  <c r="M923" i="4" s="1"/>
  <c r="U915" i="4"/>
  <c r="M915" i="4" s="1"/>
  <c r="U907" i="4"/>
  <c r="M907" i="4" s="1"/>
  <c r="U899" i="4"/>
  <c r="M899" i="4" s="1"/>
  <c r="U891" i="4"/>
  <c r="M891" i="4" s="1"/>
  <c r="U883" i="4"/>
  <c r="M883" i="4" s="1"/>
  <c r="U875" i="4"/>
  <c r="M875" i="4" s="1"/>
  <c r="U867" i="4"/>
  <c r="M867" i="4" s="1"/>
  <c r="U861" i="4"/>
  <c r="M861" i="4" s="1"/>
  <c r="U855" i="4"/>
  <c r="M855" i="4" s="1"/>
  <c r="U850" i="4"/>
  <c r="M850" i="4" s="1"/>
  <c r="U845" i="4"/>
  <c r="M845" i="4" s="1"/>
  <c r="U839" i="4"/>
  <c r="M839" i="4" s="1"/>
  <c r="U834" i="4"/>
  <c r="M834" i="4" s="1"/>
  <c r="U829" i="4"/>
  <c r="M829" i="4" s="1"/>
  <c r="U823" i="4"/>
  <c r="M823" i="4" s="1"/>
  <c r="U818" i="4"/>
  <c r="M818" i="4" s="1"/>
  <c r="U813" i="4"/>
  <c r="M813" i="4" s="1"/>
  <c r="U807" i="4"/>
  <c r="M807" i="4" s="1"/>
  <c r="U802" i="4"/>
  <c r="M802" i="4" s="1"/>
  <c r="U797" i="4"/>
  <c r="M797" i="4" s="1"/>
  <c r="U791" i="4"/>
  <c r="M791" i="4" s="1"/>
  <c r="U786" i="4"/>
  <c r="M786" i="4" s="1"/>
  <c r="U781" i="4"/>
  <c r="M781" i="4" s="1"/>
  <c r="U775" i="4"/>
  <c r="M775" i="4" s="1"/>
  <c r="U770" i="4"/>
  <c r="M770" i="4" s="1"/>
  <c r="U765" i="4"/>
  <c r="M765" i="4" s="1"/>
  <c r="U761" i="4"/>
  <c r="M761" i="4" s="1"/>
  <c r="U757" i="4"/>
  <c r="M757" i="4" s="1"/>
  <c r="U753" i="4"/>
  <c r="M753" i="4" s="1"/>
  <c r="U749" i="4"/>
  <c r="M749" i="4" s="1"/>
  <c r="U745" i="4"/>
  <c r="M745" i="4" s="1"/>
  <c r="U741" i="4"/>
  <c r="M741" i="4" s="1"/>
  <c r="U737" i="4"/>
  <c r="M737" i="4" s="1"/>
  <c r="U733" i="4"/>
  <c r="M733" i="4" s="1"/>
  <c r="U729" i="4"/>
  <c r="M729" i="4" s="1"/>
  <c r="U725" i="4"/>
  <c r="M725" i="4" s="1"/>
  <c r="U721" i="4"/>
  <c r="M721" i="4" s="1"/>
  <c r="U717" i="4"/>
  <c r="M717" i="4" s="1"/>
  <c r="U713" i="4"/>
  <c r="M713" i="4" s="1"/>
  <c r="U709" i="4"/>
  <c r="M709" i="4" s="1"/>
  <c r="U705" i="4"/>
  <c r="M705" i="4" s="1"/>
  <c r="U701" i="4"/>
  <c r="M701" i="4" s="1"/>
  <c r="U697" i="4"/>
  <c r="M697" i="4" s="1"/>
  <c r="U693" i="4"/>
  <c r="M693" i="4" s="1"/>
  <c r="U689" i="4"/>
  <c r="M689" i="4" s="1"/>
  <c r="U685" i="4"/>
  <c r="M685" i="4" s="1"/>
  <c r="U681" i="4"/>
  <c r="M681" i="4" s="1"/>
  <c r="U677" i="4"/>
  <c r="M677" i="4" s="1"/>
  <c r="U673" i="4"/>
  <c r="M673" i="4" s="1"/>
  <c r="U669" i="4"/>
  <c r="M669" i="4" s="1"/>
  <c r="U665" i="4"/>
  <c r="M665" i="4" s="1"/>
  <c r="U661" i="4"/>
  <c r="M661" i="4" s="1"/>
  <c r="U657" i="4"/>
  <c r="M657" i="4" s="1"/>
  <c r="U653" i="4"/>
  <c r="M653" i="4" s="1"/>
  <c r="U649" i="4"/>
  <c r="M649" i="4" s="1"/>
  <c r="U645" i="4"/>
  <c r="M645" i="4" s="1"/>
  <c r="U641" i="4"/>
  <c r="M641" i="4" s="1"/>
  <c r="U637" i="4"/>
  <c r="M637" i="4" s="1"/>
  <c r="U633" i="4"/>
  <c r="M633" i="4" s="1"/>
  <c r="U629" i="4"/>
  <c r="M629" i="4" s="1"/>
  <c r="U625" i="4"/>
  <c r="M625" i="4" s="1"/>
  <c r="U621" i="4"/>
  <c r="M621" i="4" s="1"/>
  <c r="U617" i="4"/>
  <c r="M617" i="4" s="1"/>
  <c r="U613" i="4"/>
  <c r="M613" i="4" s="1"/>
  <c r="U609" i="4"/>
  <c r="M609" i="4" s="1"/>
  <c r="U605" i="4"/>
  <c r="M605" i="4" s="1"/>
  <c r="U601" i="4"/>
  <c r="M601" i="4" s="1"/>
  <c r="U597" i="4"/>
  <c r="M597" i="4" s="1"/>
  <c r="U593" i="4"/>
  <c r="M593" i="4" s="1"/>
  <c r="U589" i="4"/>
  <c r="M589" i="4" s="1"/>
  <c r="U585" i="4"/>
  <c r="M585" i="4" s="1"/>
  <c r="U581" i="4"/>
  <c r="M581" i="4" s="1"/>
  <c r="U577" i="4"/>
  <c r="M577" i="4" s="1"/>
  <c r="U573" i="4"/>
  <c r="M573" i="4" s="1"/>
  <c r="U569" i="4"/>
  <c r="M569" i="4" s="1"/>
  <c r="U565" i="4"/>
  <c r="M565" i="4" s="1"/>
  <c r="U561" i="4"/>
  <c r="M561" i="4" s="1"/>
  <c r="U557" i="4"/>
  <c r="M557" i="4" s="1"/>
  <c r="U553" i="4"/>
  <c r="M553" i="4" s="1"/>
  <c r="U549" i="4"/>
  <c r="M549" i="4" s="1"/>
  <c r="U545" i="4"/>
  <c r="M545" i="4" s="1"/>
  <c r="U541" i="4"/>
  <c r="M541" i="4" s="1"/>
  <c r="U537" i="4"/>
  <c r="M537" i="4" s="1"/>
  <c r="U533" i="4"/>
  <c r="M533" i="4" s="1"/>
  <c r="U529" i="4"/>
  <c r="M529" i="4" s="1"/>
  <c r="U525" i="4"/>
  <c r="M525" i="4" s="1"/>
  <c r="U521" i="4"/>
  <c r="M521" i="4" s="1"/>
  <c r="U517" i="4"/>
  <c r="M517" i="4" s="1"/>
  <c r="U513" i="4"/>
  <c r="M513" i="4" s="1"/>
  <c r="U509" i="4"/>
  <c r="M509" i="4" s="1"/>
  <c r="U505" i="4"/>
  <c r="M505" i="4" s="1"/>
  <c r="U501" i="4"/>
  <c r="M501" i="4" s="1"/>
  <c r="U497" i="4"/>
  <c r="M497" i="4" s="1"/>
  <c r="U493" i="4"/>
  <c r="M493" i="4" s="1"/>
  <c r="U489" i="4"/>
  <c r="M489" i="4" s="1"/>
  <c r="U485" i="4"/>
  <c r="M485" i="4" s="1"/>
  <c r="U481" i="4"/>
  <c r="M481" i="4" s="1"/>
  <c r="U477" i="4"/>
  <c r="M477" i="4" s="1"/>
  <c r="U473" i="4"/>
  <c r="M473" i="4" s="1"/>
  <c r="U469" i="4"/>
  <c r="M469" i="4" s="1"/>
  <c r="U465" i="4"/>
  <c r="M465" i="4" s="1"/>
  <c r="U461" i="4"/>
  <c r="M461" i="4" s="1"/>
  <c r="U457" i="4"/>
  <c r="M457" i="4" s="1"/>
  <c r="U453" i="4"/>
  <c r="M453" i="4" s="1"/>
  <c r="U449" i="4"/>
  <c r="M449" i="4" s="1"/>
  <c r="U445" i="4"/>
  <c r="M445" i="4" s="1"/>
  <c r="U441" i="4"/>
  <c r="M441" i="4" s="1"/>
  <c r="U437" i="4"/>
  <c r="M437" i="4" s="1"/>
  <c r="U433" i="4"/>
  <c r="M433" i="4" s="1"/>
  <c r="U429" i="4"/>
  <c r="M429" i="4" s="1"/>
  <c r="U425" i="4"/>
  <c r="M425" i="4" s="1"/>
  <c r="U421" i="4"/>
  <c r="M421" i="4" s="1"/>
  <c r="U417" i="4"/>
  <c r="M417" i="4" s="1"/>
  <c r="U413" i="4"/>
  <c r="M413" i="4" s="1"/>
  <c r="U409" i="4"/>
  <c r="M409" i="4" s="1"/>
  <c r="U405" i="4"/>
  <c r="M405" i="4" s="1"/>
  <c r="U401" i="4"/>
  <c r="M401" i="4" s="1"/>
  <c r="U397" i="4"/>
  <c r="M397" i="4" s="1"/>
  <c r="U393" i="4"/>
  <c r="M393" i="4" s="1"/>
  <c r="U389" i="4"/>
  <c r="M389" i="4" s="1"/>
  <c r="U385" i="4"/>
  <c r="M385" i="4" s="1"/>
  <c r="U381" i="4"/>
  <c r="M381" i="4" s="1"/>
  <c r="U377" i="4"/>
  <c r="M377" i="4" s="1"/>
  <c r="U373" i="4"/>
  <c r="M373" i="4" s="1"/>
  <c r="U369" i="4"/>
  <c r="M369" i="4" s="1"/>
  <c r="U365" i="4"/>
  <c r="M365" i="4" s="1"/>
  <c r="U361" i="4"/>
  <c r="M361" i="4" s="1"/>
  <c r="U357" i="4"/>
  <c r="M357" i="4" s="1"/>
  <c r="U353" i="4"/>
  <c r="M353" i="4" s="1"/>
  <c r="U349" i="4"/>
  <c r="M349" i="4" s="1"/>
  <c r="U345" i="4"/>
  <c r="M345" i="4" s="1"/>
  <c r="U341" i="4"/>
  <c r="M341" i="4" s="1"/>
  <c r="U337" i="4"/>
  <c r="M337" i="4" s="1"/>
  <c r="U333" i="4"/>
  <c r="M333" i="4" s="1"/>
  <c r="U329" i="4"/>
  <c r="M329" i="4" s="1"/>
  <c r="U325" i="4"/>
  <c r="M325" i="4" s="1"/>
  <c r="U321" i="4"/>
  <c r="M321" i="4" s="1"/>
  <c r="U317" i="4"/>
  <c r="M317" i="4" s="1"/>
  <c r="U313" i="4"/>
  <c r="M313" i="4" s="1"/>
  <c r="U309" i="4"/>
  <c r="M309" i="4" s="1"/>
  <c r="U305" i="4"/>
  <c r="M305" i="4" s="1"/>
  <c r="U301" i="4"/>
  <c r="M301" i="4" s="1"/>
  <c r="U297" i="4"/>
  <c r="M297" i="4" s="1"/>
  <c r="U293" i="4"/>
  <c r="M293" i="4" s="1"/>
  <c r="U289" i="4"/>
  <c r="M289" i="4" s="1"/>
  <c r="U285" i="4"/>
  <c r="M285" i="4" s="1"/>
  <c r="U281" i="4"/>
  <c r="M281" i="4" s="1"/>
  <c r="U1097" i="4"/>
  <c r="M1097" i="4" s="1"/>
  <c r="U1065" i="4"/>
  <c r="M1065" i="4" s="1"/>
  <c r="U1033" i="4"/>
  <c r="M1033" i="4" s="1"/>
  <c r="U1001" i="4"/>
  <c r="M1001" i="4" s="1"/>
  <c r="U969" i="4"/>
  <c r="M969" i="4" s="1"/>
  <c r="U937" i="4"/>
  <c r="M937" i="4" s="1"/>
  <c r="U913" i="4"/>
  <c r="M913" i="4" s="1"/>
  <c r="U897" i="4"/>
  <c r="M897" i="4" s="1"/>
  <c r="U881" i="4"/>
  <c r="M881" i="4" s="1"/>
  <c r="U865" i="4"/>
  <c r="M865" i="4" s="1"/>
  <c r="U854" i="4"/>
  <c r="M854" i="4" s="1"/>
  <c r="U843" i="4"/>
  <c r="M843" i="4" s="1"/>
  <c r="U833" i="4"/>
  <c r="M833" i="4" s="1"/>
  <c r="U822" i="4"/>
  <c r="M822" i="4" s="1"/>
  <c r="U811" i="4"/>
  <c r="M811" i="4" s="1"/>
  <c r="U801" i="4"/>
  <c r="M801" i="4" s="1"/>
  <c r="U790" i="4"/>
  <c r="M790" i="4" s="1"/>
  <c r="U779" i="4"/>
  <c r="M779" i="4" s="1"/>
  <c r="U769" i="4"/>
  <c r="M769" i="4" s="1"/>
  <c r="U760" i="4"/>
  <c r="M760" i="4" s="1"/>
  <c r="U752" i="4"/>
  <c r="M752" i="4" s="1"/>
  <c r="U744" i="4"/>
  <c r="M744" i="4" s="1"/>
  <c r="U736" i="4"/>
  <c r="M736" i="4" s="1"/>
  <c r="U728" i="4"/>
  <c r="M728" i="4" s="1"/>
  <c r="U720" i="4"/>
  <c r="M720" i="4" s="1"/>
  <c r="U712" i="4"/>
  <c r="M712" i="4" s="1"/>
  <c r="U704" i="4"/>
  <c r="M704" i="4" s="1"/>
  <c r="U696" i="4"/>
  <c r="M696" i="4" s="1"/>
  <c r="U688" i="4"/>
  <c r="M688" i="4" s="1"/>
  <c r="U680" i="4"/>
  <c r="M680" i="4" s="1"/>
  <c r="U672" i="4"/>
  <c r="M672" i="4" s="1"/>
  <c r="U664" i="4"/>
  <c r="M664" i="4" s="1"/>
  <c r="U656" i="4"/>
  <c r="M656" i="4" s="1"/>
  <c r="U651" i="4"/>
  <c r="M651" i="4" s="1"/>
  <c r="U646" i="4"/>
  <c r="M646" i="4" s="1"/>
  <c r="U640" i="4"/>
  <c r="M640" i="4" s="1"/>
  <c r="U635" i="4"/>
  <c r="M635" i="4" s="1"/>
  <c r="U630" i="4"/>
  <c r="M630" i="4" s="1"/>
  <c r="U624" i="4"/>
  <c r="M624" i="4" s="1"/>
  <c r="U619" i="4"/>
  <c r="M619" i="4" s="1"/>
  <c r="U614" i="4"/>
  <c r="M614" i="4" s="1"/>
  <c r="U608" i="4"/>
  <c r="M608" i="4" s="1"/>
  <c r="U603" i="4"/>
  <c r="M603" i="4" s="1"/>
  <c r="U598" i="4"/>
  <c r="M598" i="4" s="1"/>
  <c r="U592" i="4"/>
  <c r="M592" i="4" s="1"/>
  <c r="U587" i="4"/>
  <c r="M587" i="4" s="1"/>
  <c r="U582" i="4"/>
  <c r="M582" i="4" s="1"/>
  <c r="U576" i="4"/>
  <c r="M576" i="4" s="1"/>
  <c r="U571" i="4"/>
  <c r="M571" i="4" s="1"/>
  <c r="U566" i="4"/>
  <c r="M566" i="4" s="1"/>
  <c r="U560" i="4"/>
  <c r="M560" i="4" s="1"/>
  <c r="U555" i="4"/>
  <c r="M555" i="4" s="1"/>
  <c r="U550" i="4"/>
  <c r="M550" i="4" s="1"/>
  <c r="U544" i="4"/>
  <c r="M544" i="4" s="1"/>
  <c r="U539" i="4"/>
  <c r="M539" i="4" s="1"/>
  <c r="U534" i="4"/>
  <c r="M534" i="4" s="1"/>
  <c r="U528" i="4"/>
  <c r="M528" i="4" s="1"/>
  <c r="U523" i="4"/>
  <c r="M523" i="4" s="1"/>
  <c r="U518" i="4"/>
  <c r="M518" i="4" s="1"/>
  <c r="U512" i="4"/>
  <c r="M512" i="4" s="1"/>
  <c r="U507" i="4"/>
  <c r="M507" i="4" s="1"/>
  <c r="U502" i="4"/>
  <c r="M502" i="4" s="1"/>
  <c r="U496" i="4"/>
  <c r="M496" i="4" s="1"/>
  <c r="U491" i="4"/>
  <c r="M491" i="4" s="1"/>
  <c r="U486" i="4"/>
  <c r="M486" i="4" s="1"/>
  <c r="U480" i="4"/>
  <c r="M480" i="4" s="1"/>
  <c r="U475" i="4"/>
  <c r="M475" i="4" s="1"/>
  <c r="U470" i="4"/>
  <c r="M470" i="4" s="1"/>
  <c r="U464" i="4"/>
  <c r="M464" i="4" s="1"/>
  <c r="U459" i="4"/>
  <c r="M459" i="4" s="1"/>
  <c r="U454" i="4"/>
  <c r="M454" i="4" s="1"/>
  <c r="U448" i="4"/>
  <c r="M448" i="4" s="1"/>
  <c r="U443" i="4"/>
  <c r="M443" i="4" s="1"/>
  <c r="U438" i="4"/>
  <c r="M438" i="4" s="1"/>
  <c r="U432" i="4"/>
  <c r="M432" i="4" s="1"/>
  <c r="U427" i="4"/>
  <c r="M427" i="4" s="1"/>
  <c r="U422" i="4"/>
  <c r="M422" i="4" s="1"/>
  <c r="U416" i="4"/>
  <c r="M416" i="4" s="1"/>
  <c r="U411" i="4"/>
  <c r="M411" i="4" s="1"/>
  <c r="U406" i="4"/>
  <c r="M406" i="4" s="1"/>
  <c r="U400" i="4"/>
  <c r="M400" i="4" s="1"/>
  <c r="U395" i="4"/>
  <c r="M395" i="4" s="1"/>
  <c r="U390" i="4"/>
  <c r="M390" i="4" s="1"/>
  <c r="U384" i="4"/>
  <c r="M384" i="4" s="1"/>
  <c r="U379" i="4"/>
  <c r="M379" i="4" s="1"/>
  <c r="U1089" i="4"/>
  <c r="M1089" i="4" s="1"/>
  <c r="U1057" i="4"/>
  <c r="M1057" i="4" s="1"/>
  <c r="U1025" i="4"/>
  <c r="M1025" i="4" s="1"/>
  <c r="U993" i="4"/>
  <c r="M993" i="4" s="1"/>
  <c r="U961" i="4"/>
  <c r="M961" i="4" s="1"/>
  <c r="U929" i="4"/>
  <c r="M929" i="4" s="1"/>
  <c r="U909" i="4"/>
  <c r="M909" i="4" s="1"/>
  <c r="U893" i="4"/>
  <c r="M893" i="4" s="1"/>
  <c r="U877" i="4"/>
  <c r="M877" i="4" s="1"/>
  <c r="U862" i="4"/>
  <c r="M862" i="4" s="1"/>
  <c r="U851" i="4"/>
  <c r="M851" i="4" s="1"/>
  <c r="U841" i="4"/>
  <c r="M841" i="4" s="1"/>
  <c r="U830" i="4"/>
  <c r="M830" i="4" s="1"/>
  <c r="U819" i="4"/>
  <c r="M819" i="4" s="1"/>
  <c r="U809" i="4"/>
  <c r="M809" i="4" s="1"/>
  <c r="U798" i="4"/>
  <c r="M798" i="4" s="1"/>
  <c r="U787" i="4"/>
  <c r="M787" i="4" s="1"/>
  <c r="U777" i="4"/>
  <c r="M777" i="4" s="1"/>
  <c r="U766" i="4"/>
  <c r="M766" i="4" s="1"/>
  <c r="U758" i="4"/>
  <c r="M758" i="4" s="1"/>
  <c r="U750" i="4"/>
  <c r="M750" i="4" s="1"/>
  <c r="U742" i="4"/>
  <c r="M742" i="4" s="1"/>
  <c r="U734" i="4"/>
  <c r="M734" i="4" s="1"/>
  <c r="U726" i="4"/>
  <c r="M726" i="4" s="1"/>
  <c r="U718" i="4"/>
  <c r="M718" i="4" s="1"/>
  <c r="U710" i="4"/>
  <c r="M710" i="4" s="1"/>
  <c r="U702" i="4"/>
  <c r="M702" i="4" s="1"/>
  <c r="U694" i="4"/>
  <c r="M694" i="4" s="1"/>
  <c r="U686" i="4"/>
  <c r="M686" i="4" s="1"/>
  <c r="U1081" i="4"/>
  <c r="M1081" i="4" s="1"/>
  <c r="U1049" i="4"/>
  <c r="M1049" i="4" s="1"/>
  <c r="U1017" i="4"/>
  <c r="M1017" i="4" s="1"/>
  <c r="U985" i="4"/>
  <c r="M985" i="4" s="1"/>
  <c r="U953" i="4"/>
  <c r="M953" i="4" s="1"/>
  <c r="U921" i="4"/>
  <c r="M921" i="4" s="1"/>
  <c r="U905" i="4"/>
  <c r="M905" i="4" s="1"/>
  <c r="U889" i="4"/>
  <c r="M889" i="4" s="1"/>
  <c r="U873" i="4"/>
  <c r="M873" i="4" s="1"/>
  <c r="U859" i="4"/>
  <c r="M859" i="4" s="1"/>
  <c r="U849" i="4"/>
  <c r="M849" i="4" s="1"/>
  <c r="U838" i="4"/>
  <c r="M838" i="4" s="1"/>
  <c r="U827" i="4"/>
  <c r="M827" i="4" s="1"/>
  <c r="U817" i="4"/>
  <c r="M817" i="4" s="1"/>
  <c r="U806" i="4"/>
  <c r="M806" i="4" s="1"/>
  <c r="U795" i="4"/>
  <c r="M795" i="4" s="1"/>
  <c r="U785" i="4"/>
  <c r="M785" i="4" s="1"/>
  <c r="U774" i="4"/>
  <c r="M774" i="4" s="1"/>
  <c r="U764" i="4"/>
  <c r="M764" i="4" s="1"/>
  <c r="U756" i="4"/>
  <c r="M756" i="4" s="1"/>
  <c r="U748" i="4"/>
  <c r="M748" i="4" s="1"/>
  <c r="U740" i="4"/>
  <c r="M740" i="4" s="1"/>
  <c r="U732" i="4"/>
  <c r="M732" i="4" s="1"/>
  <c r="U724" i="4"/>
  <c r="M724" i="4" s="1"/>
  <c r="U716" i="4"/>
  <c r="M716" i="4" s="1"/>
  <c r="U708" i="4"/>
  <c r="M708" i="4" s="1"/>
  <c r="U700" i="4"/>
  <c r="M700" i="4" s="1"/>
  <c r="U692" i="4"/>
  <c r="M692" i="4" s="1"/>
  <c r="U684" i="4"/>
  <c r="M684" i="4" s="1"/>
  <c r="U676" i="4"/>
  <c r="M676" i="4" s="1"/>
  <c r="U668" i="4"/>
  <c r="M668" i="4" s="1"/>
  <c r="U660" i="4"/>
  <c r="M660" i="4" s="1"/>
  <c r="U654" i="4"/>
  <c r="M654" i="4" s="1"/>
  <c r="U648" i="4"/>
  <c r="M648" i="4" s="1"/>
  <c r="U643" i="4"/>
  <c r="M643" i="4" s="1"/>
  <c r="U638" i="4"/>
  <c r="M638" i="4" s="1"/>
  <c r="U632" i="4"/>
  <c r="M632" i="4" s="1"/>
  <c r="U627" i="4"/>
  <c r="M627" i="4" s="1"/>
  <c r="U622" i="4"/>
  <c r="M622" i="4" s="1"/>
  <c r="U616" i="4"/>
  <c r="M616" i="4" s="1"/>
  <c r="U611" i="4"/>
  <c r="M611" i="4" s="1"/>
  <c r="U606" i="4"/>
  <c r="M606" i="4" s="1"/>
  <c r="U600" i="4"/>
  <c r="M600" i="4" s="1"/>
  <c r="U595" i="4"/>
  <c r="M595" i="4" s="1"/>
  <c r="U590" i="4"/>
  <c r="M590" i="4" s="1"/>
  <c r="U584" i="4"/>
  <c r="M584" i="4" s="1"/>
  <c r="U579" i="4"/>
  <c r="M579" i="4" s="1"/>
  <c r="U574" i="4"/>
  <c r="M574" i="4" s="1"/>
  <c r="U568" i="4"/>
  <c r="M568" i="4" s="1"/>
  <c r="U563" i="4"/>
  <c r="M563" i="4" s="1"/>
  <c r="U558" i="4"/>
  <c r="M558" i="4" s="1"/>
  <c r="U552" i="4"/>
  <c r="M552" i="4" s="1"/>
  <c r="U547" i="4"/>
  <c r="M547" i="4" s="1"/>
  <c r="U542" i="4"/>
  <c r="M542" i="4" s="1"/>
  <c r="U536" i="4"/>
  <c r="M536" i="4" s="1"/>
  <c r="U531" i="4"/>
  <c r="M531" i="4" s="1"/>
  <c r="U526" i="4"/>
  <c r="M526" i="4" s="1"/>
  <c r="U520" i="4"/>
  <c r="M520" i="4" s="1"/>
  <c r="U515" i="4"/>
  <c r="M515" i="4" s="1"/>
  <c r="U510" i="4"/>
  <c r="M510" i="4" s="1"/>
  <c r="U504" i="4"/>
  <c r="M504" i="4" s="1"/>
  <c r="U499" i="4"/>
  <c r="M499" i="4" s="1"/>
  <c r="U494" i="4"/>
  <c r="M494" i="4" s="1"/>
  <c r="U488" i="4"/>
  <c r="M488" i="4" s="1"/>
  <c r="U483" i="4"/>
  <c r="M483" i="4" s="1"/>
  <c r="U478" i="4"/>
  <c r="M478" i="4" s="1"/>
  <c r="U472" i="4"/>
  <c r="M472" i="4" s="1"/>
  <c r="U467" i="4"/>
  <c r="M467" i="4" s="1"/>
  <c r="U462" i="4"/>
  <c r="M462" i="4" s="1"/>
  <c r="U456" i="4"/>
  <c r="M456" i="4" s="1"/>
  <c r="U451" i="4"/>
  <c r="M451" i="4" s="1"/>
  <c r="U446" i="4"/>
  <c r="M446" i="4" s="1"/>
  <c r="U440" i="4"/>
  <c r="M440" i="4" s="1"/>
  <c r="U435" i="4"/>
  <c r="M435" i="4" s="1"/>
  <c r="U430" i="4"/>
  <c r="M430" i="4" s="1"/>
  <c r="U424" i="4"/>
  <c r="M424" i="4" s="1"/>
  <c r="U419" i="4"/>
  <c r="M419" i="4" s="1"/>
  <c r="U414" i="4"/>
  <c r="M414" i="4" s="1"/>
  <c r="U408" i="4"/>
  <c r="M408" i="4" s="1"/>
  <c r="U403" i="4"/>
  <c r="M403" i="4" s="1"/>
  <c r="U398" i="4"/>
  <c r="M398" i="4" s="1"/>
  <c r="U392" i="4"/>
  <c r="M392" i="4" s="1"/>
  <c r="U387" i="4"/>
  <c r="M387" i="4" s="1"/>
  <c r="U382" i="4"/>
  <c r="M382" i="4" s="1"/>
  <c r="U376" i="4"/>
  <c r="M376" i="4" s="1"/>
  <c r="U371" i="4"/>
  <c r="M371" i="4" s="1"/>
  <c r="U366" i="4"/>
  <c r="M366" i="4" s="1"/>
  <c r="U360" i="4"/>
  <c r="M360" i="4" s="1"/>
  <c r="U355" i="4"/>
  <c r="M355" i="4" s="1"/>
  <c r="U350" i="4"/>
  <c r="M350" i="4" s="1"/>
  <c r="U344" i="4"/>
  <c r="M344" i="4" s="1"/>
  <c r="U339" i="4"/>
  <c r="M339" i="4" s="1"/>
  <c r="U334" i="4"/>
  <c r="M334" i="4" s="1"/>
  <c r="U328" i="4"/>
  <c r="M328" i="4" s="1"/>
  <c r="U323" i="4"/>
  <c r="M323" i="4" s="1"/>
  <c r="U318" i="4"/>
  <c r="M318" i="4" s="1"/>
  <c r="U312" i="4"/>
  <c r="M312" i="4" s="1"/>
  <c r="U307" i="4"/>
  <c r="M307" i="4" s="1"/>
  <c r="U302" i="4"/>
  <c r="M302" i="4" s="1"/>
  <c r="U296" i="4"/>
  <c r="M296" i="4" s="1"/>
  <c r="U291" i="4"/>
  <c r="M291" i="4" s="1"/>
  <c r="U286" i="4"/>
  <c r="M286" i="4" s="1"/>
  <c r="U280" i="4"/>
  <c r="M280" i="4" s="1"/>
  <c r="U276" i="4"/>
  <c r="M276" i="4" s="1"/>
  <c r="U272" i="4"/>
  <c r="M272" i="4" s="1"/>
  <c r="U268" i="4"/>
  <c r="M268" i="4" s="1"/>
  <c r="U264" i="4"/>
  <c r="M264" i="4" s="1"/>
  <c r="U260" i="4"/>
  <c r="M260" i="4" s="1"/>
  <c r="U256" i="4"/>
  <c r="M256" i="4" s="1"/>
  <c r="U252" i="4"/>
  <c r="M252" i="4" s="1"/>
  <c r="U248" i="4"/>
  <c r="M248" i="4" s="1"/>
  <c r="U244" i="4"/>
  <c r="M244" i="4" s="1"/>
  <c r="U240" i="4"/>
  <c r="M240" i="4" s="1"/>
  <c r="U236" i="4"/>
  <c r="M236" i="4" s="1"/>
  <c r="U232" i="4"/>
  <c r="M232" i="4" s="1"/>
  <c r="U228" i="4"/>
  <c r="M228" i="4" s="1"/>
  <c r="U224" i="4"/>
  <c r="M224" i="4" s="1"/>
  <c r="U220" i="4"/>
  <c r="M220" i="4" s="1"/>
  <c r="U216" i="4"/>
  <c r="M216" i="4" s="1"/>
  <c r="U212" i="4"/>
  <c r="M212" i="4" s="1"/>
  <c r="U208" i="4"/>
  <c r="M208" i="4" s="1"/>
  <c r="U204" i="4"/>
  <c r="M204" i="4" s="1"/>
  <c r="U200" i="4"/>
  <c r="M200" i="4" s="1"/>
  <c r="U196" i="4"/>
  <c r="M196" i="4" s="1"/>
  <c r="U192" i="4"/>
  <c r="M192" i="4" s="1"/>
  <c r="U188" i="4"/>
  <c r="M188" i="4" s="1"/>
  <c r="U184" i="4"/>
  <c r="M184" i="4" s="1"/>
  <c r="U180" i="4"/>
  <c r="M180" i="4" s="1"/>
  <c r="U176" i="4"/>
  <c r="M176" i="4" s="1"/>
  <c r="U172" i="4"/>
  <c r="M172" i="4" s="1"/>
  <c r="U168" i="4"/>
  <c r="M168" i="4" s="1"/>
  <c r="U164" i="4"/>
  <c r="M164" i="4" s="1"/>
  <c r="U160" i="4"/>
  <c r="M160" i="4" s="1"/>
  <c r="U156" i="4"/>
  <c r="M156" i="4" s="1"/>
  <c r="U152" i="4"/>
  <c r="M152" i="4" s="1"/>
  <c r="U148" i="4"/>
  <c r="M148" i="4" s="1"/>
  <c r="U144" i="4"/>
  <c r="M144" i="4" s="1"/>
  <c r="U140" i="4"/>
  <c r="M140" i="4" s="1"/>
  <c r="U136" i="4"/>
  <c r="M136" i="4" s="1"/>
  <c r="U132" i="4"/>
  <c r="M132" i="4" s="1"/>
  <c r="U128" i="4"/>
  <c r="M128" i="4" s="1"/>
  <c r="U124" i="4"/>
  <c r="M124" i="4" s="1"/>
  <c r="U120" i="4"/>
  <c r="M120" i="4" s="1"/>
  <c r="U116" i="4"/>
  <c r="M116" i="4" s="1"/>
  <c r="U112" i="4"/>
  <c r="M112" i="4" s="1"/>
  <c r="U108" i="4"/>
  <c r="M108" i="4" s="1"/>
  <c r="U104" i="4"/>
  <c r="M104" i="4" s="1"/>
  <c r="U100" i="4"/>
  <c r="M100" i="4" s="1"/>
  <c r="U96" i="4"/>
  <c r="M96" i="4" s="1"/>
  <c r="U92" i="4"/>
  <c r="M92" i="4" s="1"/>
  <c r="U88" i="4"/>
  <c r="M88" i="4" s="1"/>
  <c r="U84" i="4"/>
  <c r="M84" i="4" s="1"/>
  <c r="U80" i="4"/>
  <c r="M80" i="4" s="1"/>
  <c r="U76" i="4"/>
  <c r="M76" i="4" s="1"/>
  <c r="U72" i="4"/>
  <c r="M72" i="4" s="1"/>
  <c r="U68" i="4"/>
  <c r="M68" i="4" s="1"/>
  <c r="U64" i="4"/>
  <c r="M64" i="4" s="1"/>
  <c r="U60" i="4"/>
  <c r="M60" i="4" s="1"/>
  <c r="U56" i="4"/>
  <c r="M56" i="4" s="1"/>
  <c r="U52" i="4"/>
  <c r="M52" i="4" s="1"/>
  <c r="U48" i="4"/>
  <c r="M48" i="4" s="1"/>
  <c r="U44" i="4"/>
  <c r="M44" i="4" s="1"/>
  <c r="U40" i="4"/>
  <c r="M40" i="4" s="1"/>
  <c r="U36" i="4"/>
  <c r="M36" i="4" s="1"/>
  <c r="U32" i="4"/>
  <c r="M32" i="4" s="1"/>
  <c r="U28" i="4"/>
  <c r="M28" i="4" s="1"/>
  <c r="U24" i="4"/>
  <c r="M24" i="4" s="1"/>
  <c r="U20" i="4"/>
  <c r="M20" i="4" s="1"/>
  <c r="U16" i="4"/>
  <c r="M16" i="4" s="1"/>
  <c r="U12" i="4"/>
  <c r="M12" i="4" s="1"/>
  <c r="U8" i="4"/>
  <c r="M8" i="4" s="1"/>
  <c r="U1073" i="4"/>
  <c r="M1073" i="4" s="1"/>
  <c r="U945" i="4"/>
  <c r="M945" i="4" s="1"/>
  <c r="U869" i="4"/>
  <c r="M869" i="4" s="1"/>
  <c r="U825" i="4"/>
  <c r="M825" i="4" s="1"/>
  <c r="U782" i="4"/>
  <c r="M782" i="4" s="1"/>
  <c r="U746" i="4"/>
  <c r="M746" i="4" s="1"/>
  <c r="U714" i="4"/>
  <c r="M714" i="4" s="1"/>
  <c r="U682" i="4"/>
  <c r="M682" i="4" s="1"/>
  <c r="U666" i="4"/>
  <c r="M666" i="4" s="1"/>
  <c r="U652" i="4"/>
  <c r="M652" i="4" s="1"/>
  <c r="U642" i="4"/>
  <c r="M642" i="4" s="1"/>
  <c r="U631" i="4"/>
  <c r="M631" i="4" s="1"/>
  <c r="U620" i="4"/>
  <c r="M620" i="4" s="1"/>
  <c r="U610" i="4"/>
  <c r="M610" i="4" s="1"/>
  <c r="U599" i="4"/>
  <c r="M599" i="4" s="1"/>
  <c r="U588" i="4"/>
  <c r="M588" i="4" s="1"/>
  <c r="U578" i="4"/>
  <c r="M578" i="4" s="1"/>
  <c r="U567" i="4"/>
  <c r="M567" i="4" s="1"/>
  <c r="U556" i="4"/>
  <c r="M556" i="4" s="1"/>
  <c r="U546" i="4"/>
  <c r="M546" i="4" s="1"/>
  <c r="U535" i="4"/>
  <c r="M535" i="4" s="1"/>
  <c r="U524" i="4"/>
  <c r="M524" i="4" s="1"/>
  <c r="U514" i="4"/>
  <c r="M514" i="4" s="1"/>
  <c r="U503" i="4"/>
  <c r="M503" i="4" s="1"/>
  <c r="U492" i="4"/>
  <c r="M492" i="4" s="1"/>
  <c r="U482" i="4"/>
  <c r="M482" i="4" s="1"/>
  <c r="U471" i="4"/>
  <c r="M471" i="4" s="1"/>
  <c r="U460" i="4"/>
  <c r="M460" i="4" s="1"/>
  <c r="U450" i="4"/>
  <c r="M450" i="4" s="1"/>
  <c r="U439" i="4"/>
  <c r="M439" i="4" s="1"/>
  <c r="U428" i="4"/>
  <c r="M428" i="4" s="1"/>
  <c r="U418" i="4"/>
  <c r="M418" i="4" s="1"/>
  <c r="U407" i="4"/>
  <c r="M407" i="4" s="1"/>
  <c r="U396" i="4"/>
  <c r="M396" i="4" s="1"/>
  <c r="U386" i="4"/>
  <c r="M386" i="4" s="1"/>
  <c r="U375" i="4"/>
  <c r="M375" i="4" s="1"/>
  <c r="U368" i="4"/>
  <c r="M368" i="4" s="1"/>
  <c r="U362" i="4"/>
  <c r="M362" i="4" s="1"/>
  <c r="U354" i="4"/>
  <c r="M354" i="4" s="1"/>
  <c r="U347" i="4"/>
  <c r="M347" i="4" s="1"/>
  <c r="U340" i="4"/>
  <c r="M340" i="4" s="1"/>
  <c r="U332" i="4"/>
  <c r="M332" i="4" s="1"/>
  <c r="U326" i="4"/>
  <c r="M326" i="4" s="1"/>
  <c r="U319" i="4"/>
  <c r="M319" i="4" s="1"/>
  <c r="U311" i="4"/>
  <c r="M311" i="4" s="1"/>
  <c r="U304" i="4"/>
  <c r="M304" i="4" s="1"/>
  <c r="U298" i="4"/>
  <c r="M298" i="4" s="1"/>
  <c r="U290" i="4"/>
  <c r="M290" i="4" s="1"/>
  <c r="U283" i="4"/>
  <c r="M283" i="4" s="1"/>
  <c r="U277" i="4"/>
  <c r="M277" i="4" s="1"/>
  <c r="U271" i="4"/>
  <c r="M271" i="4" s="1"/>
  <c r="U266" i="4"/>
  <c r="M266" i="4" s="1"/>
  <c r="U261" i="4"/>
  <c r="M261" i="4" s="1"/>
  <c r="U255" i="4"/>
  <c r="M255" i="4" s="1"/>
  <c r="U250" i="4"/>
  <c r="M250" i="4" s="1"/>
  <c r="U245" i="4"/>
  <c r="M245" i="4" s="1"/>
  <c r="U239" i="4"/>
  <c r="M239" i="4" s="1"/>
  <c r="U234" i="4"/>
  <c r="M234" i="4" s="1"/>
  <c r="U229" i="4"/>
  <c r="M229" i="4" s="1"/>
  <c r="U223" i="4"/>
  <c r="M223" i="4" s="1"/>
  <c r="U218" i="4"/>
  <c r="M218" i="4" s="1"/>
  <c r="U213" i="4"/>
  <c r="M213" i="4" s="1"/>
  <c r="U207" i="4"/>
  <c r="M207" i="4" s="1"/>
  <c r="U202" i="4"/>
  <c r="M202" i="4" s="1"/>
  <c r="U197" i="4"/>
  <c r="M197" i="4" s="1"/>
  <c r="U191" i="4"/>
  <c r="M191" i="4" s="1"/>
  <c r="U186" i="4"/>
  <c r="M186" i="4" s="1"/>
  <c r="U181" i="4"/>
  <c r="M181" i="4" s="1"/>
  <c r="U175" i="4"/>
  <c r="M175" i="4" s="1"/>
  <c r="U170" i="4"/>
  <c r="M170" i="4" s="1"/>
  <c r="U165" i="4"/>
  <c r="M165" i="4" s="1"/>
  <c r="U159" i="4"/>
  <c r="M159" i="4" s="1"/>
  <c r="U154" i="4"/>
  <c r="M154" i="4" s="1"/>
  <c r="U149" i="4"/>
  <c r="M149" i="4" s="1"/>
  <c r="U143" i="4"/>
  <c r="M143" i="4" s="1"/>
  <c r="U138" i="4"/>
  <c r="M138" i="4" s="1"/>
  <c r="U133" i="4"/>
  <c r="M133" i="4" s="1"/>
  <c r="U127" i="4"/>
  <c r="M127" i="4" s="1"/>
  <c r="U122" i="4"/>
  <c r="M122" i="4" s="1"/>
  <c r="U117" i="4"/>
  <c r="M117" i="4" s="1"/>
  <c r="U111" i="4"/>
  <c r="M111" i="4" s="1"/>
  <c r="U106" i="4"/>
  <c r="M106" i="4" s="1"/>
  <c r="U101" i="4"/>
  <c r="M101" i="4" s="1"/>
  <c r="U95" i="4"/>
  <c r="M95" i="4" s="1"/>
  <c r="U90" i="4"/>
  <c r="M90" i="4" s="1"/>
  <c r="U85" i="4"/>
  <c r="M85" i="4" s="1"/>
  <c r="U79" i="4"/>
  <c r="M79" i="4" s="1"/>
  <c r="U74" i="4"/>
  <c r="M74" i="4" s="1"/>
  <c r="U69" i="4"/>
  <c r="M69" i="4" s="1"/>
  <c r="U63" i="4"/>
  <c r="M63" i="4" s="1"/>
  <c r="U58" i="4"/>
  <c r="M58" i="4" s="1"/>
  <c r="U53" i="4"/>
  <c r="M53" i="4" s="1"/>
  <c r="U47" i="4"/>
  <c r="M47" i="4" s="1"/>
  <c r="U42" i="4"/>
  <c r="M42" i="4" s="1"/>
  <c r="U37" i="4"/>
  <c r="M37" i="4" s="1"/>
  <c r="U31" i="4"/>
  <c r="M31" i="4" s="1"/>
  <c r="U26" i="4"/>
  <c r="M26" i="4" s="1"/>
  <c r="U21" i="4"/>
  <c r="M21" i="4" s="1"/>
  <c r="U15" i="4"/>
  <c r="M15" i="4" s="1"/>
  <c r="U10" i="4"/>
  <c r="M10" i="4" s="1"/>
  <c r="U1041" i="4"/>
  <c r="M1041" i="4" s="1"/>
  <c r="U917" i="4"/>
  <c r="M917" i="4" s="1"/>
  <c r="U857" i="4"/>
  <c r="M857" i="4" s="1"/>
  <c r="U814" i="4"/>
  <c r="M814" i="4" s="1"/>
  <c r="U771" i="4"/>
  <c r="M771" i="4" s="1"/>
  <c r="U738" i="4"/>
  <c r="M738" i="4" s="1"/>
  <c r="U706" i="4"/>
  <c r="M706" i="4" s="1"/>
  <c r="U678" i="4"/>
  <c r="M678" i="4" s="1"/>
  <c r="U662" i="4"/>
  <c r="M662" i="4" s="1"/>
  <c r="U650" i="4"/>
  <c r="M650" i="4" s="1"/>
  <c r="U639" i="4"/>
  <c r="M639" i="4" s="1"/>
  <c r="U628" i="4"/>
  <c r="M628" i="4" s="1"/>
  <c r="U618" i="4"/>
  <c r="M618" i="4" s="1"/>
  <c r="U607" i="4"/>
  <c r="M607" i="4" s="1"/>
  <c r="U596" i="4"/>
  <c r="M596" i="4" s="1"/>
  <c r="U586" i="4"/>
  <c r="M586" i="4" s="1"/>
  <c r="U575" i="4"/>
  <c r="M575" i="4" s="1"/>
  <c r="U564" i="4"/>
  <c r="M564" i="4" s="1"/>
  <c r="U554" i="4"/>
  <c r="M554" i="4" s="1"/>
  <c r="U543" i="4"/>
  <c r="M543" i="4" s="1"/>
  <c r="U532" i="4"/>
  <c r="M532" i="4" s="1"/>
  <c r="U522" i="4"/>
  <c r="M522" i="4" s="1"/>
  <c r="U511" i="4"/>
  <c r="M511" i="4" s="1"/>
  <c r="U500" i="4"/>
  <c r="M500" i="4" s="1"/>
  <c r="U490" i="4"/>
  <c r="M490" i="4" s="1"/>
  <c r="U479" i="4"/>
  <c r="M479" i="4" s="1"/>
  <c r="U468" i="4"/>
  <c r="M468" i="4" s="1"/>
  <c r="U458" i="4"/>
  <c r="M458" i="4" s="1"/>
  <c r="U447" i="4"/>
  <c r="M447" i="4" s="1"/>
  <c r="U436" i="4"/>
  <c r="M436" i="4" s="1"/>
  <c r="U426" i="4"/>
  <c r="M426" i="4" s="1"/>
  <c r="U415" i="4"/>
  <c r="M415" i="4" s="1"/>
  <c r="U404" i="4"/>
  <c r="M404" i="4" s="1"/>
  <c r="U394" i="4"/>
  <c r="M394" i="4" s="1"/>
  <c r="U383" i="4"/>
  <c r="M383" i="4" s="1"/>
  <c r="U374" i="4"/>
  <c r="M374" i="4" s="1"/>
  <c r="U367" i="4"/>
  <c r="M367" i="4" s="1"/>
  <c r="U359" i="4"/>
  <c r="M359" i="4" s="1"/>
  <c r="U352" i="4"/>
  <c r="M352" i="4" s="1"/>
  <c r="U346" i="4"/>
  <c r="M346" i="4" s="1"/>
  <c r="U338" i="4"/>
  <c r="M338" i="4" s="1"/>
  <c r="U331" i="4"/>
  <c r="M331" i="4" s="1"/>
  <c r="U324" i="4"/>
  <c r="M324" i="4" s="1"/>
  <c r="U316" i="4"/>
  <c r="M316" i="4" s="1"/>
  <c r="U310" i="4"/>
  <c r="M310" i="4" s="1"/>
  <c r="U303" i="4"/>
  <c r="M303" i="4" s="1"/>
  <c r="U295" i="4"/>
  <c r="M295" i="4" s="1"/>
  <c r="U288" i="4"/>
  <c r="M288" i="4" s="1"/>
  <c r="U282" i="4"/>
  <c r="M282" i="4" s="1"/>
  <c r="U275" i="4"/>
  <c r="M275" i="4" s="1"/>
  <c r="U270" i="4"/>
  <c r="M270" i="4" s="1"/>
  <c r="U265" i="4"/>
  <c r="M265" i="4" s="1"/>
  <c r="U259" i="4"/>
  <c r="M259" i="4" s="1"/>
  <c r="U254" i="4"/>
  <c r="M254" i="4" s="1"/>
  <c r="U249" i="4"/>
  <c r="M249" i="4" s="1"/>
  <c r="U243" i="4"/>
  <c r="M243" i="4" s="1"/>
  <c r="U238" i="4"/>
  <c r="M238" i="4" s="1"/>
  <c r="U233" i="4"/>
  <c r="M233" i="4" s="1"/>
  <c r="U227" i="4"/>
  <c r="M227" i="4" s="1"/>
  <c r="U222" i="4"/>
  <c r="M222" i="4" s="1"/>
  <c r="U217" i="4"/>
  <c r="M217" i="4" s="1"/>
  <c r="U211" i="4"/>
  <c r="M211" i="4" s="1"/>
  <c r="U206" i="4"/>
  <c r="M206" i="4" s="1"/>
  <c r="U201" i="4"/>
  <c r="M201" i="4" s="1"/>
  <c r="U195" i="4"/>
  <c r="M195" i="4" s="1"/>
  <c r="U190" i="4"/>
  <c r="M190" i="4" s="1"/>
  <c r="U185" i="4"/>
  <c r="M185" i="4" s="1"/>
  <c r="U179" i="4"/>
  <c r="M179" i="4" s="1"/>
  <c r="U174" i="4"/>
  <c r="M174" i="4" s="1"/>
  <c r="U169" i="4"/>
  <c r="M169" i="4" s="1"/>
  <c r="U163" i="4"/>
  <c r="M163" i="4" s="1"/>
  <c r="U158" i="4"/>
  <c r="M158" i="4" s="1"/>
  <c r="U153" i="4"/>
  <c r="M153" i="4" s="1"/>
  <c r="U147" i="4"/>
  <c r="M147" i="4" s="1"/>
  <c r="U142" i="4"/>
  <c r="M142" i="4" s="1"/>
  <c r="U137" i="4"/>
  <c r="M137" i="4" s="1"/>
  <c r="U131" i="4"/>
  <c r="M131" i="4" s="1"/>
  <c r="U126" i="4"/>
  <c r="M126" i="4" s="1"/>
  <c r="U121" i="4"/>
  <c r="M121" i="4" s="1"/>
  <c r="U115" i="4"/>
  <c r="M115" i="4" s="1"/>
  <c r="U110" i="4"/>
  <c r="M110" i="4" s="1"/>
  <c r="U105" i="4"/>
  <c r="M105" i="4" s="1"/>
  <c r="U99" i="4"/>
  <c r="M99" i="4" s="1"/>
  <c r="U94" i="4"/>
  <c r="M94" i="4" s="1"/>
  <c r="U89" i="4"/>
  <c r="M89" i="4" s="1"/>
  <c r="U1009" i="4"/>
  <c r="M1009" i="4" s="1"/>
  <c r="U901" i="4"/>
  <c r="M901" i="4" s="1"/>
  <c r="U846" i="4"/>
  <c r="M846" i="4" s="1"/>
  <c r="U803" i="4"/>
  <c r="M803" i="4" s="1"/>
  <c r="U762" i="4"/>
  <c r="M762" i="4" s="1"/>
  <c r="U730" i="4"/>
  <c r="M730" i="4" s="1"/>
  <c r="U698" i="4"/>
  <c r="M698" i="4" s="1"/>
  <c r="U674" i="4"/>
  <c r="M674" i="4" s="1"/>
  <c r="U658" i="4"/>
  <c r="M658" i="4" s="1"/>
  <c r="U647" i="4"/>
  <c r="M647" i="4" s="1"/>
  <c r="U636" i="4"/>
  <c r="M636" i="4" s="1"/>
  <c r="U626" i="4"/>
  <c r="M626" i="4" s="1"/>
  <c r="U615" i="4"/>
  <c r="M615" i="4" s="1"/>
  <c r="U604" i="4"/>
  <c r="M604" i="4" s="1"/>
  <c r="U594" i="4"/>
  <c r="M594" i="4" s="1"/>
  <c r="U583" i="4"/>
  <c r="M583" i="4" s="1"/>
  <c r="U572" i="4"/>
  <c r="M572" i="4" s="1"/>
  <c r="U562" i="4"/>
  <c r="M562" i="4" s="1"/>
  <c r="U551" i="4"/>
  <c r="M551" i="4" s="1"/>
  <c r="U540" i="4"/>
  <c r="M540" i="4" s="1"/>
  <c r="U530" i="4"/>
  <c r="M530" i="4" s="1"/>
  <c r="U519" i="4"/>
  <c r="M519" i="4" s="1"/>
  <c r="U508" i="4"/>
  <c r="M508" i="4" s="1"/>
  <c r="U498" i="4"/>
  <c r="M498" i="4" s="1"/>
  <c r="U487" i="4"/>
  <c r="M487" i="4" s="1"/>
  <c r="U476" i="4"/>
  <c r="M476" i="4" s="1"/>
  <c r="U466" i="4"/>
  <c r="M466" i="4" s="1"/>
  <c r="U455" i="4"/>
  <c r="M455" i="4" s="1"/>
  <c r="U444" i="4"/>
  <c r="M444" i="4" s="1"/>
  <c r="U434" i="4"/>
  <c r="M434" i="4" s="1"/>
  <c r="U423" i="4"/>
  <c r="M423" i="4" s="1"/>
  <c r="U412" i="4"/>
  <c r="M412" i="4" s="1"/>
  <c r="U402" i="4"/>
  <c r="M402" i="4" s="1"/>
  <c r="U391" i="4"/>
  <c r="M391" i="4" s="1"/>
  <c r="U380" i="4"/>
  <c r="M380" i="4" s="1"/>
  <c r="U372" i="4"/>
  <c r="M372" i="4" s="1"/>
  <c r="U364" i="4"/>
  <c r="M364" i="4" s="1"/>
  <c r="U358" i="4"/>
  <c r="M358" i="4" s="1"/>
  <c r="U351" i="4"/>
  <c r="M351" i="4" s="1"/>
  <c r="U343" i="4"/>
  <c r="M343" i="4" s="1"/>
  <c r="U336" i="4"/>
  <c r="M336" i="4" s="1"/>
  <c r="U330" i="4"/>
  <c r="M330" i="4" s="1"/>
  <c r="U322" i="4"/>
  <c r="M322" i="4" s="1"/>
  <c r="U315" i="4"/>
  <c r="M315" i="4" s="1"/>
  <c r="U308" i="4"/>
  <c r="M308" i="4" s="1"/>
  <c r="U300" i="4"/>
  <c r="M300" i="4" s="1"/>
  <c r="U294" i="4"/>
  <c r="M294" i="4" s="1"/>
  <c r="U287" i="4"/>
  <c r="M287" i="4" s="1"/>
  <c r="U279" i="4"/>
  <c r="M279" i="4" s="1"/>
  <c r="U274" i="4"/>
  <c r="M274" i="4" s="1"/>
  <c r="U269" i="4"/>
  <c r="M269" i="4" s="1"/>
  <c r="U263" i="4"/>
  <c r="M263" i="4" s="1"/>
  <c r="U258" i="4"/>
  <c r="M258" i="4" s="1"/>
  <c r="U253" i="4"/>
  <c r="M253" i="4" s="1"/>
  <c r="U247" i="4"/>
  <c r="M247" i="4" s="1"/>
  <c r="U242" i="4"/>
  <c r="M242" i="4" s="1"/>
  <c r="U237" i="4"/>
  <c r="M237" i="4" s="1"/>
  <c r="U231" i="4"/>
  <c r="M231" i="4" s="1"/>
  <c r="U226" i="4"/>
  <c r="M226" i="4" s="1"/>
  <c r="U221" i="4"/>
  <c r="M221" i="4" s="1"/>
  <c r="U215" i="4"/>
  <c r="M215" i="4" s="1"/>
  <c r="U210" i="4"/>
  <c r="M210" i="4" s="1"/>
  <c r="U205" i="4"/>
  <c r="M205" i="4" s="1"/>
  <c r="U199" i="4"/>
  <c r="M199" i="4" s="1"/>
  <c r="U194" i="4"/>
  <c r="M194" i="4" s="1"/>
  <c r="U189" i="4"/>
  <c r="M189" i="4" s="1"/>
  <c r="U183" i="4"/>
  <c r="M183" i="4" s="1"/>
  <c r="U178" i="4"/>
  <c r="M178" i="4" s="1"/>
  <c r="U173" i="4"/>
  <c r="M173" i="4" s="1"/>
  <c r="U167" i="4"/>
  <c r="M167" i="4" s="1"/>
  <c r="U162" i="4"/>
  <c r="M162" i="4" s="1"/>
  <c r="U157" i="4"/>
  <c r="M157" i="4" s="1"/>
  <c r="U151" i="4"/>
  <c r="M151" i="4" s="1"/>
  <c r="U146" i="4"/>
  <c r="M146" i="4" s="1"/>
  <c r="U141" i="4"/>
  <c r="M141" i="4" s="1"/>
  <c r="U135" i="4"/>
  <c r="M135" i="4" s="1"/>
  <c r="U130" i="4"/>
  <c r="M130" i="4" s="1"/>
  <c r="U125" i="4"/>
  <c r="M125" i="4" s="1"/>
  <c r="U119" i="4"/>
  <c r="M119" i="4" s="1"/>
  <c r="U114" i="4"/>
  <c r="M114" i="4" s="1"/>
  <c r="U109" i="4"/>
  <c r="M109" i="4" s="1"/>
  <c r="U103" i="4"/>
  <c r="M103" i="4" s="1"/>
  <c r="U98" i="4"/>
  <c r="M98" i="4" s="1"/>
  <c r="U93" i="4"/>
  <c r="M93" i="4" s="1"/>
  <c r="U87" i="4"/>
  <c r="M87" i="4" s="1"/>
  <c r="U82" i="4"/>
  <c r="M82" i="4" s="1"/>
  <c r="U77" i="4"/>
  <c r="M77" i="4" s="1"/>
  <c r="U71" i="4"/>
  <c r="M71" i="4" s="1"/>
  <c r="U66" i="4"/>
  <c r="M66" i="4" s="1"/>
  <c r="U61" i="4"/>
  <c r="M61" i="4" s="1"/>
  <c r="U55" i="4"/>
  <c r="M55" i="4" s="1"/>
  <c r="U50" i="4"/>
  <c r="M50" i="4" s="1"/>
  <c r="U45" i="4"/>
  <c r="M45" i="4" s="1"/>
  <c r="U39" i="4"/>
  <c r="M39" i="4" s="1"/>
  <c r="U34" i="4"/>
  <c r="M34" i="4" s="1"/>
  <c r="U29" i="4"/>
  <c r="M29" i="4" s="1"/>
  <c r="U23" i="4"/>
  <c r="M23" i="4" s="1"/>
  <c r="U18" i="4"/>
  <c r="M18" i="4" s="1"/>
  <c r="U13" i="4"/>
  <c r="M13" i="4" s="1"/>
  <c r="U7" i="4"/>
  <c r="M7" i="4" s="1"/>
  <c r="U977" i="4"/>
  <c r="M977" i="4" s="1"/>
  <c r="U754" i="4"/>
  <c r="M754" i="4" s="1"/>
  <c r="U655" i="4"/>
  <c r="M655" i="4" s="1"/>
  <c r="U612" i="4"/>
  <c r="M612" i="4" s="1"/>
  <c r="U570" i="4"/>
  <c r="M570" i="4" s="1"/>
  <c r="U527" i="4"/>
  <c r="M527" i="4" s="1"/>
  <c r="U484" i="4"/>
  <c r="M484" i="4" s="1"/>
  <c r="U442" i="4"/>
  <c r="M442" i="4" s="1"/>
  <c r="U399" i="4"/>
  <c r="M399" i="4" s="1"/>
  <c r="U363" i="4"/>
  <c r="M363" i="4" s="1"/>
  <c r="U335" i="4"/>
  <c r="M335" i="4" s="1"/>
  <c r="U306" i="4"/>
  <c r="M306" i="4" s="1"/>
  <c r="U278" i="4"/>
  <c r="M278" i="4" s="1"/>
  <c r="U257" i="4"/>
  <c r="M257" i="4" s="1"/>
  <c r="U235" i="4"/>
  <c r="M235" i="4" s="1"/>
  <c r="U214" i="4"/>
  <c r="M214" i="4" s="1"/>
  <c r="U193" i="4"/>
  <c r="M193" i="4" s="1"/>
  <c r="U171" i="4"/>
  <c r="M171" i="4" s="1"/>
  <c r="U150" i="4"/>
  <c r="M150" i="4" s="1"/>
  <c r="U129" i="4"/>
  <c r="M129" i="4" s="1"/>
  <c r="U107" i="4"/>
  <c r="M107" i="4" s="1"/>
  <c r="U86" i="4"/>
  <c r="M86" i="4" s="1"/>
  <c r="U75" i="4"/>
  <c r="M75" i="4" s="1"/>
  <c r="U65" i="4"/>
  <c r="M65" i="4" s="1"/>
  <c r="U54" i="4"/>
  <c r="M54" i="4" s="1"/>
  <c r="U43" i="4"/>
  <c r="M43" i="4" s="1"/>
  <c r="U33" i="4"/>
  <c r="M33" i="4" s="1"/>
  <c r="U22" i="4"/>
  <c r="M22" i="4" s="1"/>
  <c r="U11" i="4"/>
  <c r="M11" i="4" s="1"/>
  <c r="U885" i="4"/>
  <c r="M885" i="4" s="1"/>
  <c r="U722" i="4"/>
  <c r="M722" i="4" s="1"/>
  <c r="U644" i="4"/>
  <c r="M644" i="4" s="1"/>
  <c r="U602" i="4"/>
  <c r="M602" i="4" s="1"/>
  <c r="U559" i="4"/>
  <c r="M559" i="4" s="1"/>
  <c r="U516" i="4"/>
  <c r="M516" i="4" s="1"/>
  <c r="U474" i="4"/>
  <c r="M474" i="4" s="1"/>
  <c r="U431" i="4"/>
  <c r="M431" i="4" s="1"/>
  <c r="U388" i="4"/>
  <c r="M388" i="4" s="1"/>
  <c r="U356" i="4"/>
  <c r="M356" i="4" s="1"/>
  <c r="U327" i="4"/>
  <c r="M327" i="4" s="1"/>
  <c r="U299" i="4"/>
  <c r="M299" i="4" s="1"/>
  <c r="U273" i="4"/>
  <c r="M273" i="4" s="1"/>
  <c r="U251" i="4"/>
  <c r="M251" i="4" s="1"/>
  <c r="U230" i="4"/>
  <c r="M230" i="4" s="1"/>
  <c r="U209" i="4"/>
  <c r="M209" i="4" s="1"/>
  <c r="U187" i="4"/>
  <c r="M187" i="4" s="1"/>
  <c r="U166" i="4"/>
  <c r="M166" i="4" s="1"/>
  <c r="U145" i="4"/>
  <c r="M145" i="4" s="1"/>
  <c r="U123" i="4"/>
  <c r="M123" i="4" s="1"/>
  <c r="U102" i="4"/>
  <c r="M102" i="4" s="1"/>
  <c r="U83" i="4"/>
  <c r="M83" i="4" s="1"/>
  <c r="U73" i="4"/>
  <c r="M73" i="4" s="1"/>
  <c r="U62" i="4"/>
  <c r="M62" i="4" s="1"/>
  <c r="U51" i="4"/>
  <c r="M51" i="4" s="1"/>
  <c r="U41" i="4"/>
  <c r="M41" i="4" s="1"/>
  <c r="U30" i="4"/>
  <c r="M30" i="4" s="1"/>
  <c r="U19" i="4"/>
  <c r="M19" i="4" s="1"/>
  <c r="U9" i="4"/>
  <c r="M9" i="4" s="1"/>
  <c r="U835" i="4"/>
  <c r="M835" i="4" s="1"/>
  <c r="U690" i="4"/>
  <c r="M690" i="4" s="1"/>
  <c r="U634" i="4"/>
  <c r="M634" i="4" s="1"/>
  <c r="U591" i="4"/>
  <c r="M591" i="4" s="1"/>
  <c r="U548" i="4"/>
  <c r="M548" i="4" s="1"/>
  <c r="U506" i="4"/>
  <c r="M506" i="4" s="1"/>
  <c r="U463" i="4"/>
  <c r="M463" i="4" s="1"/>
  <c r="U420" i="4"/>
  <c r="M420" i="4" s="1"/>
  <c r="U378" i="4"/>
  <c r="M378" i="4" s="1"/>
  <c r="U348" i="4"/>
  <c r="M348" i="4" s="1"/>
  <c r="U320" i="4"/>
  <c r="M320" i="4" s="1"/>
  <c r="U292" i="4"/>
  <c r="M292" i="4" s="1"/>
  <c r="U267" i="4"/>
  <c r="M267" i="4" s="1"/>
  <c r="U246" i="4"/>
  <c r="M246" i="4" s="1"/>
  <c r="U225" i="4"/>
  <c r="M225" i="4" s="1"/>
  <c r="U203" i="4"/>
  <c r="M203" i="4" s="1"/>
  <c r="U182" i="4"/>
  <c r="M182" i="4" s="1"/>
  <c r="U161" i="4"/>
  <c r="M161" i="4" s="1"/>
  <c r="U139" i="4"/>
  <c r="M139" i="4" s="1"/>
  <c r="U118" i="4"/>
  <c r="M118" i="4" s="1"/>
  <c r="U97" i="4"/>
  <c r="M97" i="4" s="1"/>
  <c r="U81" i="4"/>
  <c r="M81" i="4" s="1"/>
  <c r="U70" i="4"/>
  <c r="M70" i="4" s="1"/>
  <c r="U59" i="4"/>
  <c r="M59" i="4" s="1"/>
  <c r="U49" i="4"/>
  <c r="M49" i="4" s="1"/>
  <c r="U38" i="4"/>
  <c r="M38" i="4" s="1"/>
  <c r="U27" i="4"/>
  <c r="M27" i="4" s="1"/>
  <c r="U17" i="4"/>
  <c r="M17" i="4" s="1"/>
  <c r="U793" i="4"/>
  <c r="M793" i="4" s="1"/>
  <c r="U538" i="4"/>
  <c r="M538" i="4" s="1"/>
  <c r="U370" i="4"/>
  <c r="M370" i="4" s="1"/>
  <c r="U262" i="4"/>
  <c r="M262" i="4" s="1"/>
  <c r="U177" i="4"/>
  <c r="M177" i="4" s="1"/>
  <c r="U91" i="4"/>
  <c r="M91" i="4" s="1"/>
  <c r="U46" i="4"/>
  <c r="M46" i="4" s="1"/>
  <c r="U670" i="4"/>
  <c r="M670" i="4" s="1"/>
  <c r="U495" i="4"/>
  <c r="M495" i="4" s="1"/>
  <c r="U342" i="4"/>
  <c r="M342" i="4" s="1"/>
  <c r="U241" i="4"/>
  <c r="M241" i="4" s="1"/>
  <c r="U155" i="4"/>
  <c r="M155" i="4" s="1"/>
  <c r="U78" i="4"/>
  <c r="M78" i="4" s="1"/>
  <c r="U35" i="4"/>
  <c r="M35" i="4" s="1"/>
  <c r="U623" i="4"/>
  <c r="M623" i="4" s="1"/>
  <c r="U452" i="4"/>
  <c r="M452" i="4" s="1"/>
  <c r="U314" i="4"/>
  <c r="M314" i="4" s="1"/>
  <c r="U219" i="4"/>
  <c r="M219" i="4" s="1"/>
  <c r="U134" i="4"/>
  <c r="M134" i="4" s="1"/>
  <c r="U67" i="4"/>
  <c r="M67" i="4" s="1"/>
  <c r="U25" i="4"/>
  <c r="M25" i="4" s="1"/>
  <c r="U580" i="4"/>
  <c r="M580" i="4" s="1"/>
  <c r="U410" i="4"/>
  <c r="M410" i="4" s="1"/>
  <c r="U284" i="4"/>
  <c r="M284" i="4" s="1"/>
  <c r="U198" i="4"/>
  <c r="M198" i="4" s="1"/>
  <c r="U113" i="4"/>
  <c r="M113" i="4" s="1"/>
  <c r="U57" i="4"/>
  <c r="M57" i="4" s="1"/>
  <c r="U14" i="4"/>
  <c r="M14" i="4" s="1"/>
  <c r="W4" i="5"/>
  <c r="W18" i="5" s="1"/>
  <c r="O18" i="5" s="1"/>
  <c r="V3" i="5"/>
  <c r="T3" i="5"/>
  <c r="T4" i="5"/>
  <c r="T884" i="5" s="1"/>
  <c r="L884" i="5" s="1"/>
  <c r="V4" i="5"/>
  <c r="V369" i="5" s="1"/>
  <c r="N369" i="5" s="1"/>
  <c r="X4" i="5"/>
  <c r="V418" i="5"/>
  <c r="N418" i="5" s="1"/>
  <c r="V253" i="5"/>
  <c r="N253" i="5" s="1"/>
  <c r="V94" i="5"/>
  <c r="N94" i="5" s="1"/>
  <c r="X3" i="5"/>
  <c r="T682" i="5"/>
  <c r="L682" i="5" s="1"/>
  <c r="T1057" i="5"/>
  <c r="L1057" i="5" s="1"/>
  <c r="T497" i="5"/>
  <c r="L497" i="5" s="1"/>
  <c r="T286" i="5"/>
  <c r="L286" i="5" s="1"/>
  <c r="T523" i="5"/>
  <c r="L523" i="5" s="1"/>
  <c r="T317" i="5"/>
  <c r="L317" i="5" s="1"/>
  <c r="T540" i="5"/>
  <c r="L540" i="5" s="1"/>
  <c r="T340" i="5"/>
  <c r="L340" i="5" s="1"/>
  <c r="T272" i="5"/>
  <c r="L272" i="5" s="1"/>
  <c r="T159" i="5"/>
  <c r="L159" i="5" s="1"/>
  <c r="T63" i="5"/>
  <c r="L63" i="5" s="1"/>
  <c r="T537" i="5"/>
  <c r="L537" i="5" s="1"/>
  <c r="T246" i="5"/>
  <c r="L246" i="5" s="1"/>
  <c r="T162" i="5"/>
  <c r="L162" i="5" s="1"/>
  <c r="T74" i="5"/>
  <c r="L74" i="5" s="1"/>
  <c r="T643" i="5"/>
  <c r="L643" i="5" s="1"/>
  <c r="T257" i="5"/>
  <c r="L257" i="5" s="1"/>
  <c r="T169" i="5"/>
  <c r="L169" i="5" s="1"/>
  <c r="T85" i="5"/>
  <c r="L85" i="5" s="1"/>
  <c r="T829" i="5"/>
  <c r="L829" i="5" s="1"/>
  <c r="T319" i="5"/>
  <c r="L319" i="5" s="1"/>
  <c r="T244" i="5"/>
  <c r="L244" i="5" s="1"/>
  <c r="T208" i="5"/>
  <c r="L208" i="5" s="1"/>
  <c r="T184" i="5"/>
  <c r="L184" i="5" s="1"/>
  <c r="T164" i="5"/>
  <c r="L164" i="5" s="1"/>
  <c r="T144" i="5"/>
  <c r="L144" i="5" s="1"/>
  <c r="T128" i="5"/>
  <c r="L128" i="5" s="1"/>
  <c r="T112" i="5"/>
  <c r="L112" i="5" s="1"/>
  <c r="T96" i="5"/>
  <c r="L96" i="5" s="1"/>
  <c r="T80" i="5"/>
  <c r="L80" i="5" s="1"/>
  <c r="T64" i="5"/>
  <c r="L64" i="5" s="1"/>
  <c r="T48" i="5"/>
  <c r="L48" i="5" s="1"/>
  <c r="T32" i="5"/>
  <c r="L32" i="5" s="1"/>
  <c r="T8" i="5"/>
  <c r="L8" i="5" s="1"/>
  <c r="T3" i="4"/>
  <c r="T4" i="4"/>
  <c r="S3" i="5"/>
  <c r="S4" i="5"/>
  <c r="S4" i="4"/>
  <c r="S3" i="4"/>
  <c r="T52" i="5" l="1"/>
  <c r="L52" i="5" s="1"/>
  <c r="T116" i="5"/>
  <c r="L116" i="5" s="1"/>
  <c r="T216" i="5"/>
  <c r="L216" i="5" s="1"/>
  <c r="T105" i="5"/>
  <c r="L105" i="5" s="1"/>
  <c r="T98" i="5"/>
  <c r="L98" i="5" s="1"/>
  <c r="T886" i="5"/>
  <c r="L886" i="5" s="1"/>
  <c r="T183" i="5"/>
  <c r="L183" i="5" s="1"/>
  <c r="T413" i="5"/>
  <c r="L413" i="5" s="1"/>
  <c r="T388" i="5"/>
  <c r="L388" i="5" s="1"/>
  <c r="T363" i="5"/>
  <c r="L363" i="5" s="1"/>
  <c r="T584" i="5"/>
  <c r="L584" i="5" s="1"/>
  <c r="T318" i="5"/>
  <c r="L318" i="5" s="1"/>
  <c r="T585" i="5"/>
  <c r="L585" i="5" s="1"/>
  <c r="T805" i="5"/>
  <c r="L805" i="5" s="1"/>
  <c r="T1106" i="5"/>
  <c r="L1106" i="5" s="1"/>
  <c r="T974" i="5"/>
  <c r="L974" i="5" s="1"/>
  <c r="T566" i="5"/>
  <c r="L566" i="5" s="1"/>
  <c r="T342" i="5"/>
  <c r="L342" i="5" s="1"/>
  <c r="T625" i="5"/>
  <c r="L625" i="5" s="1"/>
  <c r="T683" i="5"/>
  <c r="L683" i="5" s="1"/>
  <c r="T938" i="5"/>
  <c r="L938" i="5" s="1"/>
  <c r="T740" i="5"/>
  <c r="L740" i="5" s="1"/>
  <c r="T681" i="5"/>
  <c r="L681" i="5" s="1"/>
  <c r="T543" i="5"/>
  <c r="L543" i="5" s="1"/>
  <c r="T476" i="5"/>
  <c r="L476" i="5" s="1"/>
  <c r="T417" i="5"/>
  <c r="L417" i="5" s="1"/>
  <c r="T353" i="5"/>
  <c r="L353" i="5" s="1"/>
  <c r="T314" i="5"/>
  <c r="L314" i="5" s="1"/>
  <c r="T274" i="5"/>
  <c r="L274" i="5" s="1"/>
  <c r="T815" i="5"/>
  <c r="L815" i="5" s="1"/>
  <c r="T669" i="5"/>
  <c r="L669" i="5" s="1"/>
  <c r="T563" i="5"/>
  <c r="L563" i="5" s="1"/>
  <c r="T501" i="5"/>
  <c r="L501" i="5" s="1"/>
  <c r="T448" i="5"/>
  <c r="L448" i="5" s="1"/>
  <c r="T405" i="5"/>
  <c r="L405" i="5" s="1"/>
  <c r="T352" i="5"/>
  <c r="L352" i="5" s="1"/>
  <c r="T309" i="5"/>
  <c r="L309" i="5" s="1"/>
  <c r="T989" i="5"/>
  <c r="L989" i="5" s="1"/>
  <c r="T697" i="5"/>
  <c r="L697" i="5" s="1"/>
  <c r="T612" i="5"/>
  <c r="L612" i="5" s="1"/>
  <c r="T532" i="5"/>
  <c r="L532" i="5" s="1"/>
  <c r="T473" i="5"/>
  <c r="L473" i="5" s="1"/>
  <c r="T425" i="5"/>
  <c r="L425" i="5" s="1"/>
  <c r="T383" i="5"/>
  <c r="L383" i="5" s="1"/>
  <c r="T328" i="5"/>
  <c r="L328" i="5" s="1"/>
  <c r="T292" i="5"/>
  <c r="L292" i="5" s="1"/>
  <c r="T579" i="5"/>
  <c r="L579" i="5" s="1"/>
  <c r="T331" i="5"/>
  <c r="L331" i="5" s="1"/>
  <c r="T263" i="5"/>
  <c r="L263" i="5" s="1"/>
  <c r="T239" i="5"/>
  <c r="L239" i="5" s="1"/>
  <c r="T207" i="5"/>
  <c r="L207" i="5" s="1"/>
  <c r="T179" i="5"/>
  <c r="L179" i="5" s="1"/>
  <c r="T151" i="5"/>
  <c r="L151" i="5" s="1"/>
  <c r="T119" i="5"/>
  <c r="L119" i="5" s="1"/>
  <c r="T99" i="5"/>
  <c r="L99" i="5" s="1"/>
  <c r="T79" i="5"/>
  <c r="L79" i="5" s="1"/>
  <c r="T55" i="5"/>
  <c r="L55" i="5" s="1"/>
  <c r="T35" i="5"/>
  <c r="L35" i="5" s="1"/>
  <c r="T15" i="5"/>
  <c r="L15" i="5" s="1"/>
  <c r="T696" i="5"/>
  <c r="L696" i="5" s="1"/>
  <c r="T515" i="5"/>
  <c r="L515" i="5" s="1"/>
  <c r="T408" i="5"/>
  <c r="L408" i="5" s="1"/>
  <c r="T295" i="5"/>
  <c r="L295" i="5" s="1"/>
  <c r="T262" i="5"/>
  <c r="L262" i="5" s="1"/>
  <c r="T242" i="5"/>
  <c r="L242" i="5" s="1"/>
  <c r="T218" i="5"/>
  <c r="L218" i="5" s="1"/>
  <c r="T198" i="5"/>
  <c r="L198" i="5" s="1"/>
  <c r="T178" i="5"/>
  <c r="L178" i="5" s="1"/>
  <c r="T154" i="5"/>
  <c r="L154" i="5" s="1"/>
  <c r="T134" i="5"/>
  <c r="L134" i="5" s="1"/>
  <c r="T114" i="5"/>
  <c r="L114" i="5" s="1"/>
  <c r="T90" i="5"/>
  <c r="L90" i="5" s="1"/>
  <c r="T70" i="5"/>
  <c r="L70" i="5" s="1"/>
  <c r="T50" i="5"/>
  <c r="L50" i="5" s="1"/>
  <c r="T26" i="5"/>
  <c r="L26" i="5" s="1"/>
  <c r="T978" i="5"/>
  <c r="L978" i="5" s="1"/>
  <c r="T600" i="5"/>
  <c r="L600" i="5" s="1"/>
  <c r="T445" i="5"/>
  <c r="L445" i="5" s="1"/>
  <c r="T339" i="5"/>
  <c r="L339" i="5" s="1"/>
  <c r="T275" i="5"/>
  <c r="L275" i="5" s="1"/>
  <c r="T249" i="5"/>
  <c r="L249" i="5" s="1"/>
  <c r="T229" i="5"/>
  <c r="L229" i="5" s="1"/>
  <c r="T209" i="5"/>
  <c r="L209" i="5" s="1"/>
  <c r="T185" i="5"/>
  <c r="L185" i="5" s="1"/>
  <c r="T165" i="5"/>
  <c r="L165" i="5" s="1"/>
  <c r="T145" i="5"/>
  <c r="L145" i="5" s="1"/>
  <c r="T121" i="5"/>
  <c r="L121" i="5" s="1"/>
  <c r="T101" i="5"/>
  <c r="L101" i="5" s="1"/>
  <c r="T81" i="5"/>
  <c r="L81" i="5" s="1"/>
  <c r="T57" i="5"/>
  <c r="L57" i="5" s="1"/>
  <c r="T37" i="5"/>
  <c r="L37" i="5" s="1"/>
  <c r="T17" i="5"/>
  <c r="L17" i="5" s="1"/>
  <c r="T675" i="5"/>
  <c r="L675" i="5" s="1"/>
  <c r="T504" i="5"/>
  <c r="L504" i="5" s="1"/>
  <c r="T803" i="5"/>
  <c r="L803" i="5" s="1"/>
  <c r="T522" i="5"/>
  <c r="L522" i="5" s="1"/>
  <c r="T919" i="5"/>
  <c r="L919" i="5" s="1"/>
  <c r="T939" i="5"/>
  <c r="L939" i="5" s="1"/>
  <c r="T645" i="5"/>
  <c r="L645" i="5" s="1"/>
  <c r="T887" i="5"/>
  <c r="L887" i="5" s="1"/>
  <c r="T967" i="5"/>
  <c r="L967" i="5" s="1"/>
  <c r="T628" i="5"/>
  <c r="L628" i="5" s="1"/>
  <c r="T529" i="5"/>
  <c r="L529" i="5" s="1"/>
  <c r="T465" i="5"/>
  <c r="L465" i="5" s="1"/>
  <c r="T391" i="5"/>
  <c r="L391" i="5" s="1"/>
  <c r="T338" i="5"/>
  <c r="L338" i="5" s="1"/>
  <c r="T306" i="5"/>
  <c r="L306" i="5" s="1"/>
  <c r="T1085" i="5"/>
  <c r="L1085" i="5" s="1"/>
  <c r="T760" i="5"/>
  <c r="L760" i="5" s="1"/>
  <c r="T637" i="5"/>
  <c r="L637" i="5" s="1"/>
  <c r="T535" i="5"/>
  <c r="L535" i="5" s="1"/>
  <c r="T491" i="5"/>
  <c r="L491" i="5" s="1"/>
  <c r="T443" i="5"/>
  <c r="L443" i="5" s="1"/>
  <c r="T384" i="5"/>
  <c r="L384" i="5" s="1"/>
  <c r="T337" i="5"/>
  <c r="L337" i="5" s="1"/>
  <c r="T305" i="5"/>
  <c r="L305" i="5" s="1"/>
  <c r="T893" i="5"/>
  <c r="L893" i="5" s="1"/>
  <c r="T687" i="5"/>
  <c r="L687" i="5" s="1"/>
  <c r="T591" i="5"/>
  <c r="L591" i="5" s="1"/>
  <c r="T511" i="5"/>
  <c r="L511" i="5" s="1"/>
  <c r="T468" i="5"/>
  <c r="L468" i="5" s="1"/>
  <c r="T420" i="5"/>
  <c r="L420" i="5" s="1"/>
  <c r="T361" i="5"/>
  <c r="L361" i="5" s="1"/>
  <c r="T320" i="5"/>
  <c r="L320" i="5" s="1"/>
  <c r="T288" i="5"/>
  <c r="L288" i="5" s="1"/>
  <c r="T499" i="5"/>
  <c r="L499" i="5" s="1"/>
  <c r="T315" i="5"/>
  <c r="L315" i="5" s="1"/>
  <c r="T259" i="5"/>
  <c r="L259" i="5" s="1"/>
  <c r="T227" i="5"/>
  <c r="L227" i="5" s="1"/>
  <c r="T199" i="5"/>
  <c r="L199" i="5" s="1"/>
  <c r="T175" i="5"/>
  <c r="L175" i="5" s="1"/>
  <c r="T143" i="5"/>
  <c r="L143" i="5" s="1"/>
  <c r="T115" i="5"/>
  <c r="L115" i="5" s="1"/>
  <c r="T95" i="5"/>
  <c r="L95" i="5" s="1"/>
  <c r="T71" i="5"/>
  <c r="L71" i="5" s="1"/>
  <c r="T51" i="5"/>
  <c r="L51" i="5" s="1"/>
  <c r="T31" i="5"/>
  <c r="L31" i="5" s="1"/>
  <c r="T7" i="5"/>
  <c r="L7" i="5" s="1"/>
  <c r="T653" i="5"/>
  <c r="L653" i="5" s="1"/>
  <c r="T493" i="5"/>
  <c r="L493" i="5" s="1"/>
  <c r="T365" i="5"/>
  <c r="L365" i="5" s="1"/>
  <c r="T281" i="5"/>
  <c r="L281" i="5" s="1"/>
  <c r="T258" i="5"/>
  <c r="L258" i="5" s="1"/>
  <c r="T234" i="5"/>
  <c r="L234" i="5" s="1"/>
  <c r="T214" i="5"/>
  <c r="L214" i="5" s="1"/>
  <c r="T194" i="5"/>
  <c r="L194" i="5" s="1"/>
  <c r="T170" i="5"/>
  <c r="L170" i="5" s="1"/>
  <c r="T150" i="5"/>
  <c r="L150" i="5" s="1"/>
  <c r="T130" i="5"/>
  <c r="L130" i="5" s="1"/>
  <c r="T106" i="5"/>
  <c r="L106" i="5" s="1"/>
  <c r="T86" i="5"/>
  <c r="L86" i="5" s="1"/>
  <c r="T66" i="5"/>
  <c r="L66" i="5" s="1"/>
  <c r="T42" i="5"/>
  <c r="L42" i="5" s="1"/>
  <c r="T22" i="5"/>
  <c r="L22" i="5" s="1"/>
  <c r="T858" i="5"/>
  <c r="L858" i="5" s="1"/>
  <c r="T531" i="5"/>
  <c r="L531" i="5" s="1"/>
  <c r="T424" i="5"/>
  <c r="L424" i="5" s="1"/>
  <c r="T323" i="5"/>
  <c r="L323" i="5" s="1"/>
  <c r="T265" i="5"/>
  <c r="L265" i="5" s="1"/>
  <c r="T245" i="5"/>
  <c r="L245" i="5" s="1"/>
  <c r="T225" i="5"/>
  <c r="L225" i="5" s="1"/>
  <c r="T201" i="5"/>
  <c r="L201" i="5" s="1"/>
  <c r="T181" i="5"/>
  <c r="L181" i="5" s="1"/>
  <c r="T161" i="5"/>
  <c r="L161" i="5" s="1"/>
  <c r="T137" i="5"/>
  <c r="L137" i="5" s="1"/>
  <c r="T117" i="5"/>
  <c r="L117" i="5" s="1"/>
  <c r="T97" i="5"/>
  <c r="L97" i="5" s="1"/>
  <c r="T73" i="5"/>
  <c r="L73" i="5" s="1"/>
  <c r="T53" i="5"/>
  <c r="L53" i="5" s="1"/>
  <c r="T33" i="5"/>
  <c r="L33" i="5" s="1"/>
  <c r="T9" i="5"/>
  <c r="L9" i="5" s="1"/>
  <c r="T632" i="5"/>
  <c r="L632" i="5" s="1"/>
  <c r="T483" i="5"/>
  <c r="L483" i="5" s="1"/>
  <c r="T355" i="5"/>
  <c r="L355" i="5" s="1"/>
  <c r="T279" i="5"/>
  <c r="L279" i="5" s="1"/>
  <c r="T256" i="5"/>
  <c r="L256" i="5" s="1"/>
  <c r="T232" i="5"/>
  <c r="L232" i="5" s="1"/>
  <c r="T212" i="5"/>
  <c r="L212" i="5" s="1"/>
  <c r="T1076" i="5"/>
  <c r="L1076" i="5" s="1"/>
  <c r="T714" i="5"/>
  <c r="L714" i="5" s="1"/>
  <c r="T490" i="5"/>
  <c r="L490" i="5" s="1"/>
  <c r="T778" i="5"/>
  <c r="L778" i="5" s="1"/>
  <c r="T875" i="5"/>
  <c r="L875" i="5" s="1"/>
  <c r="T581" i="5"/>
  <c r="L581" i="5" s="1"/>
  <c r="T795" i="5"/>
  <c r="L795" i="5" s="1"/>
  <c r="T907" i="5"/>
  <c r="L907" i="5" s="1"/>
  <c r="T617" i="5"/>
  <c r="L617" i="5" s="1"/>
  <c r="T508" i="5"/>
  <c r="L508" i="5" s="1"/>
  <c r="T439" i="5"/>
  <c r="L439" i="5" s="1"/>
  <c r="T380" i="5"/>
  <c r="L380" i="5" s="1"/>
  <c r="T334" i="5"/>
  <c r="L334" i="5" s="1"/>
  <c r="T290" i="5"/>
  <c r="L290" i="5" s="1"/>
  <c r="T957" i="5"/>
  <c r="L957" i="5" s="1"/>
  <c r="T739" i="5"/>
  <c r="L739" i="5" s="1"/>
  <c r="T605" i="5"/>
  <c r="L605" i="5" s="1"/>
  <c r="T528" i="5"/>
  <c r="L528" i="5" s="1"/>
  <c r="T480" i="5"/>
  <c r="L480" i="5" s="1"/>
  <c r="T421" i="5"/>
  <c r="L421" i="5" s="1"/>
  <c r="T379" i="5"/>
  <c r="L379" i="5" s="1"/>
  <c r="T333" i="5"/>
  <c r="L333" i="5" s="1"/>
  <c r="T289" i="5"/>
  <c r="L289" i="5" s="1"/>
  <c r="T837" i="5"/>
  <c r="L837" i="5" s="1"/>
  <c r="T676" i="5"/>
  <c r="L676" i="5" s="1"/>
  <c r="T561" i="5"/>
  <c r="L561" i="5" s="1"/>
  <c r="T505" i="5"/>
  <c r="L505" i="5" s="1"/>
  <c r="T452" i="5"/>
  <c r="L452" i="5" s="1"/>
  <c r="T399" i="5"/>
  <c r="L399" i="5" s="1"/>
  <c r="T356" i="5"/>
  <c r="L356" i="5" s="1"/>
  <c r="T312" i="5"/>
  <c r="L312" i="5" s="1"/>
  <c r="T801" i="5"/>
  <c r="L801" i="5" s="1"/>
  <c r="T435" i="5"/>
  <c r="L435" i="5" s="1"/>
  <c r="T283" i="5"/>
  <c r="L283" i="5" s="1"/>
  <c r="T247" i="5"/>
  <c r="L247" i="5" s="1"/>
  <c r="T223" i="5"/>
  <c r="L223" i="5" s="1"/>
  <c r="T195" i="5"/>
  <c r="L195" i="5" s="1"/>
  <c r="T163" i="5"/>
  <c r="L163" i="5" s="1"/>
  <c r="T135" i="5"/>
  <c r="L135" i="5" s="1"/>
  <c r="T111" i="5"/>
  <c r="L111" i="5" s="1"/>
  <c r="T87" i="5"/>
  <c r="L87" i="5" s="1"/>
  <c r="T67" i="5"/>
  <c r="L67" i="5" s="1"/>
  <c r="T47" i="5"/>
  <c r="L47" i="5" s="1"/>
  <c r="T23" i="5"/>
  <c r="L23" i="5" s="1"/>
  <c r="T1021" i="5"/>
  <c r="L1021" i="5" s="1"/>
  <c r="T611" i="5"/>
  <c r="L611" i="5" s="1"/>
  <c r="T451" i="5"/>
  <c r="L451" i="5" s="1"/>
  <c r="T344" i="5"/>
  <c r="L344" i="5" s="1"/>
  <c r="T276" i="5"/>
  <c r="L276" i="5" s="1"/>
  <c r="T250" i="5"/>
  <c r="L250" i="5" s="1"/>
  <c r="T230" i="5"/>
  <c r="L230" i="5" s="1"/>
  <c r="T210" i="5"/>
  <c r="L210" i="5" s="1"/>
  <c r="T186" i="5"/>
  <c r="L186" i="5" s="1"/>
  <c r="T166" i="5"/>
  <c r="L166" i="5" s="1"/>
  <c r="T146" i="5"/>
  <c r="L146" i="5" s="1"/>
  <c r="T122" i="5"/>
  <c r="L122" i="5" s="1"/>
  <c r="T102" i="5"/>
  <c r="L102" i="5" s="1"/>
  <c r="T82" i="5"/>
  <c r="L82" i="5" s="1"/>
  <c r="T58" i="5"/>
  <c r="L58" i="5" s="1"/>
  <c r="T38" i="5"/>
  <c r="L38" i="5" s="1"/>
  <c r="T18" i="5"/>
  <c r="L18" i="5" s="1"/>
  <c r="T685" i="5"/>
  <c r="L685" i="5" s="1"/>
  <c r="T509" i="5"/>
  <c r="L509" i="5" s="1"/>
  <c r="T403" i="5"/>
  <c r="L403" i="5" s="1"/>
  <c r="T291" i="5"/>
  <c r="L291" i="5" s="1"/>
  <c r="T261" i="5"/>
  <c r="L261" i="5" s="1"/>
  <c r="T241" i="5"/>
  <c r="L241" i="5" s="1"/>
  <c r="T217" i="5"/>
  <c r="L217" i="5" s="1"/>
  <c r="T197" i="5"/>
  <c r="L197" i="5" s="1"/>
  <c r="T177" i="5"/>
  <c r="L177" i="5" s="1"/>
  <c r="T153" i="5"/>
  <c r="L153" i="5" s="1"/>
  <c r="T133" i="5"/>
  <c r="L133" i="5" s="1"/>
  <c r="T113" i="5"/>
  <c r="L113" i="5" s="1"/>
  <c r="T89" i="5"/>
  <c r="L89" i="5" s="1"/>
  <c r="T69" i="5"/>
  <c r="L69" i="5" s="1"/>
  <c r="T49" i="5"/>
  <c r="L49" i="5" s="1"/>
  <c r="T25" i="5"/>
  <c r="L25" i="5" s="1"/>
  <c r="T943" i="5"/>
  <c r="L943" i="5" s="1"/>
  <c r="T589" i="5"/>
  <c r="L589" i="5" s="1"/>
  <c r="T440" i="5"/>
  <c r="L440" i="5" s="1"/>
  <c r="T335" i="5"/>
  <c r="L335" i="5" s="1"/>
  <c r="T273" i="5"/>
  <c r="L273" i="5" s="1"/>
  <c r="T248" i="5"/>
  <c r="L248" i="5" s="1"/>
  <c r="T228" i="5"/>
  <c r="L228" i="5" s="1"/>
  <c r="T20" i="5"/>
  <c r="L20" i="5" s="1"/>
  <c r="T36" i="5"/>
  <c r="L36" i="5" s="1"/>
  <c r="T68" i="5"/>
  <c r="L68" i="5" s="1"/>
  <c r="T84" i="5"/>
  <c r="L84" i="5" s="1"/>
  <c r="T100" i="5"/>
  <c r="L100" i="5" s="1"/>
  <c r="T132" i="5"/>
  <c r="L132" i="5" s="1"/>
  <c r="T148" i="5"/>
  <c r="L148" i="5" s="1"/>
  <c r="T168" i="5"/>
  <c r="L168" i="5" s="1"/>
  <c r="T192" i="5"/>
  <c r="L192" i="5" s="1"/>
  <c r="T260" i="5"/>
  <c r="L260" i="5" s="1"/>
  <c r="T397" i="5"/>
  <c r="L397" i="5" s="1"/>
  <c r="T21" i="5"/>
  <c r="L21" i="5" s="1"/>
  <c r="T193" i="5"/>
  <c r="L193" i="5" s="1"/>
  <c r="T280" i="5"/>
  <c r="L280" i="5" s="1"/>
  <c r="T10" i="5"/>
  <c r="L10" i="5" s="1"/>
  <c r="T182" i="5"/>
  <c r="L182" i="5" s="1"/>
  <c r="T266" i="5"/>
  <c r="L266" i="5" s="1"/>
  <c r="T83" i="5"/>
  <c r="L83" i="5" s="1"/>
  <c r="T633" i="5"/>
  <c r="L633" i="5" s="1"/>
  <c r="T12" i="5"/>
  <c r="L12" i="5" s="1"/>
  <c r="T24" i="5"/>
  <c r="L24" i="5" s="1"/>
  <c r="T40" i="5"/>
  <c r="L40" i="5" s="1"/>
  <c r="T56" i="5"/>
  <c r="L56" i="5" s="1"/>
  <c r="T72" i="5"/>
  <c r="L72" i="5" s="1"/>
  <c r="T88" i="5"/>
  <c r="L88" i="5" s="1"/>
  <c r="T104" i="5"/>
  <c r="L104" i="5" s="1"/>
  <c r="T120" i="5"/>
  <c r="L120" i="5" s="1"/>
  <c r="T136" i="5"/>
  <c r="L136" i="5" s="1"/>
  <c r="T152" i="5"/>
  <c r="L152" i="5" s="1"/>
  <c r="T176" i="5"/>
  <c r="L176" i="5" s="1"/>
  <c r="T196" i="5"/>
  <c r="L196" i="5" s="1"/>
  <c r="T224" i="5"/>
  <c r="L224" i="5" s="1"/>
  <c r="T264" i="5"/>
  <c r="L264" i="5" s="1"/>
  <c r="T419" i="5"/>
  <c r="L419" i="5" s="1"/>
  <c r="T41" i="5"/>
  <c r="L41" i="5" s="1"/>
  <c r="T129" i="5"/>
  <c r="L129" i="5" s="1"/>
  <c r="T213" i="5"/>
  <c r="L213" i="5" s="1"/>
  <c r="T360" i="5"/>
  <c r="L360" i="5" s="1"/>
  <c r="T34" i="5"/>
  <c r="L34" i="5" s="1"/>
  <c r="T118" i="5"/>
  <c r="L118" i="5" s="1"/>
  <c r="T202" i="5"/>
  <c r="L202" i="5" s="1"/>
  <c r="T327" i="5"/>
  <c r="L327" i="5" s="1"/>
  <c r="T19" i="5"/>
  <c r="L19" i="5" s="1"/>
  <c r="T103" i="5"/>
  <c r="L103" i="5" s="1"/>
  <c r="T215" i="5"/>
  <c r="L215" i="5" s="1"/>
  <c r="T664" i="5"/>
  <c r="L664" i="5" s="1"/>
  <c r="T441" i="5"/>
  <c r="L441" i="5" s="1"/>
  <c r="T779" i="5"/>
  <c r="L779" i="5" s="1"/>
  <c r="T416" i="5"/>
  <c r="L416" i="5" s="1"/>
  <c r="T680" i="5"/>
  <c r="L680" i="5" s="1"/>
  <c r="T369" i="5"/>
  <c r="L369" i="5" s="1"/>
  <c r="T794" i="5"/>
  <c r="L794" i="5" s="1"/>
  <c r="T684" i="5"/>
  <c r="L684" i="5" s="1"/>
  <c r="T16" i="5"/>
  <c r="L16" i="5" s="1"/>
  <c r="T28" i="5"/>
  <c r="L28" i="5" s="1"/>
  <c r="T44" i="5"/>
  <c r="L44" i="5" s="1"/>
  <c r="T60" i="5"/>
  <c r="L60" i="5" s="1"/>
  <c r="T76" i="5"/>
  <c r="L76" i="5" s="1"/>
  <c r="T92" i="5"/>
  <c r="L92" i="5" s="1"/>
  <c r="T108" i="5"/>
  <c r="L108" i="5" s="1"/>
  <c r="T124" i="5"/>
  <c r="L124" i="5" s="1"/>
  <c r="T140" i="5"/>
  <c r="L140" i="5" s="1"/>
  <c r="T160" i="5"/>
  <c r="L160" i="5" s="1"/>
  <c r="T180" i="5"/>
  <c r="L180" i="5" s="1"/>
  <c r="T200" i="5"/>
  <c r="L200" i="5" s="1"/>
  <c r="T240" i="5"/>
  <c r="L240" i="5" s="1"/>
  <c r="T287" i="5"/>
  <c r="L287" i="5" s="1"/>
  <c r="T525" i="5"/>
  <c r="L525" i="5" s="1"/>
  <c r="T65" i="5"/>
  <c r="L65" i="5" s="1"/>
  <c r="T149" i="5"/>
  <c r="L149" i="5" s="1"/>
  <c r="T233" i="5"/>
  <c r="L233" i="5" s="1"/>
  <c r="T488" i="5"/>
  <c r="L488" i="5" s="1"/>
  <c r="T54" i="5"/>
  <c r="L54" i="5" s="1"/>
  <c r="T138" i="5"/>
  <c r="L138" i="5" s="1"/>
  <c r="T226" i="5"/>
  <c r="L226" i="5" s="1"/>
  <c r="T429" i="5"/>
  <c r="L429" i="5" s="1"/>
  <c r="T39" i="5"/>
  <c r="L39" i="5" s="1"/>
  <c r="T131" i="5"/>
  <c r="L131" i="5" s="1"/>
  <c r="T243" i="5"/>
  <c r="L243" i="5" s="1"/>
  <c r="T296" i="5"/>
  <c r="L296" i="5" s="1"/>
  <c r="T495" i="5"/>
  <c r="L495" i="5" s="1"/>
  <c r="T285" i="5"/>
  <c r="L285" i="5" s="1"/>
  <c r="T464" i="5"/>
  <c r="L464" i="5" s="1"/>
  <c r="T929" i="5"/>
  <c r="L929" i="5" s="1"/>
  <c r="T423" i="5"/>
  <c r="L423" i="5" s="1"/>
  <c r="T767" i="5"/>
  <c r="L767" i="5" s="1"/>
  <c r="T374" i="5"/>
  <c r="L374" i="5" s="1"/>
  <c r="T899" i="5"/>
  <c r="L899" i="5" s="1"/>
  <c r="V920" i="5"/>
  <c r="N920" i="5" s="1"/>
  <c r="V104" i="5"/>
  <c r="N104" i="5" s="1"/>
  <c r="V106" i="5"/>
  <c r="N106" i="5" s="1"/>
  <c r="V335" i="5"/>
  <c r="N335" i="5" s="1"/>
  <c r="T703" i="5"/>
  <c r="L703" i="5" s="1"/>
  <c r="T1095" i="5"/>
  <c r="L1095" i="5" s="1"/>
  <c r="T874" i="5"/>
  <c r="L874" i="5" s="1"/>
  <c r="T539" i="5"/>
  <c r="L539" i="5" s="1"/>
  <c r="T704" i="5"/>
  <c r="L704" i="5" s="1"/>
  <c r="T577" i="5"/>
  <c r="L577" i="5" s="1"/>
  <c r="T855" i="5"/>
  <c r="L855" i="5" s="1"/>
  <c r="T410" i="5"/>
  <c r="L410" i="5" s="1"/>
  <c r="T642" i="5"/>
  <c r="L642" i="5" s="1"/>
  <c r="T975" i="5"/>
  <c r="L975" i="5" s="1"/>
  <c r="T392" i="5"/>
  <c r="L392" i="5" s="1"/>
  <c r="T520" i="5"/>
  <c r="L520" i="5" s="1"/>
  <c r="T914" i="5"/>
  <c r="L914" i="5" s="1"/>
  <c r="T308" i="5"/>
  <c r="L308" i="5" s="1"/>
  <c r="T336" i="5"/>
  <c r="L336" i="5" s="1"/>
  <c r="T367" i="5"/>
  <c r="L367" i="5" s="1"/>
  <c r="T409" i="5"/>
  <c r="L409" i="5" s="1"/>
  <c r="T447" i="5"/>
  <c r="L447" i="5" s="1"/>
  <c r="T484" i="5"/>
  <c r="L484" i="5" s="1"/>
  <c r="T527" i="5"/>
  <c r="L527" i="5" s="1"/>
  <c r="T569" i="5"/>
  <c r="L569" i="5" s="1"/>
  <c r="T644" i="5"/>
  <c r="L644" i="5" s="1"/>
  <c r="T755" i="5"/>
  <c r="L755" i="5" s="1"/>
  <c r="T950" i="5"/>
  <c r="L950" i="5" s="1"/>
  <c r="T293" i="5"/>
  <c r="L293" i="5" s="1"/>
  <c r="T325" i="5"/>
  <c r="L325" i="5" s="1"/>
  <c r="T357" i="5"/>
  <c r="L357" i="5" s="1"/>
  <c r="T395" i="5"/>
  <c r="L395" i="5" s="1"/>
  <c r="T437" i="5"/>
  <c r="L437" i="5" s="1"/>
  <c r="T469" i="5"/>
  <c r="L469" i="5" s="1"/>
  <c r="T507" i="5"/>
  <c r="L507" i="5" s="1"/>
  <c r="T556" i="5"/>
  <c r="L556" i="5" s="1"/>
  <c r="T627" i="5"/>
  <c r="L627" i="5" s="1"/>
  <c r="T691" i="5"/>
  <c r="L691" i="5" s="1"/>
  <c r="T871" i="5"/>
  <c r="L871" i="5" s="1"/>
  <c r="T270" i="5"/>
  <c r="L270" i="5" s="1"/>
  <c r="T298" i="5"/>
  <c r="L298" i="5" s="1"/>
  <c r="T330" i="5"/>
  <c r="L330" i="5" s="1"/>
  <c r="T359" i="5"/>
  <c r="L359" i="5" s="1"/>
  <c r="T396" i="5"/>
  <c r="L396" i="5" s="1"/>
  <c r="T455" i="5"/>
  <c r="L455" i="5" s="1"/>
  <c r="T503" i="5"/>
  <c r="L503" i="5" s="1"/>
  <c r="T557" i="5"/>
  <c r="L557" i="5" s="1"/>
  <c r="T671" i="5"/>
  <c r="L671" i="5" s="1"/>
  <c r="T822" i="5"/>
  <c r="L822" i="5" s="1"/>
  <c r="T708" i="5"/>
  <c r="L708" i="5" s="1"/>
  <c r="T831" i="5"/>
  <c r="L831" i="5" s="1"/>
  <c r="T993" i="5"/>
  <c r="L993" i="5" s="1"/>
  <c r="T613" i="5"/>
  <c r="L613" i="5" s="1"/>
  <c r="T741" i="5"/>
  <c r="L741" i="5" s="1"/>
  <c r="T1047" i="5"/>
  <c r="L1047" i="5" s="1"/>
  <c r="T732" i="5"/>
  <c r="L732" i="5" s="1"/>
  <c r="T998" i="5"/>
  <c r="L998" i="5" s="1"/>
  <c r="T454" i="5"/>
  <c r="L454" i="5" s="1"/>
  <c r="T602" i="5"/>
  <c r="L602" i="5" s="1"/>
  <c r="T754" i="5"/>
  <c r="L754" i="5" s="1"/>
  <c r="T745" i="5"/>
  <c r="L745" i="5" s="1"/>
  <c r="T817" i="5"/>
  <c r="L817" i="5" s="1"/>
  <c r="T881" i="5"/>
  <c r="L881" i="5" s="1"/>
  <c r="T951" i="5"/>
  <c r="L951" i="5" s="1"/>
  <c r="T533" i="5"/>
  <c r="L533" i="5" s="1"/>
  <c r="T592" i="5"/>
  <c r="L592" i="5" s="1"/>
  <c r="T656" i="5"/>
  <c r="L656" i="5" s="1"/>
  <c r="T731" i="5"/>
  <c r="L731" i="5" s="1"/>
  <c r="T861" i="5"/>
  <c r="L861" i="5" s="1"/>
  <c r="T1005" i="5"/>
  <c r="L1005" i="5" s="1"/>
  <c r="T620" i="5"/>
  <c r="L620" i="5" s="1"/>
  <c r="T716" i="5"/>
  <c r="L716" i="5" s="1"/>
  <c r="T834" i="5"/>
  <c r="L834" i="5" s="1"/>
  <c r="T977" i="5"/>
  <c r="L977" i="5" s="1"/>
  <c r="T370" i="5"/>
  <c r="L370" i="5" s="1"/>
  <c r="T438" i="5"/>
  <c r="L438" i="5" s="1"/>
  <c r="T518" i="5"/>
  <c r="L518" i="5" s="1"/>
  <c r="T598" i="5"/>
  <c r="L598" i="5" s="1"/>
  <c r="T666" i="5"/>
  <c r="L666" i="5" s="1"/>
  <c r="T746" i="5"/>
  <c r="L746" i="5" s="1"/>
  <c r="T841" i="5"/>
  <c r="L841" i="5" s="1"/>
  <c r="T1102" i="5"/>
  <c r="L1102" i="5" s="1"/>
  <c r="T948" i="5"/>
  <c r="L948" i="5" s="1"/>
  <c r="V903" i="5"/>
  <c r="N903" i="5" s="1"/>
  <c r="T729" i="5"/>
  <c r="L729" i="5" s="1"/>
  <c r="T774" i="5"/>
  <c r="L774" i="5" s="1"/>
  <c r="T845" i="5"/>
  <c r="L845" i="5" s="1"/>
  <c r="T917" i="5"/>
  <c r="L917" i="5" s="1"/>
  <c r="T1035" i="5"/>
  <c r="L1035" i="5" s="1"/>
  <c r="T555" i="5"/>
  <c r="L555" i="5" s="1"/>
  <c r="T624" i="5"/>
  <c r="L624" i="5" s="1"/>
  <c r="T699" i="5"/>
  <c r="L699" i="5" s="1"/>
  <c r="T790" i="5"/>
  <c r="L790" i="5" s="1"/>
  <c r="T918" i="5"/>
  <c r="L918" i="5" s="1"/>
  <c r="T567" i="5"/>
  <c r="L567" i="5" s="1"/>
  <c r="T663" i="5"/>
  <c r="L663" i="5" s="1"/>
  <c r="T770" i="5"/>
  <c r="L770" i="5" s="1"/>
  <c r="T913" i="5"/>
  <c r="L913" i="5" s="1"/>
  <c r="T1073" i="5"/>
  <c r="L1073" i="5" s="1"/>
  <c r="T406" i="5"/>
  <c r="L406" i="5" s="1"/>
  <c r="T482" i="5"/>
  <c r="L482" i="5" s="1"/>
  <c r="T554" i="5"/>
  <c r="L554" i="5" s="1"/>
  <c r="T630" i="5"/>
  <c r="L630" i="5" s="1"/>
  <c r="T710" i="5"/>
  <c r="L710" i="5" s="1"/>
  <c r="T782" i="5"/>
  <c r="L782" i="5" s="1"/>
  <c r="T910" i="5"/>
  <c r="L910" i="5" s="1"/>
  <c r="T1061" i="5"/>
  <c r="L1061" i="5" s="1"/>
  <c r="V367" i="5"/>
  <c r="N367" i="5" s="1"/>
  <c r="V164" i="5"/>
  <c r="N164" i="5" s="1"/>
  <c r="V286" i="5"/>
  <c r="N286" i="5" s="1"/>
  <c r="V17" i="5"/>
  <c r="N17" i="5" s="1"/>
  <c r="V468" i="5"/>
  <c r="N468" i="5" s="1"/>
  <c r="V455" i="5"/>
  <c r="N455" i="5" s="1"/>
  <c r="V1082" i="5"/>
  <c r="N1082" i="5" s="1"/>
  <c r="T857" i="5"/>
  <c r="L857" i="5" s="1"/>
  <c r="T1017" i="5"/>
  <c r="L1017" i="5" s="1"/>
  <c r="T1093" i="5"/>
  <c r="L1093" i="5" s="1"/>
  <c r="V45" i="5"/>
  <c r="N45" i="5" s="1"/>
  <c r="V611" i="5"/>
  <c r="N611" i="5" s="1"/>
  <c r="V623" i="5"/>
  <c r="N623" i="5" s="1"/>
  <c r="V826" i="5"/>
  <c r="N826" i="5" s="1"/>
  <c r="T1012" i="5"/>
  <c r="L1012" i="5" s="1"/>
  <c r="T156" i="5"/>
  <c r="L156" i="5" s="1"/>
  <c r="T172" i="5"/>
  <c r="L172" i="5" s="1"/>
  <c r="T188" i="5"/>
  <c r="L188" i="5" s="1"/>
  <c r="T204" i="5"/>
  <c r="L204" i="5" s="1"/>
  <c r="T220" i="5"/>
  <c r="L220" i="5" s="1"/>
  <c r="T236" i="5"/>
  <c r="L236" i="5" s="1"/>
  <c r="T252" i="5"/>
  <c r="L252" i="5" s="1"/>
  <c r="T268" i="5"/>
  <c r="L268" i="5" s="1"/>
  <c r="T303" i="5"/>
  <c r="L303" i="5" s="1"/>
  <c r="T376" i="5"/>
  <c r="L376" i="5" s="1"/>
  <c r="T461" i="5"/>
  <c r="L461" i="5" s="1"/>
  <c r="T552" i="5"/>
  <c r="L552" i="5" s="1"/>
  <c r="T728" i="5"/>
  <c r="L728" i="5" s="1"/>
  <c r="T13" i="5"/>
  <c r="L13" i="5" s="1"/>
  <c r="T29" i="5"/>
  <c r="L29" i="5" s="1"/>
  <c r="T45" i="5"/>
  <c r="L45" i="5" s="1"/>
  <c r="T61" i="5"/>
  <c r="L61" i="5" s="1"/>
  <c r="T77" i="5"/>
  <c r="L77" i="5" s="1"/>
  <c r="T93" i="5"/>
  <c r="L93" i="5" s="1"/>
  <c r="T109" i="5"/>
  <c r="L109" i="5" s="1"/>
  <c r="T125" i="5"/>
  <c r="L125" i="5" s="1"/>
  <c r="T141" i="5"/>
  <c r="L141" i="5" s="1"/>
  <c r="T157" i="5"/>
  <c r="L157" i="5" s="1"/>
  <c r="T173" i="5"/>
  <c r="L173" i="5" s="1"/>
  <c r="T189" i="5"/>
  <c r="L189" i="5" s="1"/>
  <c r="T205" i="5"/>
  <c r="L205" i="5" s="1"/>
  <c r="T221" i="5"/>
  <c r="L221" i="5" s="1"/>
  <c r="T237" i="5"/>
  <c r="L237" i="5" s="1"/>
  <c r="T253" i="5"/>
  <c r="L253" i="5" s="1"/>
  <c r="T269" i="5"/>
  <c r="L269" i="5" s="1"/>
  <c r="T307" i="5"/>
  <c r="L307" i="5" s="1"/>
  <c r="T381" i="5"/>
  <c r="L381" i="5" s="1"/>
  <c r="T467" i="5"/>
  <c r="L467" i="5" s="1"/>
  <c r="T559" i="5"/>
  <c r="L559" i="5" s="1"/>
  <c r="T749" i="5"/>
  <c r="L749" i="5" s="1"/>
  <c r="T14" i="5"/>
  <c r="L14" i="5" s="1"/>
  <c r="T30" i="5"/>
  <c r="L30" i="5" s="1"/>
  <c r="T46" i="5"/>
  <c r="L46" i="5" s="1"/>
  <c r="T62" i="5"/>
  <c r="L62" i="5" s="1"/>
  <c r="T78" i="5"/>
  <c r="L78" i="5" s="1"/>
  <c r="T94" i="5"/>
  <c r="L94" i="5" s="1"/>
  <c r="T110" i="5"/>
  <c r="L110" i="5" s="1"/>
  <c r="T126" i="5"/>
  <c r="L126" i="5" s="1"/>
  <c r="T142" i="5"/>
  <c r="L142" i="5" s="1"/>
  <c r="T158" i="5"/>
  <c r="L158" i="5" s="1"/>
  <c r="T174" i="5"/>
  <c r="L174" i="5" s="1"/>
  <c r="T190" i="5"/>
  <c r="L190" i="5" s="1"/>
  <c r="T206" i="5"/>
  <c r="L206" i="5" s="1"/>
  <c r="T222" i="5"/>
  <c r="L222" i="5" s="1"/>
  <c r="T238" i="5"/>
  <c r="L238" i="5" s="1"/>
  <c r="T254" i="5"/>
  <c r="L254" i="5" s="1"/>
  <c r="T271" i="5"/>
  <c r="L271" i="5" s="1"/>
  <c r="T311" i="5"/>
  <c r="L311" i="5" s="1"/>
  <c r="T387" i="5"/>
  <c r="L387" i="5" s="1"/>
  <c r="T472" i="5"/>
  <c r="L472" i="5" s="1"/>
  <c r="T568" i="5"/>
  <c r="L568" i="5" s="1"/>
  <c r="T773" i="5"/>
  <c r="L773" i="5" s="1"/>
  <c r="T11" i="5"/>
  <c r="L11" i="5" s="1"/>
  <c r="T27" i="5"/>
  <c r="L27" i="5" s="1"/>
  <c r="T43" i="5"/>
  <c r="L43" i="5" s="1"/>
  <c r="T59" i="5"/>
  <c r="L59" i="5" s="1"/>
  <c r="T75" i="5"/>
  <c r="L75" i="5" s="1"/>
  <c r="T91" i="5"/>
  <c r="L91" i="5" s="1"/>
  <c r="T107" i="5"/>
  <c r="L107" i="5" s="1"/>
  <c r="T127" i="5"/>
  <c r="L127" i="5" s="1"/>
  <c r="T147" i="5"/>
  <c r="L147" i="5" s="1"/>
  <c r="T167" i="5"/>
  <c r="L167" i="5" s="1"/>
  <c r="T191" i="5"/>
  <c r="L191" i="5" s="1"/>
  <c r="T211" i="5"/>
  <c r="L211" i="5" s="1"/>
  <c r="T231" i="5"/>
  <c r="L231" i="5" s="1"/>
  <c r="T255" i="5"/>
  <c r="L255" i="5" s="1"/>
  <c r="T277" i="5"/>
  <c r="L277" i="5" s="1"/>
  <c r="T349" i="5"/>
  <c r="L349" i="5" s="1"/>
  <c r="T477" i="5"/>
  <c r="L477" i="5" s="1"/>
  <c r="T621" i="5"/>
  <c r="L621" i="5" s="1"/>
  <c r="T1063" i="5"/>
  <c r="L1063" i="5" s="1"/>
  <c r="T304" i="5"/>
  <c r="L304" i="5" s="1"/>
  <c r="T324" i="5"/>
  <c r="L324" i="5" s="1"/>
  <c r="T345" i="5"/>
  <c r="L345" i="5" s="1"/>
  <c r="T377" i="5"/>
  <c r="L377" i="5" s="1"/>
  <c r="T404" i="5"/>
  <c r="L404" i="5" s="1"/>
  <c r="T431" i="5"/>
  <c r="L431" i="5" s="1"/>
  <c r="T463" i="5"/>
  <c r="L463" i="5" s="1"/>
  <c r="T489" i="5"/>
  <c r="L489" i="5" s="1"/>
  <c r="T516" i="5"/>
  <c r="L516" i="5" s="1"/>
  <c r="T553" i="5"/>
  <c r="L553" i="5" s="1"/>
  <c r="T601" i="5"/>
  <c r="L601" i="5" s="1"/>
  <c r="T655" i="5"/>
  <c r="L655" i="5" s="1"/>
  <c r="T733" i="5"/>
  <c r="L733" i="5" s="1"/>
  <c r="T865" i="5"/>
  <c r="L865" i="5" s="1"/>
  <c r="T1031" i="5"/>
  <c r="L1031" i="5" s="1"/>
  <c r="T301" i="5"/>
  <c r="L301" i="5" s="1"/>
  <c r="T321" i="5"/>
  <c r="L321" i="5" s="1"/>
  <c r="T341" i="5"/>
  <c r="L341" i="5" s="1"/>
  <c r="T373" i="5"/>
  <c r="L373" i="5" s="1"/>
  <c r="T400" i="5"/>
  <c r="L400" i="5" s="1"/>
  <c r="T427" i="5"/>
  <c r="L427" i="5" s="1"/>
  <c r="T459" i="5"/>
  <c r="L459" i="5" s="1"/>
  <c r="T485" i="5"/>
  <c r="L485" i="5" s="1"/>
  <c r="T512" i="5"/>
  <c r="L512" i="5" s="1"/>
  <c r="T548" i="5"/>
  <c r="L548" i="5" s="1"/>
  <c r="T595" i="5"/>
  <c r="L595" i="5" s="1"/>
  <c r="T648" i="5"/>
  <c r="L648" i="5" s="1"/>
  <c r="T717" i="5"/>
  <c r="L717" i="5" s="1"/>
  <c r="T843" i="5"/>
  <c r="L843" i="5" s="1"/>
  <c r="T999" i="5"/>
  <c r="L999" i="5" s="1"/>
  <c r="T282" i="5"/>
  <c r="L282" i="5" s="1"/>
  <c r="T302" i="5"/>
  <c r="L302" i="5" s="1"/>
  <c r="T322" i="5"/>
  <c r="L322" i="5" s="1"/>
  <c r="T348" i="5"/>
  <c r="L348" i="5" s="1"/>
  <c r="T375" i="5"/>
  <c r="L375" i="5" s="1"/>
  <c r="T412" i="5"/>
  <c r="L412" i="5" s="1"/>
  <c r="T444" i="5"/>
  <c r="L444" i="5" s="1"/>
  <c r="T481" i="5"/>
  <c r="L481" i="5" s="1"/>
  <c r="T524" i="5"/>
  <c r="L524" i="5" s="1"/>
  <c r="T575" i="5"/>
  <c r="L575" i="5" s="1"/>
  <c r="T639" i="5"/>
  <c r="L639" i="5" s="1"/>
  <c r="T744" i="5"/>
  <c r="L744" i="5" s="1"/>
  <c r="T935" i="5"/>
  <c r="L935" i="5" s="1"/>
  <c r="T719" i="5"/>
  <c r="L719" i="5" s="1"/>
  <c r="T761" i="5"/>
  <c r="L761" i="5" s="1"/>
  <c r="T802" i="5"/>
  <c r="L802" i="5" s="1"/>
  <c r="T853" i="5"/>
  <c r="L853" i="5" s="1"/>
  <c r="T909" i="5"/>
  <c r="L909" i="5" s="1"/>
  <c r="T982" i="5"/>
  <c r="L982" i="5" s="1"/>
  <c r="T1067" i="5"/>
  <c r="L1067" i="5" s="1"/>
  <c r="T571" i="5"/>
  <c r="L571" i="5" s="1"/>
  <c r="T619" i="5"/>
  <c r="L619" i="5" s="1"/>
  <c r="T667" i="5"/>
  <c r="L667" i="5" s="1"/>
  <c r="T725" i="5"/>
  <c r="L725" i="5" s="1"/>
  <c r="T769" i="5"/>
  <c r="L769" i="5" s="1"/>
  <c r="T833" i="5"/>
  <c r="L833" i="5" s="1"/>
  <c r="T911" i="5"/>
  <c r="L911" i="5" s="1"/>
  <c r="T983" i="5"/>
  <c r="L983" i="5" s="1"/>
  <c r="T1069" i="5"/>
  <c r="L1069" i="5" s="1"/>
  <c r="T604" i="5"/>
  <c r="L604" i="5" s="1"/>
  <c r="T652" i="5"/>
  <c r="L652" i="5" s="1"/>
  <c r="T705" i="5"/>
  <c r="L705" i="5" s="1"/>
  <c r="T759" i="5"/>
  <c r="L759" i="5" s="1"/>
  <c r="T813" i="5"/>
  <c r="L813" i="5" s="1"/>
  <c r="T885" i="5"/>
  <c r="L885" i="5" s="1"/>
  <c r="T955" i="5"/>
  <c r="L955" i="5" s="1"/>
  <c r="T1062" i="5"/>
  <c r="L1062" i="5" s="1"/>
  <c r="T354" i="5"/>
  <c r="L354" i="5" s="1"/>
  <c r="T394" i="5"/>
  <c r="L394" i="5" s="1"/>
  <c r="T434" i="5"/>
  <c r="L434" i="5" s="1"/>
  <c r="T470" i="5"/>
  <c r="L470" i="5" s="1"/>
  <c r="T514" i="5"/>
  <c r="L514" i="5" s="1"/>
  <c r="T546" i="5"/>
  <c r="L546" i="5" s="1"/>
  <c r="T582" i="5"/>
  <c r="L582" i="5" s="1"/>
  <c r="T626" i="5"/>
  <c r="L626" i="5" s="1"/>
  <c r="T662" i="5"/>
  <c r="L662" i="5" s="1"/>
  <c r="T694" i="5"/>
  <c r="L694" i="5" s="1"/>
  <c r="T738" i="5"/>
  <c r="L738" i="5" s="1"/>
  <c r="T777" i="5"/>
  <c r="L777" i="5" s="1"/>
  <c r="T825" i="5"/>
  <c r="L825" i="5" s="1"/>
  <c r="T889" i="5"/>
  <c r="L889" i="5" s="1"/>
  <c r="T953" i="5"/>
  <c r="L953" i="5" s="1"/>
  <c r="T1059" i="5"/>
  <c r="L1059" i="5" s="1"/>
  <c r="T1039" i="5"/>
  <c r="L1039" i="5" s="1"/>
  <c r="T852" i="5"/>
  <c r="L852" i="5" s="1"/>
  <c r="W79" i="5"/>
  <c r="O79" i="5" s="1"/>
  <c r="W106" i="5"/>
  <c r="O106" i="5" s="1"/>
  <c r="W31" i="5"/>
  <c r="O31" i="5" s="1"/>
  <c r="W149" i="5"/>
  <c r="O149" i="5" s="1"/>
  <c r="W213" i="5"/>
  <c r="O213" i="5" s="1"/>
  <c r="W271" i="5"/>
  <c r="O271" i="5" s="1"/>
  <c r="W365" i="5"/>
  <c r="O365" i="5" s="1"/>
  <c r="W493" i="5"/>
  <c r="O493" i="5" s="1"/>
  <c r="W716" i="5"/>
  <c r="O716" i="5" s="1"/>
  <c r="W883" i="5"/>
  <c r="O883" i="5" s="1"/>
  <c r="W17" i="5"/>
  <c r="O17" i="5" s="1"/>
  <c r="W75" i="5"/>
  <c r="O75" i="5" s="1"/>
  <c r="W129" i="5"/>
  <c r="O129" i="5" s="1"/>
  <c r="W187" i="5"/>
  <c r="O187" i="5" s="1"/>
  <c r="W246" i="5"/>
  <c r="O246" i="5" s="1"/>
  <c r="W299" i="5"/>
  <c r="O299" i="5" s="1"/>
  <c r="W374" i="5"/>
  <c r="O374" i="5" s="1"/>
  <c r="W453" i="5"/>
  <c r="O453" i="5" s="1"/>
  <c r="W525" i="5"/>
  <c r="O525" i="5" s="1"/>
  <c r="W642" i="5"/>
  <c r="O642" i="5" s="1"/>
  <c r="W760" i="5"/>
  <c r="O760" i="5" s="1"/>
  <c r="W899" i="5"/>
  <c r="O899" i="5" s="1"/>
  <c r="W1038" i="5"/>
  <c r="O1038" i="5" s="1"/>
  <c r="W997" i="5"/>
  <c r="O997" i="5" s="1"/>
  <c r="W825" i="5"/>
  <c r="O825" i="5" s="1"/>
  <c r="W991" i="5"/>
  <c r="O991" i="5" s="1"/>
  <c r="W759" i="5"/>
  <c r="O759" i="5" s="1"/>
  <c r="W651" i="5"/>
  <c r="O651" i="5" s="1"/>
  <c r="W567" i="5"/>
  <c r="O567" i="5" s="1"/>
  <c r="W483" i="5"/>
  <c r="O483" i="5" s="1"/>
  <c r="W423" i="5"/>
  <c r="O423" i="5" s="1"/>
  <c r="W363" i="5"/>
  <c r="O363" i="5" s="1"/>
  <c r="W311" i="5"/>
  <c r="O311" i="5" s="1"/>
  <c r="W939" i="5"/>
  <c r="O939" i="5" s="1"/>
  <c r="W839" i="5"/>
  <c r="O839" i="5" s="1"/>
  <c r="W752" i="5"/>
  <c r="O752" i="5" s="1"/>
  <c r="W693" i="5"/>
  <c r="O693" i="5" s="1"/>
  <c r="W634" i="5"/>
  <c r="O634" i="5" s="1"/>
  <c r="W581" i="5"/>
  <c r="O581" i="5" s="1"/>
  <c r="W522" i="5"/>
  <c r="O522" i="5" s="1"/>
  <c r="W966" i="5"/>
  <c r="O966" i="5" s="1"/>
  <c r="W1041" i="5"/>
  <c r="O1041" i="5" s="1"/>
  <c r="W869" i="5"/>
  <c r="O869" i="5" s="1"/>
  <c r="W1071" i="5"/>
  <c r="O1071" i="5" s="1"/>
  <c r="W815" i="5"/>
  <c r="O815" i="5" s="1"/>
  <c r="W675" i="5"/>
  <c r="O675" i="5" s="1"/>
  <c r="W587" i="5"/>
  <c r="O587" i="5" s="1"/>
  <c r="W503" i="5"/>
  <c r="O503" i="5" s="1"/>
  <c r="W439" i="5"/>
  <c r="O439" i="5" s="1"/>
  <c r="W379" i="5"/>
  <c r="O379" i="5" s="1"/>
  <c r="W323" i="5"/>
  <c r="O323" i="5" s="1"/>
  <c r="W967" i="5"/>
  <c r="O967" i="5" s="1"/>
  <c r="W867" i="5"/>
  <c r="O867" i="5" s="1"/>
  <c r="W762" i="5"/>
  <c r="O762" i="5" s="1"/>
  <c r="W709" i="5"/>
  <c r="O709" i="5" s="1"/>
  <c r="W650" i="5"/>
  <c r="O650" i="5" s="1"/>
  <c r="W592" i="5"/>
  <c r="O592" i="5" s="1"/>
  <c r="W538" i="5"/>
  <c r="O538" i="5" s="1"/>
  <c r="W992" i="5"/>
  <c r="O992" i="5" s="1"/>
  <c r="W908" i="5"/>
  <c r="O908" i="5" s="1"/>
  <c r="W838" i="5"/>
  <c r="O838" i="5" s="1"/>
  <c r="W761" i="5"/>
  <c r="O761" i="5" s="1"/>
  <c r="W702" i="5"/>
  <c r="O702" i="5" s="1"/>
  <c r="W649" i="5"/>
  <c r="O649" i="5" s="1"/>
  <c r="W590" i="5"/>
  <c r="O590" i="5" s="1"/>
  <c r="W532" i="5"/>
  <c r="O532" i="5" s="1"/>
  <c r="W478" i="5"/>
  <c r="O478" i="5" s="1"/>
  <c r="W420" i="5"/>
  <c r="O420" i="5" s="1"/>
  <c r="W377" i="5"/>
  <c r="O377" i="5" s="1"/>
  <c r="W334" i="5"/>
  <c r="O334" i="5" s="1"/>
  <c r="W300" i="5"/>
  <c r="O300" i="5" s="1"/>
  <c r="W276" i="5"/>
  <c r="O276" i="5" s="1"/>
  <c r="W244" i="5"/>
  <c r="O244" i="5" s="1"/>
  <c r="W216" i="5"/>
  <c r="O216" i="5" s="1"/>
  <c r="W188" i="5"/>
  <c r="O188" i="5" s="1"/>
  <c r="W156" i="5"/>
  <c r="O156" i="5" s="1"/>
  <c r="W132" i="5"/>
  <c r="O132" i="5" s="1"/>
  <c r="W104" i="5"/>
  <c r="O104" i="5" s="1"/>
  <c r="W72" i="5"/>
  <c r="O72" i="5" s="1"/>
  <c r="W44" i="5"/>
  <c r="O44" i="5" s="1"/>
  <c r="W20" i="5"/>
  <c r="O20" i="5" s="1"/>
  <c r="W979" i="5"/>
  <c r="O979" i="5" s="1"/>
  <c r="W878" i="5"/>
  <c r="O878" i="5" s="1"/>
  <c r="W779" i="5"/>
  <c r="O779" i="5" s="1"/>
  <c r="W690" i="5"/>
  <c r="O690" i="5" s="1"/>
  <c r="W626" i="5"/>
  <c r="O626" i="5" s="1"/>
  <c r="W552" i="5"/>
  <c r="O552" i="5" s="1"/>
  <c r="W485" i="5"/>
  <c r="O485" i="5" s="1"/>
  <c r="W434" i="5"/>
  <c r="O434" i="5" s="1"/>
  <c r="W392" i="5"/>
  <c r="O392" i="5" s="1"/>
  <c r="W336" i="5"/>
  <c r="O336" i="5" s="1"/>
  <c r="W291" i="5"/>
  <c r="O291" i="5" s="1"/>
  <c r="W254" i="5"/>
  <c r="O254" i="5" s="1"/>
  <c r="W211" i="5"/>
  <c r="O211" i="5" s="1"/>
  <c r="W179" i="5"/>
  <c r="O179" i="5" s="1"/>
  <c r="W142" i="5"/>
  <c r="O142" i="5" s="1"/>
  <c r="W99" i="5"/>
  <c r="O99" i="5" s="1"/>
  <c r="W62" i="5"/>
  <c r="O62" i="5" s="1"/>
  <c r="W30" i="5"/>
  <c r="O30" i="5" s="1"/>
  <c r="W726" i="5"/>
  <c r="O726" i="5" s="1"/>
  <c r="W577" i="5"/>
  <c r="O577" i="5" s="1"/>
  <c r="W444" i="5"/>
  <c r="O444" i="5" s="1"/>
  <c r="W316" i="5"/>
  <c r="O316" i="5" s="1"/>
  <c r="W245" i="5"/>
  <c r="O245" i="5" s="1"/>
  <c r="W159" i="5"/>
  <c r="O159" i="5" s="1"/>
  <c r="W962" i="5"/>
  <c r="O962" i="5" s="1"/>
  <c r="W876" i="5"/>
  <c r="O876" i="5" s="1"/>
  <c r="W806" i="5"/>
  <c r="O806" i="5" s="1"/>
  <c r="W732" i="5"/>
  <c r="O732" i="5" s="1"/>
  <c r="W678" i="5"/>
  <c r="O678" i="5" s="1"/>
  <c r="W625" i="5"/>
  <c r="O625" i="5" s="1"/>
  <c r="W561" i="5"/>
  <c r="O561" i="5" s="1"/>
  <c r="W512" i="5"/>
  <c r="O512" i="5" s="1"/>
  <c r="W476" i="5"/>
  <c r="O476" i="5" s="1"/>
  <c r="W433" i="5"/>
  <c r="O433" i="5" s="1"/>
  <c r="W397" i="5"/>
  <c r="O397" i="5" s="1"/>
  <c r="W362" i="5"/>
  <c r="O362" i="5" s="1"/>
  <c r="W320" i="5"/>
  <c r="O320" i="5" s="1"/>
  <c r="W290" i="5"/>
  <c r="O290" i="5" s="1"/>
  <c r="W263" i="5"/>
  <c r="O263" i="5" s="1"/>
  <c r="W231" i="5"/>
  <c r="O231" i="5" s="1"/>
  <c r="W205" i="5"/>
  <c r="O205" i="5" s="1"/>
  <c r="W178" i="5"/>
  <c r="O178" i="5" s="1"/>
  <c r="W146" i="5"/>
  <c r="O146" i="5" s="1"/>
  <c r="W119" i="5"/>
  <c r="O119" i="5" s="1"/>
  <c r="W93" i="5"/>
  <c r="O93" i="5" s="1"/>
  <c r="W994" i="5"/>
  <c r="O994" i="5" s="1"/>
  <c r="W785" i="5"/>
  <c r="O785" i="5" s="1"/>
  <c r="W715" i="5"/>
  <c r="O715" i="5" s="1"/>
  <c r="W547" i="5"/>
  <c r="O547" i="5" s="1"/>
  <c r="W407" i="5"/>
  <c r="O407" i="5" s="1"/>
  <c r="W1052" i="5"/>
  <c r="O1052" i="5" s="1"/>
  <c r="W818" i="5"/>
  <c r="O818" i="5" s="1"/>
  <c r="W677" i="5"/>
  <c r="O677" i="5" s="1"/>
  <c r="W565" i="5"/>
  <c r="O565" i="5" s="1"/>
  <c r="W951" i="5"/>
  <c r="O951" i="5" s="1"/>
  <c r="W851" i="5"/>
  <c r="O851" i="5" s="1"/>
  <c r="W745" i="5"/>
  <c r="O745" i="5" s="1"/>
  <c r="W676" i="5"/>
  <c r="O676" i="5" s="1"/>
  <c r="W606" i="5"/>
  <c r="O606" i="5" s="1"/>
  <c r="W521" i="5"/>
  <c r="O521" i="5" s="1"/>
  <c r="W446" i="5"/>
  <c r="O446" i="5" s="1"/>
  <c r="W382" i="5"/>
  <c r="O382" i="5" s="1"/>
  <c r="W329" i="5"/>
  <c r="O329" i="5" s="1"/>
  <c r="W284" i="5"/>
  <c r="O284" i="5" s="1"/>
  <c r="W252" i="5"/>
  <c r="O252" i="5" s="1"/>
  <c r="W212" i="5"/>
  <c r="O212" i="5" s="1"/>
  <c r="W172" i="5"/>
  <c r="O172" i="5" s="1"/>
  <c r="W136" i="5"/>
  <c r="O136" i="5" s="1"/>
  <c r="W92" i="5"/>
  <c r="O92" i="5" s="1"/>
  <c r="W60" i="5"/>
  <c r="O60" i="5" s="1"/>
  <c r="W24" i="5"/>
  <c r="O24" i="5" s="1"/>
  <c r="W950" i="5"/>
  <c r="O950" i="5" s="1"/>
  <c r="W822" i="5"/>
  <c r="O822" i="5" s="1"/>
  <c r="W722" i="5"/>
  <c r="O722" i="5" s="1"/>
  <c r="W605" i="5"/>
  <c r="O605" i="5" s="1"/>
  <c r="W513" i="5"/>
  <c r="O513" i="5" s="1"/>
  <c r="W449" i="5"/>
  <c r="O449" i="5" s="1"/>
  <c r="W370" i="5"/>
  <c r="O370" i="5" s="1"/>
  <c r="W314" i="5"/>
  <c r="O314" i="5" s="1"/>
  <c r="W265" i="5"/>
  <c r="O265" i="5" s="1"/>
  <c r="W206" i="5"/>
  <c r="O206" i="5" s="1"/>
  <c r="W158" i="5"/>
  <c r="O158" i="5" s="1"/>
  <c r="W115" i="5"/>
  <c r="O115" i="5" s="1"/>
  <c r="W57" i="5"/>
  <c r="O57" i="5" s="1"/>
  <c r="W9" i="5"/>
  <c r="O9" i="5" s="1"/>
  <c r="W598" i="5"/>
  <c r="O598" i="5" s="1"/>
  <c r="W401" i="5"/>
  <c r="O401" i="5" s="1"/>
  <c r="W287" i="5"/>
  <c r="O287" i="5" s="1"/>
  <c r="W170" i="5"/>
  <c r="O170" i="5" s="1"/>
  <c r="W947" i="5"/>
  <c r="O947" i="5" s="1"/>
  <c r="W834" i="5"/>
  <c r="O834" i="5" s="1"/>
  <c r="W753" i="5"/>
  <c r="O753" i="5" s="1"/>
  <c r="W668" i="5"/>
  <c r="O668" i="5" s="1"/>
  <c r="W593" i="5"/>
  <c r="O593" i="5" s="1"/>
  <c r="W518" i="5"/>
  <c r="O518" i="5" s="1"/>
  <c r="W461" i="5"/>
  <c r="O461" i="5" s="1"/>
  <c r="W418" i="5"/>
  <c r="O418" i="5" s="1"/>
  <c r="W369" i="5"/>
  <c r="O369" i="5" s="1"/>
  <c r="W312" i="5"/>
  <c r="O312" i="5" s="1"/>
  <c r="W274" i="5"/>
  <c r="O274" i="5" s="1"/>
  <c r="W242" i="5"/>
  <c r="O242" i="5" s="1"/>
  <c r="W199" i="5"/>
  <c r="O199" i="5" s="1"/>
  <c r="W162" i="5"/>
  <c r="O162" i="5" s="1"/>
  <c r="W125" i="5"/>
  <c r="O125" i="5" s="1"/>
  <c r="W82" i="5"/>
  <c r="O82" i="5" s="1"/>
  <c r="W55" i="5"/>
  <c r="O55" i="5" s="1"/>
  <c r="W29" i="5"/>
  <c r="O29" i="5" s="1"/>
  <c r="W1044" i="5"/>
  <c r="O1044" i="5" s="1"/>
  <c r="W942" i="5"/>
  <c r="O942" i="5" s="1"/>
  <c r="W871" i="5"/>
  <c r="O871" i="5" s="1"/>
  <c r="W786" i="5"/>
  <c r="O786" i="5" s="1"/>
  <c r="W728" i="5"/>
  <c r="O728" i="5" s="1"/>
  <c r="W674" i="5"/>
  <c r="O674" i="5" s="1"/>
  <c r="W610" i="5"/>
  <c r="O610" i="5" s="1"/>
  <c r="W557" i="5"/>
  <c r="O557" i="5" s="1"/>
  <c r="W509" i="5"/>
  <c r="O509" i="5" s="1"/>
  <c r="W466" i="5"/>
  <c r="O466" i="5" s="1"/>
  <c r="W432" i="5"/>
  <c r="O432" i="5" s="1"/>
  <c r="W396" i="5"/>
  <c r="O396" i="5" s="1"/>
  <c r="W353" i="5"/>
  <c r="O353" i="5" s="1"/>
  <c r="W317" i="5"/>
  <c r="O317" i="5" s="1"/>
  <c r="W289" i="5"/>
  <c r="O289" i="5" s="1"/>
  <c r="W257" i="5"/>
  <c r="O257" i="5" s="1"/>
  <c r="W230" i="5"/>
  <c r="O230" i="5" s="1"/>
  <c r="W203" i="5"/>
  <c r="O203" i="5" s="1"/>
  <c r="W171" i="5"/>
  <c r="O171" i="5" s="1"/>
  <c r="W145" i="5"/>
  <c r="O145" i="5" s="1"/>
  <c r="W118" i="5"/>
  <c r="O118" i="5" s="1"/>
  <c r="W86" i="5"/>
  <c r="O86" i="5" s="1"/>
  <c r="W59" i="5"/>
  <c r="O59" i="5" s="1"/>
  <c r="W33" i="5"/>
  <c r="O33" i="5" s="1"/>
  <c r="W1011" i="5"/>
  <c r="O1011" i="5" s="1"/>
  <c r="W926" i="5"/>
  <c r="O926" i="5" s="1"/>
  <c r="W855" i="5"/>
  <c r="O855" i="5" s="1"/>
  <c r="W758" i="5"/>
  <c r="O758" i="5" s="1"/>
  <c r="W652" i="5"/>
  <c r="O652" i="5" s="1"/>
  <c r="W545" i="5"/>
  <c r="O545" i="5" s="1"/>
  <c r="W458" i="5"/>
  <c r="O458" i="5" s="1"/>
  <c r="W408" i="5"/>
  <c r="O408" i="5" s="1"/>
  <c r="W1081" i="5"/>
  <c r="O1081" i="5" s="1"/>
  <c r="W1056" i="5"/>
  <c r="O1056" i="5" s="1"/>
  <c r="W695" i="5"/>
  <c r="O695" i="5" s="1"/>
  <c r="W523" i="5"/>
  <c r="O523" i="5" s="1"/>
  <c r="W395" i="5"/>
  <c r="O395" i="5" s="1"/>
  <c r="W995" i="5"/>
  <c r="O995" i="5" s="1"/>
  <c r="W790" i="5"/>
  <c r="O790" i="5" s="1"/>
  <c r="W666" i="5"/>
  <c r="O666" i="5" s="1"/>
  <c r="W549" i="5"/>
  <c r="O549" i="5" s="1"/>
  <c r="W930" i="5"/>
  <c r="O930" i="5" s="1"/>
  <c r="W816" i="5"/>
  <c r="O816" i="5" s="1"/>
  <c r="W734" i="5"/>
  <c r="O734" i="5" s="1"/>
  <c r="W660" i="5"/>
  <c r="O660" i="5" s="1"/>
  <c r="W574" i="5"/>
  <c r="O574" i="5" s="1"/>
  <c r="W505" i="5"/>
  <c r="O505" i="5" s="1"/>
  <c r="W436" i="5"/>
  <c r="O436" i="5" s="1"/>
  <c r="W361" i="5"/>
  <c r="O361" i="5" s="1"/>
  <c r="W318" i="5"/>
  <c r="O318" i="5" s="1"/>
  <c r="W280" i="5"/>
  <c r="O280" i="5" s="1"/>
  <c r="W236" i="5"/>
  <c r="O236" i="5" s="1"/>
  <c r="W200" i="5"/>
  <c r="O200" i="5" s="1"/>
  <c r="W168" i="5"/>
  <c r="O168" i="5" s="1"/>
  <c r="W124" i="5"/>
  <c r="O124" i="5" s="1"/>
  <c r="W88" i="5"/>
  <c r="O88" i="5" s="1"/>
  <c r="W52" i="5"/>
  <c r="O52" i="5" s="1"/>
  <c r="W8" i="5"/>
  <c r="O8" i="5" s="1"/>
  <c r="W935" i="5"/>
  <c r="O935" i="5" s="1"/>
  <c r="W807" i="5"/>
  <c r="O807" i="5" s="1"/>
  <c r="W680" i="5"/>
  <c r="O680" i="5" s="1"/>
  <c r="W584" i="5"/>
  <c r="O584" i="5" s="1"/>
  <c r="W506" i="5"/>
  <c r="O506" i="5" s="1"/>
  <c r="W428" i="5"/>
  <c r="O428" i="5" s="1"/>
  <c r="W364" i="5"/>
  <c r="O364" i="5" s="1"/>
  <c r="W297" i="5"/>
  <c r="O297" i="5" s="1"/>
  <c r="W243" i="5"/>
  <c r="O243" i="5" s="1"/>
  <c r="W201" i="5"/>
  <c r="O201" i="5" s="1"/>
  <c r="W147" i="5"/>
  <c r="O147" i="5" s="1"/>
  <c r="W94" i="5"/>
  <c r="O94" i="5" s="1"/>
  <c r="W41" i="5"/>
  <c r="O41" i="5" s="1"/>
  <c r="W812" i="5"/>
  <c r="O812" i="5" s="1"/>
  <c r="W556" i="5"/>
  <c r="O556" i="5" s="1"/>
  <c r="W373" i="5"/>
  <c r="O373" i="5" s="1"/>
  <c r="W255" i="5"/>
  <c r="O255" i="5" s="1"/>
  <c r="W1091" i="5"/>
  <c r="O1091" i="5" s="1"/>
  <c r="W919" i="5"/>
  <c r="O919" i="5" s="1"/>
  <c r="W819" i="5"/>
  <c r="O819" i="5" s="1"/>
  <c r="W721" i="5"/>
  <c r="O721" i="5" s="1"/>
  <c r="W646" i="5"/>
  <c r="O646" i="5" s="1"/>
  <c r="W582" i="5"/>
  <c r="O582" i="5" s="1"/>
  <c r="W504" i="5"/>
  <c r="O504" i="5" s="1"/>
  <c r="W454" i="5"/>
  <c r="O454" i="5" s="1"/>
  <c r="W405" i="5"/>
  <c r="O405" i="5" s="1"/>
  <c r="W348" i="5"/>
  <c r="O348" i="5" s="1"/>
  <c r="W306" i="5"/>
  <c r="O306" i="5" s="1"/>
  <c r="W269" i="5"/>
  <c r="O269" i="5" s="1"/>
  <c r="W226" i="5"/>
  <c r="O226" i="5" s="1"/>
  <c r="W189" i="5"/>
  <c r="O189" i="5" s="1"/>
  <c r="W157" i="5"/>
  <c r="O157" i="5" s="1"/>
  <c r="W953" i="5"/>
  <c r="O953" i="5" s="1"/>
  <c r="W927" i="5"/>
  <c r="O927" i="5" s="1"/>
  <c r="W631" i="5"/>
  <c r="O631" i="5" s="1"/>
  <c r="W467" i="5"/>
  <c r="O467" i="5" s="1"/>
  <c r="W355" i="5"/>
  <c r="O355" i="5" s="1"/>
  <c r="W910" i="5"/>
  <c r="O910" i="5" s="1"/>
  <c r="W736" i="5"/>
  <c r="O736" i="5" s="1"/>
  <c r="W624" i="5"/>
  <c r="O624" i="5" s="1"/>
  <c r="W1067" i="5"/>
  <c r="O1067" i="5" s="1"/>
  <c r="W894" i="5"/>
  <c r="O894" i="5" s="1"/>
  <c r="W795" i="5"/>
  <c r="O795" i="5" s="1"/>
  <c r="W718" i="5"/>
  <c r="O718" i="5" s="1"/>
  <c r="W633" i="5"/>
  <c r="O633" i="5" s="1"/>
  <c r="W564" i="5"/>
  <c r="O564" i="5" s="1"/>
  <c r="W489" i="5"/>
  <c r="O489" i="5" s="1"/>
  <c r="W404" i="5"/>
  <c r="O404" i="5" s="1"/>
  <c r="W356" i="5"/>
  <c r="O356" i="5" s="1"/>
  <c r="W308" i="5"/>
  <c r="O308" i="5" s="1"/>
  <c r="W264" i="5"/>
  <c r="O264" i="5" s="1"/>
  <c r="W232" i="5"/>
  <c r="O232" i="5" s="1"/>
  <c r="W196" i="5"/>
  <c r="O196" i="5" s="1"/>
  <c r="W152" i="5"/>
  <c r="O152" i="5" s="1"/>
  <c r="W116" i="5"/>
  <c r="O116" i="5" s="1"/>
  <c r="W84" i="5"/>
  <c r="O84" i="5" s="1"/>
  <c r="W40" i="5"/>
  <c r="O40" i="5" s="1"/>
  <c r="W1092" i="5"/>
  <c r="O1092" i="5" s="1"/>
  <c r="W892" i="5"/>
  <c r="O892" i="5" s="1"/>
  <c r="W754" i="5"/>
  <c r="O754" i="5" s="1"/>
  <c r="W669" i="5"/>
  <c r="O669" i="5" s="1"/>
  <c r="W562" i="5"/>
  <c r="O562" i="5" s="1"/>
  <c r="W477" i="5"/>
  <c r="O477" i="5" s="1"/>
  <c r="W406" i="5"/>
  <c r="O406" i="5" s="1"/>
  <c r="W349" i="5"/>
  <c r="O349" i="5" s="1"/>
  <c r="W286" i="5"/>
  <c r="O286" i="5" s="1"/>
  <c r="W233" i="5"/>
  <c r="O233" i="5" s="1"/>
  <c r="W185" i="5"/>
  <c r="O185" i="5" s="1"/>
  <c r="W126" i="5"/>
  <c r="O126" i="5" s="1"/>
  <c r="W83" i="5"/>
  <c r="O83" i="5" s="1"/>
  <c r="W35" i="5"/>
  <c r="O35" i="5" s="1"/>
  <c r="W684" i="5"/>
  <c r="O684" i="5" s="1"/>
  <c r="W501" i="5"/>
  <c r="O501" i="5" s="1"/>
  <c r="W358" i="5"/>
  <c r="O358" i="5" s="1"/>
  <c r="W218" i="5"/>
  <c r="O218" i="5" s="1"/>
  <c r="W1059" i="5"/>
  <c r="O1059" i="5" s="1"/>
  <c r="W891" i="5"/>
  <c r="O891" i="5" s="1"/>
  <c r="W776" i="5"/>
  <c r="O776" i="5" s="1"/>
  <c r="W710" i="5"/>
  <c r="O710" i="5" s="1"/>
  <c r="W636" i="5"/>
  <c r="O636" i="5" s="1"/>
  <c r="W550" i="5"/>
  <c r="O550" i="5" s="1"/>
  <c r="W490" i="5"/>
  <c r="O490" i="5" s="1"/>
  <c r="W448" i="5"/>
  <c r="O448" i="5" s="1"/>
  <c r="W390" i="5"/>
  <c r="O390" i="5" s="1"/>
  <c r="W341" i="5"/>
  <c r="O341" i="5" s="1"/>
  <c r="W295" i="5"/>
  <c r="O295" i="5" s="1"/>
  <c r="W253" i="5"/>
  <c r="O253" i="5" s="1"/>
  <c r="W221" i="5"/>
  <c r="O221" i="5" s="1"/>
  <c r="W183" i="5"/>
  <c r="O183" i="5" s="1"/>
  <c r="W141" i="5"/>
  <c r="O141" i="5" s="1"/>
  <c r="W103" i="5"/>
  <c r="O103" i="5" s="1"/>
  <c r="W71" i="5"/>
  <c r="O71" i="5" s="1"/>
  <c r="W39" i="5"/>
  <c r="O39" i="5" s="1"/>
  <c r="W13" i="5"/>
  <c r="O13" i="5" s="1"/>
  <c r="W913" i="5"/>
  <c r="O913" i="5" s="1"/>
  <c r="W868" i="5"/>
  <c r="O868" i="5" s="1"/>
  <c r="W611" i="5"/>
  <c r="O611" i="5" s="1"/>
  <c r="W451" i="5"/>
  <c r="O451" i="5" s="1"/>
  <c r="W339" i="5"/>
  <c r="O339" i="5" s="1"/>
  <c r="W896" i="5"/>
  <c r="O896" i="5" s="1"/>
  <c r="W720" i="5"/>
  <c r="O720" i="5" s="1"/>
  <c r="W608" i="5"/>
  <c r="O608" i="5" s="1"/>
  <c r="W1035" i="5"/>
  <c r="O1035" i="5" s="1"/>
  <c r="W872" i="5"/>
  <c r="O872" i="5" s="1"/>
  <c r="W780" i="5"/>
  <c r="O780" i="5" s="1"/>
  <c r="W692" i="5"/>
  <c r="O692" i="5" s="1"/>
  <c r="W617" i="5"/>
  <c r="O617" i="5" s="1"/>
  <c r="W548" i="5"/>
  <c r="O548" i="5" s="1"/>
  <c r="W462" i="5"/>
  <c r="O462" i="5" s="1"/>
  <c r="W393" i="5"/>
  <c r="O393" i="5" s="1"/>
  <c r="W350" i="5"/>
  <c r="O350" i="5" s="1"/>
  <c r="W296" i="5"/>
  <c r="O296" i="5" s="1"/>
  <c r="W260" i="5"/>
  <c r="O260" i="5" s="1"/>
  <c r="W220" i="5"/>
  <c r="O220" i="5" s="1"/>
  <c r="W180" i="5"/>
  <c r="O180" i="5" s="1"/>
  <c r="W148" i="5"/>
  <c r="O148" i="5" s="1"/>
  <c r="W108" i="5"/>
  <c r="O108" i="5" s="1"/>
  <c r="W68" i="5"/>
  <c r="O68" i="5" s="1"/>
  <c r="W28" i="5"/>
  <c r="O28" i="5" s="1"/>
  <c r="W1028" i="5"/>
  <c r="O1028" i="5" s="1"/>
  <c r="W864" i="5"/>
  <c r="O864" i="5" s="1"/>
  <c r="W733" i="5"/>
  <c r="O733" i="5" s="1"/>
  <c r="W637" i="5"/>
  <c r="O637" i="5" s="1"/>
  <c r="W520" i="5"/>
  <c r="O520" i="5" s="1"/>
  <c r="W464" i="5"/>
  <c r="O464" i="5" s="1"/>
  <c r="W400" i="5"/>
  <c r="O400" i="5" s="1"/>
  <c r="W321" i="5"/>
  <c r="O321" i="5" s="1"/>
  <c r="W270" i="5"/>
  <c r="O270" i="5" s="1"/>
  <c r="W227" i="5"/>
  <c r="O227" i="5" s="1"/>
  <c r="W169" i="5"/>
  <c r="O169" i="5" s="1"/>
  <c r="W121" i="5"/>
  <c r="O121" i="5" s="1"/>
  <c r="W73" i="5"/>
  <c r="O73" i="5" s="1"/>
  <c r="W14" i="5"/>
  <c r="O14" i="5" s="1"/>
  <c r="W662" i="5"/>
  <c r="O662" i="5" s="1"/>
  <c r="W486" i="5"/>
  <c r="O486" i="5" s="1"/>
  <c r="W298" i="5"/>
  <c r="O298" i="5" s="1"/>
  <c r="W191" i="5"/>
  <c r="O191" i="5" s="1"/>
  <c r="W1027" i="5"/>
  <c r="O1027" i="5" s="1"/>
  <c r="W862" i="5"/>
  <c r="O862" i="5" s="1"/>
  <c r="W764" i="5"/>
  <c r="O764" i="5" s="1"/>
  <c r="W689" i="5"/>
  <c r="O689" i="5" s="1"/>
  <c r="W604" i="5"/>
  <c r="O604" i="5" s="1"/>
  <c r="W540" i="5"/>
  <c r="O540" i="5" s="1"/>
  <c r="W482" i="5"/>
  <c r="O482" i="5" s="1"/>
  <c r="W426" i="5"/>
  <c r="O426" i="5" s="1"/>
  <c r="W376" i="5"/>
  <c r="O376" i="5" s="1"/>
  <c r="W333" i="5"/>
  <c r="O333" i="5" s="1"/>
  <c r="W285" i="5"/>
  <c r="O285" i="5" s="1"/>
  <c r="W247" i="5"/>
  <c r="O247" i="5" s="1"/>
  <c r="W210" i="5"/>
  <c r="O210" i="5" s="1"/>
  <c r="W167" i="5"/>
  <c r="O167" i="5" s="1"/>
  <c r="W135" i="5"/>
  <c r="O135" i="5" s="1"/>
  <c r="W98" i="5"/>
  <c r="O98" i="5" s="1"/>
  <c r="W61" i="5"/>
  <c r="O61" i="5" s="1"/>
  <c r="W34" i="5"/>
  <c r="O34" i="5" s="1"/>
  <c r="W7" i="5"/>
  <c r="O7" i="5" s="1"/>
  <c r="W956" i="5"/>
  <c r="O956" i="5" s="1"/>
  <c r="W886" i="5"/>
  <c r="O886" i="5" s="1"/>
  <c r="W814" i="5"/>
  <c r="O814" i="5" s="1"/>
  <c r="W738" i="5"/>
  <c r="O738" i="5" s="1"/>
  <c r="W685" i="5"/>
  <c r="O685" i="5" s="1"/>
  <c r="W632" i="5"/>
  <c r="O632" i="5" s="1"/>
  <c r="W568" i="5"/>
  <c r="O568" i="5" s="1"/>
  <c r="W517" i="5"/>
  <c r="O517" i="5" s="1"/>
  <c r="W481" i="5"/>
  <c r="O481" i="5" s="1"/>
  <c r="W438" i="5"/>
  <c r="O438" i="5" s="1"/>
  <c r="W402" i="5"/>
  <c r="O402" i="5" s="1"/>
  <c r="W368" i="5"/>
  <c r="O368" i="5" s="1"/>
  <c r="W325" i="5"/>
  <c r="O325" i="5" s="1"/>
  <c r="W294" i="5"/>
  <c r="O294" i="5" s="1"/>
  <c r="W267" i="5"/>
  <c r="O267" i="5" s="1"/>
  <c r="W235" i="5"/>
  <c r="O235" i="5" s="1"/>
  <c r="W209" i="5"/>
  <c r="O209" i="5" s="1"/>
  <c r="W182" i="5"/>
  <c r="O182" i="5" s="1"/>
  <c r="W150" i="5"/>
  <c r="O150" i="5" s="1"/>
  <c r="W123" i="5"/>
  <c r="O123" i="5" s="1"/>
  <c r="W97" i="5"/>
  <c r="O97" i="5" s="1"/>
  <c r="W65" i="5"/>
  <c r="O65" i="5" s="1"/>
  <c r="W38" i="5"/>
  <c r="O38" i="5" s="1"/>
  <c r="W11" i="5"/>
  <c r="O11" i="5" s="1"/>
  <c r="W940" i="5"/>
  <c r="O940" i="5" s="1"/>
  <c r="W870" i="5"/>
  <c r="O870" i="5" s="1"/>
  <c r="W784" i="5"/>
  <c r="O784" i="5" s="1"/>
  <c r="W673" i="5"/>
  <c r="O673" i="5" s="1"/>
  <c r="W566" i="5"/>
  <c r="O566" i="5" s="1"/>
  <c r="W480" i="5"/>
  <c r="O480" i="5" s="1"/>
  <c r="W416" i="5"/>
  <c r="O416" i="5" s="1"/>
  <c r="W352" i="5"/>
  <c r="O352" i="5" s="1"/>
  <c r="W293" i="5"/>
  <c r="O293" i="5" s="1"/>
  <c r="W229" i="5"/>
  <c r="O229" i="5" s="1"/>
  <c r="W186" i="5"/>
  <c r="O186" i="5" s="1"/>
  <c r="W138" i="5"/>
  <c r="O138" i="5" s="1"/>
  <c r="W53" i="5"/>
  <c r="O53" i="5" s="1"/>
  <c r="W69" i="5"/>
  <c r="O69" i="5" s="1"/>
  <c r="W63" i="5"/>
  <c r="O63" i="5" s="1"/>
  <c r="W37" i="5"/>
  <c r="O37" i="5" s="1"/>
  <c r="W101" i="5"/>
  <c r="O101" i="5" s="1"/>
  <c r="W47" i="5"/>
  <c r="O47" i="5" s="1"/>
  <c r="W95" i="5"/>
  <c r="O95" i="5" s="1"/>
  <c r="W154" i="5"/>
  <c r="O154" i="5" s="1"/>
  <c r="W223" i="5"/>
  <c r="O223" i="5" s="1"/>
  <c r="W303" i="5"/>
  <c r="O303" i="5" s="1"/>
  <c r="W394" i="5"/>
  <c r="O394" i="5" s="1"/>
  <c r="W508" i="5"/>
  <c r="O508" i="5" s="1"/>
  <c r="W737" i="5"/>
  <c r="O737" i="5" s="1"/>
  <c r="W912" i="5"/>
  <c r="O912" i="5" s="1"/>
  <c r="W22" i="5"/>
  <c r="O22" i="5" s="1"/>
  <c r="W81" i="5"/>
  <c r="O81" i="5" s="1"/>
  <c r="W139" i="5"/>
  <c r="O139" i="5" s="1"/>
  <c r="W193" i="5"/>
  <c r="O193" i="5" s="1"/>
  <c r="W251" i="5"/>
  <c r="O251" i="5" s="1"/>
  <c r="W310" i="5"/>
  <c r="O310" i="5" s="1"/>
  <c r="W381" i="5"/>
  <c r="O381" i="5" s="1"/>
  <c r="W460" i="5"/>
  <c r="O460" i="5" s="1"/>
  <c r="W546" i="5"/>
  <c r="O546" i="5" s="1"/>
  <c r="W653" i="5"/>
  <c r="O653" i="5" s="1"/>
  <c r="W771" i="5"/>
  <c r="O771" i="5" s="1"/>
  <c r="W928" i="5"/>
  <c r="O928" i="5" s="1"/>
  <c r="W50" i="5"/>
  <c r="O50" i="5" s="1"/>
  <c r="T1060" i="5"/>
  <c r="L1060" i="5" s="1"/>
  <c r="T1044" i="5"/>
  <c r="L1044" i="5" s="1"/>
  <c r="T916" i="5"/>
  <c r="L916" i="5" s="1"/>
  <c r="T788" i="5"/>
  <c r="L788" i="5" s="1"/>
  <c r="T1018" i="5"/>
  <c r="L1018" i="5" s="1"/>
  <c r="T1081" i="5"/>
  <c r="L1081" i="5" s="1"/>
  <c r="T995" i="5"/>
  <c r="L995" i="5" s="1"/>
  <c r="T931" i="5"/>
  <c r="L931" i="5" s="1"/>
  <c r="T867" i="5"/>
  <c r="L867" i="5" s="1"/>
  <c r="T835" i="5"/>
  <c r="L835" i="5" s="1"/>
  <c r="T798" i="5"/>
  <c r="L798" i="5" s="1"/>
  <c r="T758" i="5"/>
  <c r="L758" i="5" s="1"/>
  <c r="T730" i="5"/>
  <c r="L730" i="5" s="1"/>
  <c r="T706" i="5"/>
  <c r="L706" i="5" s="1"/>
  <c r="T674" i="5"/>
  <c r="L674" i="5" s="1"/>
  <c r="T646" i="5"/>
  <c r="L646" i="5" s="1"/>
  <c r="T618" i="5"/>
  <c r="L618" i="5" s="1"/>
  <c r="T586" i="5"/>
  <c r="L586" i="5" s="1"/>
  <c r="T562" i="5"/>
  <c r="L562" i="5" s="1"/>
  <c r="T534" i="5"/>
  <c r="L534" i="5" s="1"/>
  <c r="T502" i="5"/>
  <c r="L502" i="5" s="1"/>
  <c r="T474" i="5"/>
  <c r="L474" i="5" s="1"/>
  <c r="T450" i="5"/>
  <c r="L450" i="5" s="1"/>
  <c r="T418" i="5"/>
  <c r="L418" i="5" s="1"/>
  <c r="T390" i="5"/>
  <c r="L390" i="5" s="1"/>
  <c r="T362" i="5"/>
  <c r="L362" i="5" s="1"/>
  <c r="T1083" i="5"/>
  <c r="L1083" i="5" s="1"/>
  <c r="T1019" i="5"/>
  <c r="L1019" i="5" s="1"/>
  <c r="T949" i="5"/>
  <c r="L949" i="5" s="1"/>
  <c r="T891" i="5"/>
  <c r="L891" i="5" s="1"/>
  <c r="T842" i="5"/>
  <c r="L842" i="5" s="1"/>
  <c r="T799" i="5"/>
  <c r="L799" i="5" s="1"/>
  <c r="T748" i="5"/>
  <c r="L748" i="5" s="1"/>
  <c r="T711" i="5"/>
  <c r="L711" i="5" s="1"/>
  <c r="T673" i="5"/>
  <c r="L673" i="5" s="1"/>
  <c r="T631" i="5"/>
  <c r="L631" i="5" s="1"/>
  <c r="T599" i="5"/>
  <c r="L599" i="5" s="1"/>
  <c r="T1101" i="5"/>
  <c r="L1101" i="5" s="1"/>
  <c r="T1015" i="5"/>
  <c r="L1015" i="5" s="1"/>
  <c r="T946" i="5"/>
  <c r="L946" i="5" s="1"/>
  <c r="T903" i="5"/>
  <c r="L903" i="5" s="1"/>
  <c r="T847" i="5"/>
  <c r="L847" i="5" s="1"/>
  <c r="T797" i="5"/>
  <c r="L797" i="5" s="1"/>
  <c r="T752" i="5"/>
  <c r="L752" i="5" s="1"/>
  <c r="T709" i="5"/>
  <c r="L709" i="5" s="1"/>
  <c r="T677" i="5"/>
  <c r="L677" i="5" s="1"/>
  <c r="T640" i="5"/>
  <c r="L640" i="5" s="1"/>
  <c r="T597" i="5"/>
  <c r="L597" i="5" s="1"/>
  <c r="T560" i="5"/>
  <c r="L560" i="5" s="1"/>
  <c r="T1099" i="5"/>
  <c r="L1099" i="5" s="1"/>
  <c r="T1014" i="5"/>
  <c r="L1014" i="5" s="1"/>
  <c r="T945" i="5"/>
  <c r="L945" i="5" s="1"/>
  <c r="T902" i="5"/>
  <c r="L902" i="5" s="1"/>
  <c r="T859" i="5"/>
  <c r="L859" i="5" s="1"/>
  <c r="T823" i="5"/>
  <c r="L823" i="5" s="1"/>
  <c r="T789" i="5"/>
  <c r="L789" i="5" s="1"/>
  <c r="T751" i="5"/>
  <c r="L751" i="5" s="1"/>
  <c r="T724" i="5"/>
  <c r="L724" i="5" s="1"/>
  <c r="T1053" i="5"/>
  <c r="L1053" i="5" s="1"/>
  <c r="T850" i="5"/>
  <c r="L850" i="5" s="1"/>
  <c r="T723" i="5"/>
  <c r="L723" i="5" s="1"/>
  <c r="T660" i="5"/>
  <c r="L660" i="5" s="1"/>
  <c r="T596" i="5"/>
  <c r="L596" i="5" s="1"/>
  <c r="T551" i="5"/>
  <c r="L551" i="5" s="1"/>
  <c r="T519" i="5"/>
  <c r="L519" i="5" s="1"/>
  <c r="T487" i="5"/>
  <c r="L487" i="5" s="1"/>
  <c r="T460" i="5"/>
  <c r="L460" i="5" s="1"/>
  <c r="T433" i="5"/>
  <c r="L433" i="5" s="1"/>
  <c r="T401" i="5"/>
  <c r="L401" i="5" s="1"/>
  <c r="W21" i="5"/>
  <c r="O21" i="5" s="1"/>
  <c r="W90" i="5"/>
  <c r="O90" i="5" s="1"/>
  <c r="W122" i="5"/>
  <c r="O122" i="5" s="1"/>
  <c r="W175" i="5"/>
  <c r="O175" i="5" s="1"/>
  <c r="W250" i="5"/>
  <c r="O250" i="5" s="1"/>
  <c r="W309" i="5"/>
  <c r="O309" i="5" s="1"/>
  <c r="W437" i="5"/>
  <c r="O437" i="5" s="1"/>
  <c r="W588" i="5"/>
  <c r="O588" i="5" s="1"/>
  <c r="W798" i="5"/>
  <c r="O798" i="5" s="1"/>
  <c r="W968" i="5"/>
  <c r="O968" i="5" s="1"/>
  <c r="W43" i="5"/>
  <c r="O43" i="5" s="1"/>
  <c r="W102" i="5"/>
  <c r="O102" i="5" s="1"/>
  <c r="W161" i="5"/>
  <c r="O161" i="5" s="1"/>
  <c r="W214" i="5"/>
  <c r="O214" i="5" s="1"/>
  <c r="W273" i="5"/>
  <c r="O273" i="5" s="1"/>
  <c r="W338" i="5"/>
  <c r="O338" i="5" s="1"/>
  <c r="W410" i="5"/>
  <c r="O410" i="5" s="1"/>
  <c r="W488" i="5"/>
  <c r="O488" i="5" s="1"/>
  <c r="W589" i="5"/>
  <c r="O589" i="5" s="1"/>
  <c r="W696" i="5"/>
  <c r="O696" i="5" s="1"/>
  <c r="W828" i="5"/>
  <c r="O828" i="5" s="1"/>
  <c r="W988" i="5"/>
  <c r="O988" i="5" s="1"/>
  <c r="W77" i="5"/>
  <c r="O77" i="5" s="1"/>
  <c r="T763" i="5"/>
  <c r="L763" i="5" s="1"/>
  <c r="T826" i="5"/>
  <c r="L826" i="5" s="1"/>
  <c r="T882" i="5"/>
  <c r="L882" i="5" s="1"/>
  <c r="T962" i="5"/>
  <c r="L962" i="5" s="1"/>
  <c r="T1058" i="5"/>
  <c r="L1058" i="5" s="1"/>
  <c r="T588" i="5"/>
  <c r="L588" i="5" s="1"/>
  <c r="T647" i="5"/>
  <c r="L647" i="5" s="1"/>
  <c r="T689" i="5"/>
  <c r="L689" i="5" s="1"/>
  <c r="T737" i="5"/>
  <c r="L737" i="5" s="1"/>
  <c r="T806" i="5"/>
  <c r="L806" i="5" s="1"/>
  <c r="T870" i="5"/>
  <c r="L870" i="5" s="1"/>
  <c r="T927" i="5"/>
  <c r="L927" i="5" s="1"/>
  <c r="T1030" i="5"/>
  <c r="L1030" i="5" s="1"/>
  <c r="T346" i="5"/>
  <c r="L346" i="5" s="1"/>
  <c r="T386" i="5"/>
  <c r="L386" i="5" s="1"/>
  <c r="T426" i="5"/>
  <c r="L426" i="5" s="1"/>
  <c r="T458" i="5"/>
  <c r="L458" i="5" s="1"/>
  <c r="T498" i="5"/>
  <c r="L498" i="5" s="1"/>
  <c r="T538" i="5"/>
  <c r="L538" i="5" s="1"/>
  <c r="T578" i="5"/>
  <c r="L578" i="5" s="1"/>
  <c r="T610" i="5"/>
  <c r="L610" i="5" s="1"/>
  <c r="T650" i="5"/>
  <c r="L650" i="5" s="1"/>
  <c r="T690" i="5"/>
  <c r="L690" i="5" s="1"/>
  <c r="T726" i="5"/>
  <c r="L726" i="5" s="1"/>
  <c r="T771" i="5"/>
  <c r="L771" i="5" s="1"/>
  <c r="T814" i="5"/>
  <c r="L814" i="5" s="1"/>
  <c r="T862" i="5"/>
  <c r="L862" i="5" s="1"/>
  <c r="T942" i="5"/>
  <c r="L942" i="5" s="1"/>
  <c r="T1038" i="5"/>
  <c r="L1038" i="5" s="1"/>
  <c r="T997" i="5"/>
  <c r="L997" i="5" s="1"/>
  <c r="T820" i="5"/>
  <c r="L820" i="5" s="1"/>
  <c r="T980" i="5"/>
  <c r="L980" i="5" s="1"/>
  <c r="W15" i="5"/>
  <c r="O15" i="5" s="1"/>
  <c r="W85" i="5"/>
  <c r="O85" i="5" s="1"/>
  <c r="W10" i="5"/>
  <c r="O10" i="5" s="1"/>
  <c r="W117" i="5"/>
  <c r="O117" i="5" s="1"/>
  <c r="W197" i="5"/>
  <c r="O197" i="5" s="1"/>
  <c r="W261" i="5"/>
  <c r="O261" i="5" s="1"/>
  <c r="W337" i="5"/>
  <c r="O337" i="5" s="1"/>
  <c r="W450" i="5"/>
  <c r="O450" i="5" s="1"/>
  <c r="W630" i="5"/>
  <c r="O630" i="5" s="1"/>
  <c r="W827" i="5"/>
  <c r="O827" i="5" s="1"/>
  <c r="W987" i="5"/>
  <c r="O987" i="5" s="1"/>
  <c r="W54" i="5"/>
  <c r="O54" i="5" s="1"/>
  <c r="W107" i="5"/>
  <c r="O107" i="5" s="1"/>
  <c r="W166" i="5"/>
  <c r="O166" i="5" s="1"/>
  <c r="W225" i="5"/>
  <c r="O225" i="5" s="1"/>
  <c r="W278" i="5"/>
  <c r="O278" i="5" s="1"/>
  <c r="W346" i="5"/>
  <c r="O346" i="5" s="1"/>
  <c r="W424" i="5"/>
  <c r="O424" i="5" s="1"/>
  <c r="W496" i="5"/>
  <c r="O496" i="5" s="1"/>
  <c r="W600" i="5"/>
  <c r="O600" i="5" s="1"/>
  <c r="W717" i="5"/>
  <c r="O717" i="5" s="1"/>
  <c r="W843" i="5"/>
  <c r="O843" i="5" s="1"/>
  <c r="W1012" i="5"/>
  <c r="O1012" i="5" s="1"/>
  <c r="W114" i="5"/>
  <c r="O114" i="5" s="1"/>
  <c r="V956" i="5"/>
  <c r="N956" i="5" s="1"/>
  <c r="V875" i="5"/>
  <c r="N875" i="5" s="1"/>
  <c r="V500" i="5"/>
  <c r="N500" i="5" s="1"/>
  <c r="V799" i="5"/>
  <c r="N799" i="5" s="1"/>
  <c r="V471" i="5"/>
  <c r="N471" i="5" s="1"/>
  <c r="V651" i="5"/>
  <c r="N651" i="5" s="1"/>
  <c r="V390" i="5"/>
  <c r="N390" i="5" s="1"/>
  <c r="V163" i="5"/>
  <c r="N163" i="5" s="1"/>
  <c r="V868" i="5"/>
  <c r="N868" i="5" s="1"/>
  <c r="V317" i="5"/>
  <c r="N317" i="5" s="1"/>
  <c r="V38" i="5"/>
  <c r="N38" i="5" s="1"/>
  <c r="V531" i="5"/>
  <c r="N531" i="5" s="1"/>
  <c r="V350" i="5"/>
  <c r="N350" i="5" s="1"/>
  <c r="V224" i="5"/>
  <c r="N224" i="5" s="1"/>
  <c r="V112" i="5"/>
  <c r="N112" i="5" s="1"/>
  <c r="V1044" i="5"/>
  <c r="N1044" i="5" s="1"/>
  <c r="V634" i="5"/>
  <c r="N634" i="5" s="1"/>
  <c r="V419" i="5"/>
  <c r="N419" i="5" s="1"/>
  <c r="V292" i="5"/>
  <c r="N292" i="5" s="1"/>
  <c r="V206" i="5"/>
  <c r="N206" i="5" s="1"/>
  <c r="V451" i="5"/>
  <c r="N451" i="5" s="1"/>
  <c r="V221" i="5"/>
  <c r="N221" i="5" s="1"/>
  <c r="V114" i="5"/>
  <c r="N114" i="5" s="1"/>
  <c r="V29" i="5"/>
  <c r="N29" i="5" s="1"/>
  <c r="V654" i="5"/>
  <c r="N654" i="5" s="1"/>
  <c r="V354" i="5"/>
  <c r="N354" i="5" s="1"/>
  <c r="V174" i="5"/>
  <c r="N174" i="5" s="1"/>
  <c r="V89" i="5"/>
  <c r="N89" i="5" s="1"/>
  <c r="V1011" i="5"/>
  <c r="N1011" i="5" s="1"/>
  <c r="V515" i="5"/>
  <c r="N515" i="5" s="1"/>
  <c r="V274" i="5"/>
  <c r="N274" i="5" s="1"/>
  <c r="V141" i="5"/>
  <c r="N141" i="5" s="1"/>
  <c r="V56" i="5"/>
  <c r="N56" i="5" s="1"/>
  <c r="V738" i="5"/>
  <c r="N738" i="5" s="1"/>
  <c r="V397" i="5"/>
  <c r="N397" i="5" s="1"/>
  <c r="V205" i="5"/>
  <c r="N205" i="5" s="1"/>
  <c r="V105" i="5"/>
  <c r="N105" i="5" s="1"/>
  <c r="V20" i="5"/>
  <c r="N20" i="5" s="1"/>
  <c r="V929" i="5"/>
  <c r="N929" i="5" s="1"/>
  <c r="V717" i="5"/>
  <c r="N717" i="5" s="1"/>
  <c r="V672" i="5"/>
  <c r="N672" i="5" s="1"/>
  <c r="V332" i="5"/>
  <c r="N332" i="5" s="1"/>
  <c r="V615" i="5"/>
  <c r="N615" i="5" s="1"/>
  <c r="V883" i="5"/>
  <c r="N883" i="5" s="1"/>
  <c r="V523" i="5"/>
  <c r="N523" i="5" s="1"/>
  <c r="V271" i="5"/>
  <c r="N271" i="5" s="1"/>
  <c r="V71" i="5"/>
  <c r="N71" i="5" s="1"/>
  <c r="V501" i="5"/>
  <c r="N501" i="5" s="1"/>
  <c r="V177" i="5"/>
  <c r="N177" i="5" s="1"/>
  <c r="V698" i="5"/>
  <c r="N698" i="5" s="1"/>
  <c r="V421" i="5"/>
  <c r="N421" i="5" s="1"/>
  <c r="V282" i="5"/>
  <c r="N282" i="5" s="1"/>
  <c r="V170" i="5"/>
  <c r="N170" i="5" s="1"/>
  <c r="V53" i="5"/>
  <c r="N53" i="5" s="1"/>
  <c r="V794" i="5"/>
  <c r="N794" i="5" s="1"/>
  <c r="V527" i="5"/>
  <c r="N527" i="5" s="1"/>
  <c r="V341" i="5"/>
  <c r="N341" i="5" s="1"/>
  <c r="V249" i="5"/>
  <c r="N249" i="5" s="1"/>
  <c r="V878" i="5"/>
  <c r="N878" i="5" s="1"/>
  <c r="V306" i="5"/>
  <c r="N306" i="5" s="1"/>
  <c r="V157" i="5"/>
  <c r="N157" i="5" s="1"/>
  <c r="V72" i="5"/>
  <c r="N72" i="5" s="1"/>
  <c r="V942" i="5"/>
  <c r="N942" i="5" s="1"/>
  <c r="V483" i="5"/>
  <c r="N483" i="5" s="1"/>
  <c r="V258" i="5"/>
  <c r="N258" i="5" s="1"/>
  <c r="V132" i="5"/>
  <c r="N132" i="5" s="1"/>
  <c r="V46" i="5"/>
  <c r="N46" i="5" s="1"/>
  <c r="V690" i="5"/>
  <c r="N690" i="5" s="1"/>
  <c r="V375" i="5"/>
  <c r="N375" i="5" s="1"/>
  <c r="V189" i="5"/>
  <c r="N189" i="5" s="1"/>
  <c r="V98" i="5"/>
  <c r="N98" i="5" s="1"/>
  <c r="V13" i="5"/>
  <c r="N13" i="5" s="1"/>
  <c r="V547" i="5"/>
  <c r="N547" i="5" s="1"/>
  <c r="V290" i="5"/>
  <c r="N290" i="5" s="1"/>
  <c r="V148" i="5"/>
  <c r="N148" i="5" s="1"/>
  <c r="V62" i="5"/>
  <c r="N62" i="5" s="1"/>
  <c r="T123" i="5"/>
  <c r="L123" i="5" s="1"/>
  <c r="T139" i="5"/>
  <c r="L139" i="5" s="1"/>
  <c r="T155" i="5"/>
  <c r="L155" i="5" s="1"/>
  <c r="T171" i="5"/>
  <c r="L171" i="5" s="1"/>
  <c r="T187" i="5"/>
  <c r="L187" i="5" s="1"/>
  <c r="T203" i="5"/>
  <c r="L203" i="5" s="1"/>
  <c r="T219" i="5"/>
  <c r="L219" i="5" s="1"/>
  <c r="T235" i="5"/>
  <c r="L235" i="5" s="1"/>
  <c r="T251" i="5"/>
  <c r="L251" i="5" s="1"/>
  <c r="T267" i="5"/>
  <c r="L267" i="5" s="1"/>
  <c r="T299" i="5"/>
  <c r="L299" i="5" s="1"/>
  <c r="T371" i="5"/>
  <c r="L371" i="5" s="1"/>
  <c r="T456" i="5"/>
  <c r="L456" i="5" s="1"/>
  <c r="T545" i="5"/>
  <c r="L545" i="5" s="1"/>
  <c r="T707" i="5"/>
  <c r="L707" i="5" s="1"/>
  <c r="T284" i="5"/>
  <c r="L284" i="5" s="1"/>
  <c r="T300" i="5"/>
  <c r="L300" i="5" s="1"/>
  <c r="T316" i="5"/>
  <c r="L316" i="5" s="1"/>
  <c r="T332" i="5"/>
  <c r="L332" i="5" s="1"/>
  <c r="T351" i="5"/>
  <c r="L351" i="5" s="1"/>
  <c r="T372" i="5"/>
  <c r="L372" i="5" s="1"/>
  <c r="T393" i="5"/>
  <c r="L393" i="5" s="1"/>
  <c r="T415" i="5"/>
  <c r="L415" i="5" s="1"/>
  <c r="T436" i="5"/>
  <c r="L436" i="5" s="1"/>
  <c r="T457" i="5"/>
  <c r="L457" i="5" s="1"/>
  <c r="T479" i="5"/>
  <c r="L479" i="5" s="1"/>
  <c r="T500" i="5"/>
  <c r="L500" i="5" s="1"/>
  <c r="T521" i="5"/>
  <c r="L521" i="5" s="1"/>
  <c r="T547" i="5"/>
  <c r="L547" i="5" s="1"/>
  <c r="T580" i="5"/>
  <c r="L580" i="5" s="1"/>
  <c r="T623" i="5"/>
  <c r="L623" i="5" s="1"/>
  <c r="T665" i="5"/>
  <c r="L665" i="5" s="1"/>
  <c r="T712" i="5"/>
  <c r="L712" i="5" s="1"/>
  <c r="T807" i="5"/>
  <c r="L807" i="5" s="1"/>
  <c r="T922" i="5"/>
  <c r="L922" i="5" s="1"/>
  <c r="T1074" i="5"/>
  <c r="L1074" i="5" s="1"/>
  <c r="T297" i="5"/>
  <c r="L297" i="5" s="1"/>
  <c r="T313" i="5"/>
  <c r="L313" i="5" s="1"/>
  <c r="T329" i="5"/>
  <c r="L329" i="5" s="1"/>
  <c r="T347" i="5"/>
  <c r="L347" i="5" s="1"/>
  <c r="T368" i="5"/>
  <c r="L368" i="5" s="1"/>
  <c r="T389" i="5"/>
  <c r="L389" i="5" s="1"/>
  <c r="T411" i="5"/>
  <c r="L411" i="5" s="1"/>
  <c r="T432" i="5"/>
  <c r="L432" i="5" s="1"/>
  <c r="T453" i="5"/>
  <c r="L453" i="5" s="1"/>
  <c r="T475" i="5"/>
  <c r="L475" i="5" s="1"/>
  <c r="T496" i="5"/>
  <c r="L496" i="5" s="1"/>
  <c r="T517" i="5"/>
  <c r="L517" i="5" s="1"/>
  <c r="T541" i="5"/>
  <c r="L541" i="5" s="1"/>
  <c r="T573" i="5"/>
  <c r="L573" i="5" s="1"/>
  <c r="T616" i="5"/>
  <c r="L616" i="5" s="1"/>
  <c r="T659" i="5"/>
  <c r="L659" i="5" s="1"/>
  <c r="T701" i="5"/>
  <c r="L701" i="5" s="1"/>
  <c r="T786" i="5"/>
  <c r="L786" i="5" s="1"/>
  <c r="T901" i="5"/>
  <c r="L901" i="5" s="1"/>
  <c r="T1042" i="5"/>
  <c r="L1042" i="5" s="1"/>
  <c r="T278" i="5"/>
  <c r="L278" i="5" s="1"/>
  <c r="T294" i="5"/>
  <c r="L294" i="5" s="1"/>
  <c r="T310" i="5"/>
  <c r="L310" i="5" s="1"/>
  <c r="T326" i="5"/>
  <c r="L326" i="5" s="1"/>
  <c r="T343" i="5"/>
  <c r="L343" i="5" s="1"/>
  <c r="T364" i="5"/>
  <c r="L364" i="5" s="1"/>
  <c r="T385" i="5"/>
  <c r="L385" i="5" s="1"/>
  <c r="T407" i="5"/>
  <c r="L407" i="5" s="1"/>
  <c r="T428" i="5"/>
  <c r="L428" i="5" s="1"/>
  <c r="T449" i="5"/>
  <c r="L449" i="5" s="1"/>
  <c r="T471" i="5"/>
  <c r="L471" i="5" s="1"/>
  <c r="T492" i="5"/>
  <c r="L492" i="5" s="1"/>
  <c r="T513" i="5"/>
  <c r="L513" i="5" s="1"/>
  <c r="T536" i="5"/>
  <c r="L536" i="5" s="1"/>
  <c r="T564" i="5"/>
  <c r="L564" i="5" s="1"/>
  <c r="T607" i="5"/>
  <c r="L607" i="5" s="1"/>
  <c r="T649" i="5"/>
  <c r="L649" i="5" s="1"/>
  <c r="T692" i="5"/>
  <c r="L692" i="5" s="1"/>
  <c r="T765" i="5"/>
  <c r="L765" i="5" s="1"/>
  <c r="T879" i="5"/>
  <c r="L879" i="5" s="1"/>
  <c r="T1010" i="5"/>
  <c r="L1010" i="5" s="1"/>
  <c r="T713" i="5"/>
  <c r="L713" i="5" s="1"/>
  <c r="T735" i="5"/>
  <c r="L735" i="5" s="1"/>
  <c r="T756" i="5"/>
  <c r="L756" i="5" s="1"/>
  <c r="T781" i="5"/>
  <c r="L781" i="5" s="1"/>
  <c r="T810" i="5"/>
  <c r="L810" i="5" s="1"/>
  <c r="T838" i="5"/>
  <c r="L838" i="5" s="1"/>
  <c r="T866" i="5"/>
  <c r="L866" i="5" s="1"/>
  <c r="T895" i="5"/>
  <c r="L895" i="5" s="1"/>
  <c r="T923" i="5"/>
  <c r="L923" i="5" s="1"/>
  <c r="T971" i="5"/>
  <c r="L971" i="5" s="1"/>
  <c r="T1025" i="5"/>
  <c r="L1025" i="5" s="1"/>
  <c r="T1078" i="5"/>
  <c r="L1078" i="5" s="1"/>
  <c r="T549" i="5"/>
  <c r="L549" i="5" s="1"/>
  <c r="T576" i="5"/>
  <c r="L576" i="5" s="1"/>
  <c r="T603" i="5"/>
  <c r="L603" i="5" s="1"/>
  <c r="T635" i="5"/>
  <c r="L635" i="5" s="1"/>
  <c r="T661" i="5"/>
  <c r="L661" i="5" s="1"/>
  <c r="T688" i="5"/>
  <c r="L688" i="5" s="1"/>
  <c r="T720" i="5"/>
  <c r="L720" i="5" s="1"/>
  <c r="T747" i="5"/>
  <c r="L747" i="5" s="1"/>
  <c r="T775" i="5"/>
  <c r="L775" i="5" s="1"/>
  <c r="T818" i="5"/>
  <c r="L818" i="5" s="1"/>
  <c r="T854" i="5"/>
  <c r="L854" i="5" s="1"/>
  <c r="T890" i="5"/>
  <c r="L890" i="5" s="1"/>
  <c r="T933" i="5"/>
  <c r="L933" i="5" s="1"/>
  <c r="T973" i="5"/>
  <c r="L973" i="5" s="1"/>
  <c r="T1026" i="5"/>
  <c r="L1026" i="5" s="1"/>
  <c r="T1090" i="5"/>
  <c r="L1090" i="5" s="1"/>
  <c r="T583" i="5"/>
  <c r="L583" i="5" s="1"/>
  <c r="T609" i="5"/>
  <c r="L609" i="5" s="1"/>
  <c r="T641" i="5"/>
  <c r="L641" i="5" s="1"/>
  <c r="T668" i="5"/>
  <c r="L668" i="5" s="1"/>
  <c r="T695" i="5"/>
  <c r="L695" i="5" s="1"/>
  <c r="T727" i="5"/>
  <c r="L727" i="5" s="1"/>
  <c r="T753" i="5"/>
  <c r="L753" i="5" s="1"/>
  <c r="T785" i="5"/>
  <c r="L785" i="5" s="1"/>
  <c r="T827" i="5"/>
  <c r="L827" i="5" s="1"/>
  <c r="T863" i="5"/>
  <c r="L863" i="5" s="1"/>
  <c r="T898" i="5"/>
  <c r="L898" i="5" s="1"/>
  <c r="T941" i="5"/>
  <c r="L941" i="5" s="1"/>
  <c r="T987" i="5"/>
  <c r="L987" i="5" s="1"/>
  <c r="T1041" i="5"/>
  <c r="L1041" i="5" s="1"/>
  <c r="T1105" i="5"/>
  <c r="L1105" i="5" s="1"/>
  <c r="T358" i="5"/>
  <c r="L358" i="5" s="1"/>
  <c r="T378" i="5"/>
  <c r="L378" i="5" s="1"/>
  <c r="T402" i="5"/>
  <c r="L402" i="5" s="1"/>
  <c r="T422" i="5"/>
  <c r="L422" i="5" s="1"/>
  <c r="T442" i="5"/>
  <c r="L442" i="5" s="1"/>
  <c r="T466" i="5"/>
  <c r="L466" i="5" s="1"/>
  <c r="T486" i="5"/>
  <c r="L486" i="5" s="1"/>
  <c r="T506" i="5"/>
  <c r="L506" i="5" s="1"/>
  <c r="T530" i="5"/>
  <c r="L530" i="5" s="1"/>
  <c r="T550" i="5"/>
  <c r="L550" i="5" s="1"/>
  <c r="T570" i="5"/>
  <c r="L570" i="5" s="1"/>
  <c r="T594" i="5"/>
  <c r="L594" i="5" s="1"/>
  <c r="T614" i="5"/>
  <c r="L614" i="5" s="1"/>
  <c r="T634" i="5"/>
  <c r="L634" i="5" s="1"/>
  <c r="T658" i="5"/>
  <c r="L658" i="5" s="1"/>
  <c r="T678" i="5"/>
  <c r="L678" i="5" s="1"/>
  <c r="T698" i="5"/>
  <c r="L698" i="5" s="1"/>
  <c r="T722" i="5"/>
  <c r="L722" i="5" s="1"/>
  <c r="T742" i="5"/>
  <c r="L742" i="5" s="1"/>
  <c r="T762" i="5"/>
  <c r="L762" i="5" s="1"/>
  <c r="T793" i="5"/>
  <c r="L793" i="5" s="1"/>
  <c r="T819" i="5"/>
  <c r="L819" i="5" s="1"/>
  <c r="T846" i="5"/>
  <c r="L846" i="5" s="1"/>
  <c r="T878" i="5"/>
  <c r="L878" i="5" s="1"/>
  <c r="T921" i="5"/>
  <c r="L921" i="5" s="1"/>
  <c r="T963" i="5"/>
  <c r="L963" i="5" s="1"/>
  <c r="T1006" i="5"/>
  <c r="L1006" i="5" s="1"/>
  <c r="T1049" i="5"/>
  <c r="L1049" i="5" s="1"/>
  <c r="T1091" i="5"/>
  <c r="L1091" i="5" s="1"/>
  <c r="T986" i="5"/>
  <c r="L986" i="5" s="1"/>
  <c r="T1029" i="5"/>
  <c r="L1029" i="5" s="1"/>
  <c r="T1071" i="5"/>
  <c r="L1071" i="5" s="1"/>
  <c r="T804" i="5"/>
  <c r="L804" i="5" s="1"/>
  <c r="T868" i="5"/>
  <c r="L868" i="5" s="1"/>
  <c r="T932" i="5"/>
  <c r="L932" i="5" s="1"/>
  <c r="T996" i="5"/>
  <c r="L996" i="5" s="1"/>
  <c r="V137" i="5"/>
  <c r="N137" i="5" s="1"/>
  <c r="V505" i="5"/>
  <c r="N505" i="5" s="1"/>
  <c r="V88" i="5"/>
  <c r="N88" i="5" s="1"/>
  <c r="V346" i="5"/>
  <c r="N346" i="5" s="1"/>
  <c r="V36" i="5"/>
  <c r="N36" i="5" s="1"/>
  <c r="V237" i="5"/>
  <c r="N237" i="5" s="1"/>
  <c r="V856" i="5"/>
  <c r="N856" i="5" s="1"/>
  <c r="V146" i="5"/>
  <c r="N146" i="5" s="1"/>
  <c r="V792" i="5"/>
  <c r="N792" i="5" s="1"/>
  <c r="V334" i="5"/>
  <c r="N334" i="5" s="1"/>
  <c r="V772" i="5"/>
  <c r="N772" i="5" s="1"/>
  <c r="V160" i="5"/>
  <c r="N160" i="5" s="1"/>
  <c r="V414" i="5"/>
  <c r="N414" i="5" s="1"/>
  <c r="V161" i="5"/>
  <c r="N161" i="5" s="1"/>
  <c r="V51" i="5"/>
  <c r="N51" i="5" s="1"/>
  <c r="V502" i="5"/>
  <c r="N502" i="5" s="1"/>
  <c r="V599" i="5"/>
  <c r="N599" i="5" s="1"/>
  <c r="V648" i="5"/>
  <c r="N648" i="5" s="1"/>
  <c r="V917" i="5"/>
  <c r="N917" i="5" s="1"/>
  <c r="V9" i="5"/>
  <c r="N9" i="5" s="1"/>
  <c r="V184" i="5"/>
  <c r="N184" i="5" s="1"/>
  <c r="V675" i="5"/>
  <c r="N675" i="5" s="1"/>
  <c r="V130" i="5"/>
  <c r="N130" i="5" s="1"/>
  <c r="V473" i="5"/>
  <c r="N473" i="5" s="1"/>
  <c r="V78" i="5"/>
  <c r="N78" i="5" s="1"/>
  <c r="V325" i="5"/>
  <c r="N325" i="5" s="1"/>
  <c r="V18" i="5"/>
  <c r="N18" i="5" s="1"/>
  <c r="V200" i="5"/>
  <c r="N200" i="5" s="1"/>
  <c r="V201" i="5"/>
  <c r="N201" i="5" s="1"/>
  <c r="V413" i="5"/>
  <c r="N413" i="5" s="1"/>
  <c r="V986" i="5"/>
  <c r="N986" i="5" s="1"/>
  <c r="V218" i="5"/>
  <c r="N218" i="5" s="1"/>
  <c r="V521" i="5"/>
  <c r="N521" i="5" s="1"/>
  <c r="V289" i="5"/>
  <c r="N289" i="5" s="1"/>
  <c r="V159" i="5"/>
  <c r="N159" i="5" s="1"/>
  <c r="V646" i="5"/>
  <c r="N646" i="5" s="1"/>
  <c r="V751" i="5"/>
  <c r="N751" i="5" s="1"/>
  <c r="V838" i="5"/>
  <c r="N838" i="5" s="1"/>
  <c r="V1106" i="5"/>
  <c r="N1106" i="5" s="1"/>
  <c r="T1096" i="5"/>
  <c r="L1096" i="5" s="1"/>
  <c r="T1104" i="5"/>
  <c r="L1104" i="5" s="1"/>
  <c r="T1072" i="5"/>
  <c r="L1072" i="5" s="1"/>
  <c r="T1040" i="5"/>
  <c r="L1040" i="5" s="1"/>
  <c r="T1008" i="5"/>
  <c r="L1008" i="5" s="1"/>
  <c r="T976" i="5"/>
  <c r="L976" i="5" s="1"/>
  <c r="T944" i="5"/>
  <c r="L944" i="5" s="1"/>
  <c r="T912" i="5"/>
  <c r="L912" i="5" s="1"/>
  <c r="T880" i="5"/>
  <c r="L880" i="5" s="1"/>
  <c r="T848" i="5"/>
  <c r="L848" i="5" s="1"/>
  <c r="T816" i="5"/>
  <c r="L816" i="5" s="1"/>
  <c r="T784" i="5"/>
  <c r="L784" i="5" s="1"/>
  <c r="T1087" i="5"/>
  <c r="L1087" i="5" s="1"/>
  <c r="T1055" i="5"/>
  <c r="L1055" i="5" s="1"/>
  <c r="T1034" i="5"/>
  <c r="L1034" i="5" s="1"/>
  <c r="T1013" i="5"/>
  <c r="L1013" i="5" s="1"/>
  <c r="T991" i="5"/>
  <c r="L991" i="5" s="1"/>
  <c r="T970" i="5"/>
  <c r="L970" i="5" s="1"/>
  <c r="T1097" i="5"/>
  <c r="L1097" i="5" s="1"/>
  <c r="T1075" i="5"/>
  <c r="L1075" i="5" s="1"/>
  <c r="T1054" i="5"/>
  <c r="L1054" i="5" s="1"/>
  <c r="T1033" i="5"/>
  <c r="L1033" i="5" s="1"/>
  <c r="T1011" i="5"/>
  <c r="L1011" i="5" s="1"/>
  <c r="T990" i="5"/>
  <c r="L990" i="5" s="1"/>
  <c r="T969" i="5"/>
  <c r="L969" i="5" s="1"/>
  <c r="T947" i="5"/>
  <c r="L947" i="5" s="1"/>
  <c r="T926" i="5"/>
  <c r="L926" i="5" s="1"/>
  <c r="T905" i="5"/>
  <c r="L905" i="5" s="1"/>
  <c r="T883" i="5"/>
  <c r="L883" i="5" s="1"/>
  <c r="T1088" i="5"/>
  <c r="L1088" i="5" s="1"/>
  <c r="T1056" i="5"/>
  <c r="L1056" i="5" s="1"/>
  <c r="T1024" i="5"/>
  <c r="L1024" i="5" s="1"/>
  <c r="T992" i="5"/>
  <c r="L992" i="5" s="1"/>
  <c r="T960" i="5"/>
  <c r="L960" i="5" s="1"/>
  <c r="T928" i="5"/>
  <c r="L928" i="5" s="1"/>
  <c r="T896" i="5"/>
  <c r="L896" i="5" s="1"/>
  <c r="T864" i="5"/>
  <c r="L864" i="5" s="1"/>
  <c r="T832" i="5"/>
  <c r="L832" i="5" s="1"/>
  <c r="T800" i="5"/>
  <c r="L800" i="5" s="1"/>
  <c r="T768" i="5"/>
  <c r="L768" i="5" s="1"/>
  <c r="T1066" i="5"/>
  <c r="L1066" i="5" s="1"/>
  <c r="T1045" i="5"/>
  <c r="L1045" i="5" s="1"/>
  <c r="T1023" i="5"/>
  <c r="L1023" i="5" s="1"/>
  <c r="T1002" i="5"/>
  <c r="L1002" i="5" s="1"/>
  <c r="T981" i="5"/>
  <c r="L981" i="5" s="1"/>
  <c r="T959" i="5"/>
  <c r="L959" i="5" s="1"/>
  <c r="T1086" i="5"/>
  <c r="L1086" i="5" s="1"/>
  <c r="T1065" i="5"/>
  <c r="L1065" i="5" s="1"/>
  <c r="T1043" i="5"/>
  <c r="L1043" i="5" s="1"/>
  <c r="T1022" i="5"/>
  <c r="L1022" i="5" s="1"/>
  <c r="T1001" i="5"/>
  <c r="L1001" i="5" s="1"/>
  <c r="T979" i="5"/>
  <c r="L979" i="5" s="1"/>
  <c r="T958" i="5"/>
  <c r="L958" i="5" s="1"/>
  <c r="T937" i="5"/>
  <c r="L937" i="5" s="1"/>
  <c r="T915" i="5"/>
  <c r="L915" i="5" s="1"/>
  <c r="T894" i="5"/>
  <c r="L894" i="5" s="1"/>
  <c r="T873" i="5"/>
  <c r="L873" i="5" s="1"/>
  <c r="T851" i="5"/>
  <c r="L851" i="5" s="1"/>
  <c r="T830" i="5"/>
  <c r="L830" i="5" s="1"/>
  <c r="T809" i="5"/>
  <c r="L809" i="5" s="1"/>
  <c r="T787" i="5"/>
  <c r="L787" i="5" s="1"/>
  <c r="T766" i="5"/>
  <c r="L766" i="5" s="1"/>
  <c r="T750" i="5"/>
  <c r="L750" i="5" s="1"/>
  <c r="T734" i="5"/>
  <c r="L734" i="5" s="1"/>
  <c r="T718" i="5"/>
  <c r="L718" i="5" s="1"/>
  <c r="T702" i="5"/>
  <c r="L702" i="5" s="1"/>
  <c r="T686" i="5"/>
  <c r="L686" i="5" s="1"/>
  <c r="T670" i="5"/>
  <c r="L670" i="5" s="1"/>
  <c r="T654" i="5"/>
  <c r="L654" i="5" s="1"/>
  <c r="T638" i="5"/>
  <c r="L638" i="5" s="1"/>
  <c r="T622" i="5"/>
  <c r="L622" i="5" s="1"/>
  <c r="T606" i="5"/>
  <c r="L606" i="5" s="1"/>
  <c r="T590" i="5"/>
  <c r="L590" i="5" s="1"/>
  <c r="T574" i="5"/>
  <c r="L574" i="5" s="1"/>
  <c r="T558" i="5"/>
  <c r="L558" i="5" s="1"/>
  <c r="T542" i="5"/>
  <c r="L542" i="5" s="1"/>
  <c r="T526" i="5"/>
  <c r="L526" i="5" s="1"/>
  <c r="T510" i="5"/>
  <c r="L510" i="5" s="1"/>
  <c r="T494" i="5"/>
  <c r="L494" i="5" s="1"/>
  <c r="T478" i="5"/>
  <c r="L478" i="5" s="1"/>
  <c r="T462" i="5"/>
  <c r="L462" i="5" s="1"/>
  <c r="T446" i="5"/>
  <c r="L446" i="5" s="1"/>
  <c r="T430" i="5"/>
  <c r="L430" i="5" s="1"/>
  <c r="T414" i="5"/>
  <c r="L414" i="5" s="1"/>
  <c r="T398" i="5"/>
  <c r="L398" i="5" s="1"/>
  <c r="T382" i="5"/>
  <c r="L382" i="5" s="1"/>
  <c r="T366" i="5"/>
  <c r="L366" i="5" s="1"/>
  <c r="T350" i="5"/>
  <c r="L350" i="5" s="1"/>
  <c r="T1094" i="5"/>
  <c r="L1094" i="5" s="1"/>
  <c r="T1051" i="5"/>
  <c r="L1051" i="5" s="1"/>
  <c r="T1009" i="5"/>
  <c r="L1009" i="5" s="1"/>
  <c r="T966" i="5"/>
  <c r="L966" i="5" s="1"/>
  <c r="T934" i="5"/>
  <c r="L934" i="5" s="1"/>
  <c r="T906" i="5"/>
  <c r="L906" i="5" s="1"/>
  <c r="T877" i="5"/>
  <c r="L877" i="5" s="1"/>
  <c r="T849" i="5"/>
  <c r="L849" i="5" s="1"/>
  <c r="T821" i="5"/>
  <c r="L821" i="5" s="1"/>
  <c r="T791" i="5"/>
  <c r="L791" i="5" s="1"/>
  <c r="T764" i="5"/>
  <c r="L764" i="5" s="1"/>
  <c r="T743" i="5"/>
  <c r="L743" i="5" s="1"/>
  <c r="T721" i="5"/>
  <c r="L721" i="5" s="1"/>
  <c r="T700" i="5"/>
  <c r="L700" i="5" s="1"/>
  <c r="T679" i="5"/>
  <c r="L679" i="5" s="1"/>
  <c r="T657" i="5"/>
  <c r="L657" i="5" s="1"/>
  <c r="T636" i="5"/>
  <c r="L636" i="5" s="1"/>
  <c r="T615" i="5"/>
  <c r="L615" i="5" s="1"/>
  <c r="T593" i="5"/>
  <c r="L593" i="5" s="1"/>
  <c r="T572" i="5"/>
  <c r="L572" i="5" s="1"/>
  <c r="T1079" i="5"/>
  <c r="L1079" i="5" s="1"/>
  <c r="T1037" i="5"/>
  <c r="L1037" i="5" s="1"/>
  <c r="T994" i="5"/>
  <c r="L994" i="5" s="1"/>
  <c r="T954" i="5"/>
  <c r="L954" i="5" s="1"/>
  <c r="T925" i="5"/>
  <c r="L925" i="5" s="1"/>
  <c r="T897" i="5"/>
  <c r="L897" i="5" s="1"/>
  <c r="T869" i="5"/>
  <c r="L869" i="5" s="1"/>
  <c r="T839" i="5"/>
  <c r="L839" i="5" s="1"/>
  <c r="T811" i="5"/>
  <c r="L811" i="5" s="1"/>
  <c r="T783" i="5"/>
  <c r="L783" i="5" s="1"/>
  <c r="T757" i="5"/>
  <c r="L757" i="5" s="1"/>
  <c r="T736" i="5"/>
  <c r="L736" i="5" s="1"/>
  <c r="T715" i="5"/>
  <c r="L715" i="5" s="1"/>
  <c r="T693" i="5"/>
  <c r="L693" i="5" s="1"/>
  <c r="T672" i="5"/>
  <c r="L672" i="5" s="1"/>
  <c r="T651" i="5"/>
  <c r="L651" i="5" s="1"/>
  <c r="T629" i="5"/>
  <c r="L629" i="5" s="1"/>
  <c r="T608" i="5"/>
  <c r="L608" i="5" s="1"/>
  <c r="T587" i="5"/>
  <c r="L587" i="5" s="1"/>
  <c r="T565" i="5"/>
  <c r="L565" i="5" s="1"/>
  <c r="T544" i="5"/>
  <c r="L544" i="5" s="1"/>
  <c r="T1089" i="5"/>
  <c r="L1089" i="5" s="1"/>
  <c r="T1046" i="5"/>
  <c r="L1046" i="5" s="1"/>
  <c r="T1003" i="5"/>
  <c r="L1003" i="5" s="1"/>
  <c r="T961" i="5"/>
  <c r="L961" i="5" s="1"/>
  <c r="T930" i="5"/>
  <c r="L930" i="5" s="1"/>
  <c r="T985" i="5"/>
  <c r="L985" i="5" s="1"/>
  <c r="T1027" i="5"/>
  <c r="L1027" i="5" s="1"/>
  <c r="T1070" i="5"/>
  <c r="L1070" i="5" s="1"/>
  <c r="T965" i="5"/>
  <c r="L965" i="5" s="1"/>
  <c r="T1007" i="5"/>
  <c r="L1007" i="5" s="1"/>
  <c r="T1050" i="5"/>
  <c r="L1050" i="5" s="1"/>
  <c r="T772" i="5"/>
  <c r="L772" i="5" s="1"/>
  <c r="T836" i="5"/>
  <c r="L836" i="5" s="1"/>
  <c r="T900" i="5"/>
  <c r="L900" i="5" s="1"/>
  <c r="T964" i="5"/>
  <c r="L964" i="5" s="1"/>
  <c r="T1028" i="5"/>
  <c r="L1028" i="5" s="1"/>
  <c r="T1092" i="5"/>
  <c r="L1092" i="5" s="1"/>
  <c r="V52" i="5"/>
  <c r="N52" i="5" s="1"/>
  <c r="V269" i="5"/>
  <c r="N269" i="5" s="1"/>
  <c r="V984" i="5"/>
  <c r="N984" i="5" s="1"/>
  <c r="V173" i="5"/>
  <c r="N173" i="5" s="1"/>
  <c r="V643" i="5"/>
  <c r="N643" i="5" s="1"/>
  <c r="V121" i="5"/>
  <c r="N121" i="5" s="1"/>
  <c r="V441" i="5"/>
  <c r="N441" i="5" s="1"/>
  <c r="V61" i="5"/>
  <c r="N61" i="5" s="1"/>
  <c r="V285" i="5"/>
  <c r="N285" i="5" s="1"/>
  <c r="V244" i="5"/>
  <c r="N244" i="5" s="1"/>
  <c r="V506" i="5"/>
  <c r="N506" i="5" s="1"/>
  <c r="V48" i="5"/>
  <c r="N48" i="5" s="1"/>
  <c r="V277" i="5"/>
  <c r="N277" i="5" s="1"/>
  <c r="V670" i="5"/>
  <c r="N670" i="5" s="1"/>
  <c r="V490" i="5"/>
  <c r="N490" i="5" s="1"/>
  <c r="V259" i="5"/>
  <c r="N259" i="5" s="1"/>
  <c r="V830" i="5"/>
  <c r="N830" i="5" s="1"/>
  <c r="V320" i="5"/>
  <c r="N320" i="5" s="1"/>
  <c r="V697" i="5"/>
  <c r="N697" i="5" s="1"/>
  <c r="W1098" i="5"/>
  <c r="O1098" i="5" s="1"/>
  <c r="W1082" i="5"/>
  <c r="O1082" i="5" s="1"/>
  <c r="W1066" i="5"/>
  <c r="O1066" i="5" s="1"/>
  <c r="W1050" i="5"/>
  <c r="O1050" i="5" s="1"/>
  <c r="W1034" i="5"/>
  <c r="O1034" i="5" s="1"/>
  <c r="W1018" i="5"/>
  <c r="O1018" i="5" s="1"/>
  <c r="W1002" i="5"/>
  <c r="O1002" i="5" s="1"/>
  <c r="W986" i="5"/>
  <c r="O986" i="5" s="1"/>
  <c r="W1101" i="5"/>
  <c r="O1101" i="5" s="1"/>
  <c r="W1085" i="5"/>
  <c r="O1085" i="5" s="1"/>
  <c r="W1069" i="5"/>
  <c r="O1069" i="5" s="1"/>
  <c r="W1053" i="5"/>
  <c r="O1053" i="5" s="1"/>
  <c r="W1037" i="5"/>
  <c r="O1037" i="5" s="1"/>
  <c r="W1021" i="5"/>
  <c r="O1021" i="5" s="1"/>
  <c r="W1005" i="5"/>
  <c r="O1005" i="5" s="1"/>
  <c r="W989" i="5"/>
  <c r="O989" i="5" s="1"/>
  <c r="W973" i="5"/>
  <c r="O973" i="5" s="1"/>
  <c r="W957" i="5"/>
  <c r="O957" i="5" s="1"/>
  <c r="W941" i="5"/>
  <c r="O941" i="5" s="1"/>
  <c r="W925" i="5"/>
  <c r="O925" i="5" s="1"/>
  <c r="W909" i="5"/>
  <c r="O909" i="5" s="1"/>
  <c r="W893" i="5"/>
  <c r="O893" i="5" s="1"/>
  <c r="W877" i="5"/>
  <c r="O877" i="5" s="1"/>
  <c r="W861" i="5"/>
  <c r="O861" i="5" s="1"/>
  <c r="W845" i="5"/>
  <c r="O845" i="5" s="1"/>
  <c r="W829" i="5"/>
  <c r="O829" i="5" s="1"/>
  <c r="W813" i="5"/>
  <c r="O813" i="5" s="1"/>
  <c r="W797" i="5"/>
  <c r="O797" i="5" s="1"/>
  <c r="W781" i="5"/>
  <c r="O781" i="5" s="1"/>
  <c r="W1104" i="5"/>
  <c r="O1104" i="5" s="1"/>
  <c r="W1072" i="5"/>
  <c r="O1072" i="5" s="1"/>
  <c r="W1040" i="5"/>
  <c r="O1040" i="5" s="1"/>
  <c r="W1008" i="5"/>
  <c r="O1008" i="5" s="1"/>
  <c r="W1079" i="5"/>
  <c r="O1079" i="5" s="1"/>
  <c r="W1047" i="5"/>
  <c r="O1047" i="5" s="1"/>
  <c r="W1015" i="5"/>
  <c r="O1015" i="5" s="1"/>
  <c r="W983" i="5"/>
  <c r="O983" i="5" s="1"/>
  <c r="W959" i="5"/>
  <c r="O959" i="5" s="1"/>
  <c r="W938" i="5"/>
  <c r="O938" i="5" s="1"/>
  <c r="W916" i="5"/>
  <c r="O916" i="5" s="1"/>
  <c r="W895" i="5"/>
  <c r="O895" i="5" s="1"/>
  <c r="W874" i="5"/>
  <c r="O874" i="5" s="1"/>
  <c r="W852" i="5"/>
  <c r="O852" i="5" s="1"/>
  <c r="W831" i="5"/>
  <c r="O831" i="5" s="1"/>
  <c r="W810" i="5"/>
  <c r="O810" i="5" s="1"/>
  <c r="W788" i="5"/>
  <c r="O788" i="5" s="1"/>
  <c r="W767" i="5"/>
  <c r="O767" i="5" s="1"/>
  <c r="W751" i="5"/>
  <c r="O751" i="5" s="1"/>
  <c r="W735" i="5"/>
  <c r="O735" i="5" s="1"/>
  <c r="W719" i="5"/>
  <c r="O719" i="5" s="1"/>
  <c r="W703" i="5"/>
  <c r="O703" i="5" s="1"/>
  <c r="W687" i="5"/>
  <c r="O687" i="5" s="1"/>
  <c r="W671" i="5"/>
  <c r="O671" i="5" s="1"/>
  <c r="W655" i="5"/>
  <c r="O655" i="5" s="1"/>
  <c r="W639" i="5"/>
  <c r="O639" i="5" s="1"/>
  <c r="W623" i="5"/>
  <c r="O623" i="5" s="1"/>
  <c r="W607" i="5"/>
  <c r="O607" i="5" s="1"/>
  <c r="W591" i="5"/>
  <c r="O591" i="5" s="1"/>
  <c r="W575" i="5"/>
  <c r="O575" i="5" s="1"/>
  <c r="W559" i="5"/>
  <c r="O559" i="5" s="1"/>
  <c r="W543" i="5"/>
  <c r="O543" i="5" s="1"/>
  <c r="W527" i="5"/>
  <c r="O527" i="5" s="1"/>
  <c r="W511" i="5"/>
  <c r="O511" i="5" s="1"/>
  <c r="W495" i="5"/>
  <c r="O495" i="5" s="1"/>
  <c r="W479" i="5"/>
  <c r="O479" i="5" s="1"/>
  <c r="W463" i="5"/>
  <c r="O463" i="5" s="1"/>
  <c r="W447" i="5"/>
  <c r="O447" i="5" s="1"/>
  <c r="W431" i="5"/>
  <c r="O431" i="5" s="1"/>
  <c r="W415" i="5"/>
  <c r="O415" i="5" s="1"/>
  <c r="W399" i="5"/>
  <c r="O399" i="5" s="1"/>
  <c r="W383" i="5"/>
  <c r="O383" i="5" s="1"/>
  <c r="W367" i="5"/>
  <c r="O367" i="5" s="1"/>
  <c r="W351" i="5"/>
  <c r="O351" i="5" s="1"/>
  <c r="W335" i="5"/>
  <c r="O335" i="5" s="1"/>
  <c r="W319" i="5"/>
  <c r="O319" i="5" s="1"/>
  <c r="W1084" i="5"/>
  <c r="O1084" i="5" s="1"/>
  <c r="W1020" i="5"/>
  <c r="O1020" i="5" s="1"/>
  <c r="W974" i="5"/>
  <c r="O974" i="5" s="1"/>
  <c r="W946" i="5"/>
  <c r="O946" i="5" s="1"/>
  <c r="W918" i="5"/>
  <c r="O918" i="5" s="1"/>
  <c r="W888" i="5"/>
  <c r="O888" i="5" s="1"/>
  <c r="W860" i="5"/>
  <c r="O860" i="5" s="1"/>
  <c r="W832" i="5"/>
  <c r="O832" i="5" s="1"/>
  <c r="W803" i="5"/>
  <c r="O803" i="5" s="1"/>
  <c r="W775" i="5"/>
  <c r="O775" i="5" s="1"/>
  <c r="W1106" i="5"/>
  <c r="O1106" i="5" s="1"/>
  <c r="W1086" i="5"/>
  <c r="O1086" i="5" s="1"/>
  <c r="W1062" i="5"/>
  <c r="O1062" i="5" s="1"/>
  <c r="W1042" i="5"/>
  <c r="O1042" i="5" s="1"/>
  <c r="W1022" i="5"/>
  <c r="O1022" i="5" s="1"/>
  <c r="W998" i="5"/>
  <c r="O998" i="5" s="1"/>
  <c r="W978" i="5"/>
  <c r="O978" i="5" s="1"/>
  <c r="W1089" i="5"/>
  <c r="O1089" i="5" s="1"/>
  <c r="W1065" i="5"/>
  <c r="O1065" i="5" s="1"/>
  <c r="W1045" i="5"/>
  <c r="O1045" i="5" s="1"/>
  <c r="W1025" i="5"/>
  <c r="O1025" i="5" s="1"/>
  <c r="W1001" i="5"/>
  <c r="O1001" i="5" s="1"/>
  <c r="W981" i="5"/>
  <c r="O981" i="5" s="1"/>
  <c r="W961" i="5"/>
  <c r="O961" i="5" s="1"/>
  <c r="W937" i="5"/>
  <c r="O937" i="5" s="1"/>
  <c r="W917" i="5"/>
  <c r="O917" i="5" s="1"/>
  <c r="W897" i="5"/>
  <c r="O897" i="5" s="1"/>
  <c r="W873" i="5"/>
  <c r="O873" i="5" s="1"/>
  <c r="W853" i="5"/>
  <c r="O853" i="5" s="1"/>
  <c r="W833" i="5"/>
  <c r="O833" i="5" s="1"/>
  <c r="W809" i="5"/>
  <c r="O809" i="5" s="1"/>
  <c r="W789" i="5"/>
  <c r="O789" i="5" s="1"/>
  <c r="W769" i="5"/>
  <c r="O769" i="5" s="1"/>
  <c r="W1064" i="5"/>
  <c r="O1064" i="5" s="1"/>
  <c r="W1024" i="5"/>
  <c r="O1024" i="5" s="1"/>
  <c r="W1087" i="5"/>
  <c r="O1087" i="5" s="1"/>
  <c r="W1039" i="5"/>
  <c r="O1039" i="5" s="1"/>
  <c r="W999" i="5"/>
  <c r="O999" i="5" s="1"/>
  <c r="W964" i="5"/>
  <c r="O964" i="5" s="1"/>
  <c r="W932" i="5"/>
  <c r="O932" i="5" s="1"/>
  <c r="W906" i="5"/>
  <c r="O906" i="5" s="1"/>
  <c r="W879" i="5"/>
  <c r="O879" i="5" s="1"/>
  <c r="W847" i="5"/>
  <c r="O847" i="5" s="1"/>
  <c r="W820" i="5"/>
  <c r="O820" i="5" s="1"/>
  <c r="W794" i="5"/>
  <c r="O794" i="5" s="1"/>
  <c r="W763" i="5"/>
  <c r="O763" i="5" s="1"/>
  <c r="W743" i="5"/>
  <c r="O743" i="5" s="1"/>
  <c r="W723" i="5"/>
  <c r="O723" i="5" s="1"/>
  <c r="W699" i="5"/>
  <c r="O699" i="5" s="1"/>
  <c r="W679" i="5"/>
  <c r="O679" i="5" s="1"/>
  <c r="W659" i="5"/>
  <c r="O659" i="5" s="1"/>
  <c r="W635" i="5"/>
  <c r="O635" i="5" s="1"/>
  <c r="W615" i="5"/>
  <c r="O615" i="5" s="1"/>
  <c r="W595" i="5"/>
  <c r="O595" i="5" s="1"/>
  <c r="W571" i="5"/>
  <c r="O571" i="5" s="1"/>
  <c r="W551" i="5"/>
  <c r="O551" i="5" s="1"/>
  <c r="W531" i="5"/>
  <c r="O531" i="5" s="1"/>
  <c r="W507" i="5"/>
  <c r="O507" i="5" s="1"/>
  <c r="W487" i="5"/>
  <c r="O487" i="5" s="1"/>
  <c r="W1102" i="5"/>
  <c r="O1102" i="5" s="1"/>
  <c r="W1078" i="5"/>
  <c r="O1078" i="5" s="1"/>
  <c r="W1058" i="5"/>
  <c r="O1058" i="5" s="1"/>
  <c r="W1094" i="5"/>
  <c r="O1094" i="5" s="1"/>
  <c r="W1074" i="5"/>
  <c r="O1074" i="5" s="1"/>
  <c r="W1054" i="5"/>
  <c r="O1054" i="5" s="1"/>
  <c r="W1030" i="5"/>
  <c r="O1030" i="5" s="1"/>
  <c r="W1010" i="5"/>
  <c r="O1010" i="5" s="1"/>
  <c r="W990" i="5"/>
  <c r="O990" i="5" s="1"/>
  <c r="W1097" i="5"/>
  <c r="O1097" i="5" s="1"/>
  <c r="W1077" i="5"/>
  <c r="O1077" i="5" s="1"/>
  <c r="W1057" i="5"/>
  <c r="O1057" i="5" s="1"/>
  <c r="W1033" i="5"/>
  <c r="O1033" i="5" s="1"/>
  <c r="W1013" i="5"/>
  <c r="O1013" i="5" s="1"/>
  <c r="W993" i="5"/>
  <c r="O993" i="5" s="1"/>
  <c r="W969" i="5"/>
  <c r="O969" i="5" s="1"/>
  <c r="W949" i="5"/>
  <c r="O949" i="5" s="1"/>
  <c r="W929" i="5"/>
  <c r="O929" i="5" s="1"/>
  <c r="W905" i="5"/>
  <c r="O905" i="5" s="1"/>
  <c r="W885" i="5"/>
  <c r="O885" i="5" s="1"/>
  <c r="W865" i="5"/>
  <c r="O865" i="5" s="1"/>
  <c r="W841" i="5"/>
  <c r="O841" i="5" s="1"/>
  <c r="W821" i="5"/>
  <c r="O821" i="5" s="1"/>
  <c r="W801" i="5"/>
  <c r="O801" i="5" s="1"/>
  <c r="W777" i="5"/>
  <c r="O777" i="5" s="1"/>
  <c r="W1088" i="5"/>
  <c r="O1088" i="5" s="1"/>
  <c r="W1048" i="5"/>
  <c r="O1048" i="5" s="1"/>
  <c r="W1103" i="5"/>
  <c r="O1103" i="5" s="1"/>
  <c r="W1063" i="5"/>
  <c r="O1063" i="5" s="1"/>
  <c r="W1023" i="5"/>
  <c r="O1023" i="5" s="1"/>
  <c r="W975" i="5"/>
  <c r="O975" i="5" s="1"/>
  <c r="W948" i="5"/>
  <c r="O948" i="5" s="1"/>
  <c r="W922" i="5"/>
  <c r="O922" i="5" s="1"/>
  <c r="W890" i="5"/>
  <c r="O890" i="5" s="1"/>
  <c r="W863" i="5"/>
  <c r="O863" i="5" s="1"/>
  <c r="W836" i="5"/>
  <c r="O836" i="5" s="1"/>
  <c r="W804" i="5"/>
  <c r="O804" i="5" s="1"/>
  <c r="W778" i="5"/>
  <c r="O778" i="5" s="1"/>
  <c r="W755" i="5"/>
  <c r="O755" i="5" s="1"/>
  <c r="W731" i="5"/>
  <c r="O731" i="5" s="1"/>
  <c r="W711" i="5"/>
  <c r="O711" i="5" s="1"/>
  <c r="W691" i="5"/>
  <c r="O691" i="5" s="1"/>
  <c r="W667" i="5"/>
  <c r="O667" i="5" s="1"/>
  <c r="W647" i="5"/>
  <c r="O647" i="5" s="1"/>
  <c r="W627" i="5"/>
  <c r="O627" i="5" s="1"/>
  <c r="W603" i="5"/>
  <c r="O603" i="5" s="1"/>
  <c r="W583" i="5"/>
  <c r="O583" i="5" s="1"/>
  <c r="W563" i="5"/>
  <c r="O563" i="5" s="1"/>
  <c r="W539" i="5"/>
  <c r="O539" i="5" s="1"/>
  <c r="W519" i="5"/>
  <c r="O519" i="5" s="1"/>
  <c r="W499" i="5"/>
  <c r="O499" i="5" s="1"/>
  <c r="W475" i="5"/>
  <c r="O475" i="5" s="1"/>
  <c r="W455" i="5"/>
  <c r="O455" i="5" s="1"/>
  <c r="W435" i="5"/>
  <c r="O435" i="5" s="1"/>
  <c r="W411" i="5"/>
  <c r="O411" i="5" s="1"/>
  <c r="W391" i="5"/>
  <c r="O391" i="5" s="1"/>
  <c r="W371" i="5"/>
  <c r="O371" i="5" s="1"/>
  <c r="W347" i="5"/>
  <c r="O347" i="5" s="1"/>
  <c r="W327" i="5"/>
  <c r="O327" i="5" s="1"/>
  <c r="W1100" i="5"/>
  <c r="O1100" i="5" s="1"/>
  <c r="W1004" i="5"/>
  <c r="O1004" i="5" s="1"/>
  <c r="W960" i="5"/>
  <c r="O960" i="5" s="1"/>
  <c r="W924" i="5"/>
  <c r="O924" i="5" s="1"/>
  <c r="W882" i="5"/>
  <c r="O882" i="5" s="1"/>
  <c r="W846" i="5"/>
  <c r="O846" i="5" s="1"/>
  <c r="W811" i="5"/>
  <c r="O811" i="5" s="1"/>
  <c r="W768" i="5"/>
  <c r="O768" i="5" s="1"/>
  <c r="W746" i="5"/>
  <c r="O746" i="5" s="1"/>
  <c r="W725" i="5"/>
  <c r="O725" i="5" s="1"/>
  <c r="W704" i="5"/>
  <c r="O704" i="5" s="1"/>
  <c r="W682" i="5"/>
  <c r="O682" i="5" s="1"/>
  <c r="W661" i="5"/>
  <c r="O661" i="5" s="1"/>
  <c r="W640" i="5"/>
  <c r="O640" i="5" s="1"/>
  <c r="W618" i="5"/>
  <c r="O618" i="5" s="1"/>
  <c r="W597" i="5"/>
  <c r="O597" i="5" s="1"/>
  <c r="W576" i="5"/>
  <c r="O576" i="5" s="1"/>
  <c r="W554" i="5"/>
  <c r="O554" i="5" s="1"/>
  <c r="W533" i="5"/>
  <c r="O533" i="5" s="1"/>
  <c r="W1083" i="5"/>
  <c r="O1083" i="5" s="1"/>
  <c r="W1019" i="5"/>
  <c r="O1019" i="5" s="1"/>
  <c r="W972" i="5"/>
  <c r="O972" i="5" s="1"/>
  <c r="W944" i="5"/>
  <c r="O944" i="5" s="1"/>
  <c r="W915" i="5"/>
  <c r="O915" i="5" s="1"/>
  <c r="W887" i="5"/>
  <c r="O887" i="5" s="1"/>
  <c r="W859" i="5"/>
  <c r="O859" i="5" s="1"/>
  <c r="W830" i="5"/>
  <c r="O830" i="5" s="1"/>
  <c r="W802" i="5"/>
  <c r="O802" i="5" s="1"/>
  <c r="W774" i="5"/>
  <c r="O774" i="5" s="1"/>
  <c r="W750" i="5"/>
  <c r="O750" i="5" s="1"/>
  <c r="W729" i="5"/>
  <c r="O729" i="5" s="1"/>
  <c r="W708" i="5"/>
  <c r="O708" i="5" s="1"/>
  <c r="W686" i="5"/>
  <c r="O686" i="5" s="1"/>
  <c r="W665" i="5"/>
  <c r="O665" i="5" s="1"/>
  <c r="W644" i="5"/>
  <c r="O644" i="5" s="1"/>
  <c r="W622" i="5"/>
  <c r="O622" i="5" s="1"/>
  <c r="W601" i="5"/>
  <c r="O601" i="5" s="1"/>
  <c r="W580" i="5"/>
  <c r="O580" i="5" s="1"/>
  <c r="W558" i="5"/>
  <c r="O558" i="5" s="1"/>
  <c r="W537" i="5"/>
  <c r="O537" i="5" s="1"/>
  <c r="W516" i="5"/>
  <c r="O516" i="5" s="1"/>
  <c r="W494" i="5"/>
  <c r="O494" i="5" s="1"/>
  <c r="W473" i="5"/>
  <c r="O473" i="5" s="1"/>
  <c r="W452" i="5"/>
  <c r="O452" i="5" s="1"/>
  <c r="W430" i="5"/>
  <c r="O430" i="5" s="1"/>
  <c r="W409" i="5"/>
  <c r="O409" i="5" s="1"/>
  <c r="W388" i="5"/>
  <c r="O388" i="5" s="1"/>
  <c r="W366" i="5"/>
  <c r="O366" i="5" s="1"/>
  <c r="W345" i="5"/>
  <c r="O345" i="5" s="1"/>
  <c r="W324" i="5"/>
  <c r="O324" i="5" s="1"/>
  <c r="W304" i="5"/>
  <c r="O304" i="5" s="1"/>
  <c r="W288" i="5"/>
  <c r="O288" i="5" s="1"/>
  <c r="W272" i="5"/>
  <c r="O272" i="5" s="1"/>
  <c r="W256" i="5"/>
  <c r="O256" i="5" s="1"/>
  <c r="W240" i="5"/>
  <c r="O240" i="5" s="1"/>
  <c r="W224" i="5"/>
  <c r="O224" i="5" s="1"/>
  <c r="W208" i="5"/>
  <c r="O208" i="5" s="1"/>
  <c r="W192" i="5"/>
  <c r="O192" i="5" s="1"/>
  <c r="W176" i="5"/>
  <c r="O176" i="5" s="1"/>
  <c r="W160" i="5"/>
  <c r="O160" i="5" s="1"/>
  <c r="W144" i="5"/>
  <c r="O144" i="5" s="1"/>
  <c r="W128" i="5"/>
  <c r="O128" i="5" s="1"/>
  <c r="W112" i="5"/>
  <c r="O112" i="5" s="1"/>
  <c r="W96" i="5"/>
  <c r="O96" i="5" s="1"/>
  <c r="W80" i="5"/>
  <c r="O80" i="5" s="1"/>
  <c r="W64" i="5"/>
  <c r="O64" i="5" s="1"/>
  <c r="W48" i="5"/>
  <c r="O48" i="5" s="1"/>
  <c r="W32" i="5"/>
  <c r="O32" i="5" s="1"/>
  <c r="W16" i="5"/>
  <c r="O16" i="5" s="1"/>
  <c r="W1060" i="5"/>
  <c r="O1060" i="5" s="1"/>
  <c r="W963" i="5"/>
  <c r="O963" i="5" s="1"/>
  <c r="W907" i="5"/>
  <c r="O907" i="5" s="1"/>
  <c r="W850" i="5"/>
  <c r="O850" i="5" s="1"/>
  <c r="W792" i="5"/>
  <c r="O792" i="5" s="1"/>
  <c r="W744" i="5"/>
  <c r="O744" i="5" s="1"/>
  <c r="W701" i="5"/>
  <c r="O701" i="5" s="1"/>
  <c r="W658" i="5"/>
  <c r="O658" i="5" s="1"/>
  <c r="W616" i="5"/>
  <c r="O616" i="5" s="1"/>
  <c r="W573" i="5"/>
  <c r="O573" i="5" s="1"/>
  <c r="W530" i="5"/>
  <c r="O530" i="5" s="1"/>
  <c r="W498" i="5"/>
  <c r="O498" i="5" s="1"/>
  <c r="W470" i="5"/>
  <c r="O470" i="5" s="1"/>
  <c r="W442" i="5"/>
  <c r="O442" i="5" s="1"/>
  <c r="W413" i="5"/>
  <c r="O413" i="5" s="1"/>
  <c r="W385" i="5"/>
  <c r="O385" i="5" s="1"/>
  <c r="W357" i="5"/>
  <c r="O357" i="5" s="1"/>
  <c r="W328" i="5"/>
  <c r="O328" i="5" s="1"/>
  <c r="W302" i="5"/>
  <c r="O302" i="5" s="1"/>
  <c r="W281" i="5"/>
  <c r="O281" i="5" s="1"/>
  <c r="W259" i="5"/>
  <c r="O259" i="5" s="1"/>
  <c r="W238" i="5"/>
  <c r="O238" i="5" s="1"/>
  <c r="W217" i="5"/>
  <c r="O217" i="5" s="1"/>
  <c r="W195" i="5"/>
  <c r="O195" i="5" s="1"/>
  <c r="W174" i="5"/>
  <c r="O174" i="5" s="1"/>
  <c r="W153" i="5"/>
  <c r="O153" i="5" s="1"/>
  <c r="W131" i="5"/>
  <c r="O131" i="5" s="1"/>
  <c r="W110" i="5"/>
  <c r="O110" i="5" s="1"/>
  <c r="W89" i="5"/>
  <c r="O89" i="5" s="1"/>
  <c r="W67" i="5"/>
  <c r="O67" i="5" s="1"/>
  <c r="W46" i="5"/>
  <c r="O46" i="5" s="1"/>
  <c r="W25" i="5"/>
  <c r="O25" i="5" s="1"/>
  <c r="W1075" i="5"/>
  <c r="O1075" i="5" s="1"/>
  <c r="W705" i="5"/>
  <c r="O705" i="5" s="1"/>
  <c r="W620" i="5"/>
  <c r="O620" i="5" s="1"/>
  <c r="W534" i="5"/>
  <c r="O534" i="5" s="1"/>
  <c r="W465" i="5"/>
  <c r="O465" i="5" s="1"/>
  <c r="W386" i="5"/>
  <c r="O386" i="5" s="1"/>
  <c r="W330" i="5"/>
  <c r="O330" i="5" s="1"/>
  <c r="W277" i="5"/>
  <c r="O277" i="5" s="1"/>
  <c r="W234" i="5"/>
  <c r="O234" i="5" s="1"/>
  <c r="W181" i="5"/>
  <c r="O181" i="5" s="1"/>
  <c r="W133" i="5"/>
  <c r="O133" i="5" s="1"/>
  <c r="W996" i="5"/>
  <c r="O996" i="5" s="1"/>
  <c r="W934" i="5"/>
  <c r="O934" i="5" s="1"/>
  <c r="W58" i="5"/>
  <c r="O58" i="5" s="1"/>
  <c r="W42" i="5"/>
  <c r="O42" i="5" s="1"/>
  <c r="W26" i="5"/>
  <c r="O26" i="5" s="1"/>
  <c r="W111" i="5"/>
  <c r="O111" i="5" s="1"/>
  <c r="W74" i="5"/>
  <c r="O74" i="5" s="1"/>
  <c r="W127" i="5"/>
  <c r="O127" i="5" s="1"/>
  <c r="W165" i="5"/>
  <c r="O165" i="5" s="1"/>
  <c r="W207" i="5"/>
  <c r="O207" i="5" s="1"/>
  <c r="W239" i="5"/>
  <c r="O239" i="5" s="1"/>
  <c r="W282" i="5"/>
  <c r="O282" i="5" s="1"/>
  <c r="W322" i="5"/>
  <c r="O322" i="5" s="1"/>
  <c r="W380" i="5"/>
  <c r="O380" i="5" s="1"/>
  <c r="W429" i="5"/>
  <c r="O429" i="5" s="1"/>
  <c r="W472" i="5"/>
  <c r="O472" i="5" s="1"/>
  <c r="W524" i="5"/>
  <c r="O524" i="5" s="1"/>
  <c r="W609" i="5"/>
  <c r="O609" i="5" s="1"/>
  <c r="W694" i="5"/>
  <c r="O694" i="5" s="1"/>
  <c r="W770" i="5"/>
  <c r="O770" i="5" s="1"/>
  <c r="W840" i="5"/>
  <c r="O840" i="5" s="1"/>
  <c r="W898" i="5"/>
  <c r="O898" i="5" s="1"/>
  <c r="W955" i="5"/>
  <c r="O955" i="5" s="1"/>
  <c r="W1043" i="5"/>
  <c r="O1043" i="5" s="1"/>
  <c r="W27" i="5"/>
  <c r="O27" i="5" s="1"/>
  <c r="W49" i="5"/>
  <c r="O49" i="5" s="1"/>
  <c r="W70" i="5"/>
  <c r="O70" i="5" s="1"/>
  <c r="W91" i="5"/>
  <c r="O91" i="5" s="1"/>
  <c r="W113" i="5"/>
  <c r="O113" i="5" s="1"/>
  <c r="W134" i="5"/>
  <c r="O134" i="5" s="1"/>
  <c r="W155" i="5"/>
  <c r="O155" i="5" s="1"/>
  <c r="W177" i="5"/>
  <c r="O177" i="5" s="1"/>
  <c r="W198" i="5"/>
  <c r="O198" i="5" s="1"/>
  <c r="W219" i="5"/>
  <c r="O219" i="5" s="1"/>
  <c r="W241" i="5"/>
  <c r="O241" i="5" s="1"/>
  <c r="W262" i="5"/>
  <c r="O262" i="5" s="1"/>
  <c r="W283" i="5"/>
  <c r="O283" i="5" s="1"/>
  <c r="W305" i="5"/>
  <c r="O305" i="5" s="1"/>
  <c r="W332" i="5"/>
  <c r="O332" i="5" s="1"/>
  <c r="W360" i="5"/>
  <c r="O360" i="5" s="1"/>
  <c r="W389" i="5"/>
  <c r="O389" i="5" s="1"/>
  <c r="W417" i="5"/>
  <c r="O417" i="5" s="1"/>
  <c r="W445" i="5"/>
  <c r="O445" i="5" s="1"/>
  <c r="W474" i="5"/>
  <c r="O474" i="5" s="1"/>
  <c r="W502" i="5"/>
  <c r="O502" i="5" s="1"/>
  <c r="W536" i="5"/>
  <c r="O536" i="5" s="1"/>
  <c r="W578" i="5"/>
  <c r="O578" i="5" s="1"/>
  <c r="W621" i="5"/>
  <c r="O621" i="5" s="1"/>
  <c r="W664" i="5"/>
  <c r="O664" i="5" s="1"/>
  <c r="W706" i="5"/>
  <c r="O706" i="5" s="1"/>
  <c r="W749" i="5"/>
  <c r="O749" i="5" s="1"/>
  <c r="W800" i="5"/>
  <c r="O800" i="5" s="1"/>
  <c r="W856" i="5"/>
  <c r="O856" i="5" s="1"/>
  <c r="W914" i="5"/>
  <c r="O914" i="5" s="1"/>
  <c r="W971" i="5"/>
  <c r="O971" i="5" s="1"/>
  <c r="W1076" i="5"/>
  <c r="O1076" i="5" s="1"/>
  <c r="W23" i="5"/>
  <c r="O23" i="5" s="1"/>
  <c r="W45" i="5"/>
  <c r="O45" i="5" s="1"/>
  <c r="W66" i="5"/>
  <c r="O66" i="5" s="1"/>
  <c r="W87" i="5"/>
  <c r="O87" i="5" s="1"/>
  <c r="W109" i="5"/>
  <c r="O109" i="5" s="1"/>
  <c r="W130" i="5"/>
  <c r="O130" i="5" s="1"/>
  <c r="W151" i="5"/>
  <c r="O151" i="5" s="1"/>
  <c r="W173" i="5"/>
  <c r="O173" i="5" s="1"/>
  <c r="W194" i="5"/>
  <c r="O194" i="5" s="1"/>
  <c r="W215" i="5"/>
  <c r="O215" i="5" s="1"/>
  <c r="W237" i="5"/>
  <c r="O237" i="5" s="1"/>
  <c r="W258" i="5"/>
  <c r="O258" i="5" s="1"/>
  <c r="W279" i="5"/>
  <c r="O279" i="5" s="1"/>
  <c r="W301" i="5"/>
  <c r="O301" i="5" s="1"/>
  <c r="W326" i="5"/>
  <c r="O326" i="5" s="1"/>
  <c r="W354" i="5"/>
  <c r="O354" i="5" s="1"/>
  <c r="W384" i="5"/>
  <c r="O384" i="5" s="1"/>
  <c r="W412" i="5"/>
  <c r="O412" i="5" s="1"/>
  <c r="W440" i="5"/>
  <c r="O440" i="5" s="1"/>
  <c r="W469" i="5"/>
  <c r="O469" i="5" s="1"/>
  <c r="W497" i="5"/>
  <c r="O497" i="5" s="1"/>
  <c r="W529" i="5"/>
  <c r="O529" i="5" s="1"/>
  <c r="W572" i="5"/>
  <c r="O572" i="5" s="1"/>
  <c r="W614" i="5"/>
  <c r="O614" i="5" s="1"/>
  <c r="W657" i="5"/>
  <c r="O657" i="5" s="1"/>
  <c r="W700" i="5"/>
  <c r="O700" i="5" s="1"/>
  <c r="W742" i="5"/>
  <c r="O742" i="5" s="1"/>
  <c r="W791" i="5"/>
  <c r="O791" i="5" s="1"/>
  <c r="W848" i="5"/>
  <c r="O848" i="5" s="1"/>
  <c r="W904" i="5"/>
  <c r="O904" i="5" s="1"/>
  <c r="W976" i="5"/>
  <c r="O976" i="5" s="1"/>
  <c r="W143" i="5"/>
  <c r="O143" i="5" s="1"/>
  <c r="W202" i="5"/>
  <c r="O202" i="5" s="1"/>
  <c r="W266" i="5"/>
  <c r="O266" i="5" s="1"/>
  <c r="W344" i="5"/>
  <c r="O344" i="5" s="1"/>
  <c r="W422" i="5"/>
  <c r="O422" i="5" s="1"/>
  <c r="W514" i="5"/>
  <c r="O514" i="5" s="1"/>
  <c r="W641" i="5"/>
  <c r="O641" i="5" s="1"/>
  <c r="W748" i="5"/>
  <c r="O748" i="5" s="1"/>
  <c r="W19" i="5"/>
  <c r="O19" i="5" s="1"/>
  <c r="W51" i="5"/>
  <c r="O51" i="5" s="1"/>
  <c r="W78" i="5"/>
  <c r="O78" i="5" s="1"/>
  <c r="W105" i="5"/>
  <c r="O105" i="5" s="1"/>
  <c r="W137" i="5"/>
  <c r="O137" i="5" s="1"/>
  <c r="W163" i="5"/>
  <c r="O163" i="5" s="1"/>
  <c r="W190" i="5"/>
  <c r="O190" i="5" s="1"/>
  <c r="W222" i="5"/>
  <c r="O222" i="5" s="1"/>
  <c r="W249" i="5"/>
  <c r="O249" i="5" s="1"/>
  <c r="W275" i="5"/>
  <c r="O275" i="5" s="1"/>
  <c r="W307" i="5"/>
  <c r="O307" i="5" s="1"/>
  <c r="W342" i="5"/>
  <c r="O342" i="5" s="1"/>
  <c r="W378" i="5"/>
  <c r="O378" i="5" s="1"/>
  <c r="W421" i="5"/>
  <c r="O421" i="5" s="1"/>
  <c r="W456" i="5"/>
  <c r="O456" i="5" s="1"/>
  <c r="W492" i="5"/>
  <c r="O492" i="5" s="1"/>
  <c r="W541" i="5"/>
  <c r="O541" i="5" s="1"/>
  <c r="W594" i="5"/>
  <c r="O594" i="5" s="1"/>
  <c r="W648" i="5"/>
  <c r="O648" i="5" s="1"/>
  <c r="W712" i="5"/>
  <c r="O712" i="5" s="1"/>
  <c r="W765" i="5"/>
  <c r="O765" i="5" s="1"/>
  <c r="W835" i="5"/>
  <c r="O835" i="5" s="1"/>
  <c r="W920" i="5"/>
  <c r="O920" i="5" s="1"/>
  <c r="W1000" i="5"/>
  <c r="O1000" i="5" s="1"/>
  <c r="W12" i="5"/>
  <c r="O12" i="5" s="1"/>
  <c r="W36" i="5"/>
  <c r="O36" i="5" s="1"/>
  <c r="W56" i="5"/>
  <c r="O56" i="5" s="1"/>
  <c r="W76" i="5"/>
  <c r="O76" i="5" s="1"/>
  <c r="W100" i="5"/>
  <c r="O100" i="5" s="1"/>
  <c r="W120" i="5"/>
  <c r="O120" i="5" s="1"/>
  <c r="W140" i="5"/>
  <c r="O140" i="5" s="1"/>
  <c r="W164" i="5"/>
  <c r="O164" i="5" s="1"/>
  <c r="W184" i="5"/>
  <c r="O184" i="5" s="1"/>
  <c r="W204" i="5"/>
  <c r="O204" i="5" s="1"/>
  <c r="W228" i="5"/>
  <c r="O228" i="5" s="1"/>
  <c r="W248" i="5"/>
  <c r="O248" i="5" s="1"/>
  <c r="W268" i="5"/>
  <c r="O268" i="5" s="1"/>
  <c r="W292" i="5"/>
  <c r="O292" i="5" s="1"/>
  <c r="W313" i="5"/>
  <c r="O313" i="5" s="1"/>
  <c r="W340" i="5"/>
  <c r="O340" i="5" s="1"/>
  <c r="W372" i="5"/>
  <c r="O372" i="5" s="1"/>
  <c r="W398" i="5"/>
  <c r="O398" i="5" s="1"/>
  <c r="W425" i="5"/>
  <c r="O425" i="5" s="1"/>
  <c r="W457" i="5"/>
  <c r="O457" i="5" s="1"/>
  <c r="W484" i="5"/>
  <c r="O484" i="5" s="1"/>
  <c r="W510" i="5"/>
  <c r="O510" i="5" s="1"/>
  <c r="W542" i="5"/>
  <c r="O542" i="5" s="1"/>
  <c r="W569" i="5"/>
  <c r="O569" i="5" s="1"/>
  <c r="W596" i="5"/>
  <c r="O596" i="5" s="1"/>
  <c r="W628" i="5"/>
  <c r="O628" i="5" s="1"/>
  <c r="W654" i="5"/>
  <c r="O654" i="5" s="1"/>
  <c r="W681" i="5"/>
  <c r="O681" i="5" s="1"/>
  <c r="W713" i="5"/>
  <c r="O713" i="5" s="1"/>
  <c r="W740" i="5"/>
  <c r="O740" i="5" s="1"/>
  <c r="W766" i="5"/>
  <c r="O766" i="5" s="1"/>
  <c r="W808" i="5"/>
  <c r="O808" i="5" s="1"/>
  <c r="W844" i="5"/>
  <c r="O844" i="5" s="1"/>
  <c r="W880" i="5"/>
  <c r="O880" i="5" s="1"/>
  <c r="W923" i="5"/>
  <c r="O923" i="5" s="1"/>
  <c r="W958" i="5"/>
  <c r="O958" i="5" s="1"/>
  <c r="W1003" i="5"/>
  <c r="O1003" i="5" s="1"/>
  <c r="W1099" i="5"/>
  <c r="O1099" i="5" s="1"/>
  <c r="W544" i="5"/>
  <c r="O544" i="5" s="1"/>
  <c r="W570" i="5"/>
  <c r="O570" i="5" s="1"/>
  <c r="W602" i="5"/>
  <c r="O602" i="5" s="1"/>
  <c r="W629" i="5"/>
  <c r="O629" i="5" s="1"/>
  <c r="W656" i="5"/>
  <c r="O656" i="5" s="1"/>
  <c r="W688" i="5"/>
  <c r="O688" i="5" s="1"/>
  <c r="W714" i="5"/>
  <c r="O714" i="5" s="1"/>
  <c r="W741" i="5"/>
  <c r="O741" i="5" s="1"/>
  <c r="W782" i="5"/>
  <c r="O782" i="5" s="1"/>
  <c r="W824" i="5"/>
  <c r="O824" i="5" s="1"/>
  <c r="W875" i="5"/>
  <c r="O875" i="5" s="1"/>
  <c r="W931" i="5"/>
  <c r="O931" i="5" s="1"/>
  <c r="W984" i="5"/>
  <c r="O984" i="5" s="1"/>
  <c r="W1068" i="5"/>
  <c r="O1068" i="5" s="1"/>
  <c r="W331" i="5"/>
  <c r="O331" i="5" s="1"/>
  <c r="W359" i="5"/>
  <c r="O359" i="5" s="1"/>
  <c r="W387" i="5"/>
  <c r="O387" i="5" s="1"/>
  <c r="W419" i="5"/>
  <c r="O419" i="5" s="1"/>
  <c r="W443" i="5"/>
  <c r="O443" i="5" s="1"/>
  <c r="W471" i="5"/>
  <c r="O471" i="5" s="1"/>
  <c r="W515" i="5"/>
  <c r="O515" i="5" s="1"/>
  <c r="W555" i="5"/>
  <c r="O555" i="5" s="1"/>
  <c r="W599" i="5"/>
  <c r="O599" i="5" s="1"/>
  <c r="W643" i="5"/>
  <c r="O643" i="5" s="1"/>
  <c r="W683" i="5"/>
  <c r="O683" i="5" s="1"/>
  <c r="W727" i="5"/>
  <c r="O727" i="5" s="1"/>
  <c r="W772" i="5"/>
  <c r="O772" i="5" s="1"/>
  <c r="W826" i="5"/>
  <c r="O826" i="5" s="1"/>
  <c r="W884" i="5"/>
  <c r="O884" i="5" s="1"/>
  <c r="W943" i="5"/>
  <c r="O943" i="5" s="1"/>
  <c r="W1007" i="5"/>
  <c r="O1007" i="5" s="1"/>
  <c r="W1095" i="5"/>
  <c r="O1095" i="5" s="1"/>
  <c r="W1080" i="5"/>
  <c r="O1080" i="5" s="1"/>
  <c r="W793" i="5"/>
  <c r="O793" i="5" s="1"/>
  <c r="W837" i="5"/>
  <c r="O837" i="5" s="1"/>
  <c r="W881" i="5"/>
  <c r="O881" i="5" s="1"/>
  <c r="W921" i="5"/>
  <c r="O921" i="5" s="1"/>
  <c r="W965" i="5"/>
  <c r="O965" i="5" s="1"/>
  <c r="W1009" i="5"/>
  <c r="O1009" i="5" s="1"/>
  <c r="W1049" i="5"/>
  <c r="O1049" i="5" s="1"/>
  <c r="W1093" i="5"/>
  <c r="O1093" i="5" s="1"/>
  <c r="W1006" i="5"/>
  <c r="O1006" i="5" s="1"/>
  <c r="W1046" i="5"/>
  <c r="O1046" i="5" s="1"/>
  <c r="W739" i="5"/>
  <c r="O739" i="5" s="1"/>
  <c r="W783" i="5"/>
  <c r="O783" i="5" s="1"/>
  <c r="W842" i="5"/>
  <c r="O842" i="5" s="1"/>
  <c r="W900" i="5"/>
  <c r="O900" i="5" s="1"/>
  <c r="W954" i="5"/>
  <c r="O954" i="5" s="1"/>
  <c r="W1031" i="5"/>
  <c r="O1031" i="5" s="1"/>
  <c r="W1016" i="5"/>
  <c r="O1016" i="5" s="1"/>
  <c r="W1096" i="5"/>
  <c r="O1096" i="5" s="1"/>
  <c r="W805" i="5"/>
  <c r="O805" i="5" s="1"/>
  <c r="W849" i="5"/>
  <c r="O849" i="5" s="1"/>
  <c r="W889" i="5"/>
  <c r="O889" i="5" s="1"/>
  <c r="W933" i="5"/>
  <c r="O933" i="5" s="1"/>
  <c r="W977" i="5"/>
  <c r="O977" i="5" s="1"/>
  <c r="W1017" i="5"/>
  <c r="O1017" i="5" s="1"/>
  <c r="W1061" i="5"/>
  <c r="O1061" i="5" s="1"/>
  <c r="W1105" i="5"/>
  <c r="O1105" i="5" s="1"/>
  <c r="W1014" i="5"/>
  <c r="O1014" i="5" s="1"/>
  <c r="W1070" i="5"/>
  <c r="O1070" i="5" s="1"/>
  <c r="W414" i="5"/>
  <c r="O414" i="5" s="1"/>
  <c r="W441" i="5"/>
  <c r="O441" i="5" s="1"/>
  <c r="W468" i="5"/>
  <c r="O468" i="5" s="1"/>
  <c r="W500" i="5"/>
  <c r="O500" i="5" s="1"/>
  <c r="W526" i="5"/>
  <c r="O526" i="5" s="1"/>
  <c r="W553" i="5"/>
  <c r="O553" i="5" s="1"/>
  <c r="W585" i="5"/>
  <c r="O585" i="5" s="1"/>
  <c r="W612" i="5"/>
  <c r="O612" i="5" s="1"/>
  <c r="W638" i="5"/>
  <c r="O638" i="5" s="1"/>
  <c r="W670" i="5"/>
  <c r="O670" i="5" s="1"/>
  <c r="W697" i="5"/>
  <c r="O697" i="5" s="1"/>
  <c r="W724" i="5"/>
  <c r="O724" i="5" s="1"/>
  <c r="W756" i="5"/>
  <c r="O756" i="5" s="1"/>
  <c r="W787" i="5"/>
  <c r="O787" i="5" s="1"/>
  <c r="W823" i="5"/>
  <c r="O823" i="5" s="1"/>
  <c r="W866" i="5"/>
  <c r="O866" i="5" s="1"/>
  <c r="W902" i="5"/>
  <c r="O902" i="5" s="1"/>
  <c r="W936" i="5"/>
  <c r="O936" i="5" s="1"/>
  <c r="W980" i="5"/>
  <c r="O980" i="5" s="1"/>
  <c r="W1051" i="5"/>
  <c r="O1051" i="5" s="1"/>
  <c r="W528" i="5"/>
  <c r="O528" i="5" s="1"/>
  <c r="W560" i="5"/>
  <c r="O560" i="5" s="1"/>
  <c r="W586" i="5"/>
  <c r="O586" i="5" s="1"/>
  <c r="W613" i="5"/>
  <c r="O613" i="5" s="1"/>
  <c r="W645" i="5"/>
  <c r="O645" i="5" s="1"/>
  <c r="W672" i="5"/>
  <c r="O672" i="5" s="1"/>
  <c r="W698" i="5"/>
  <c r="O698" i="5" s="1"/>
  <c r="W730" i="5"/>
  <c r="O730" i="5" s="1"/>
  <c r="W757" i="5"/>
  <c r="O757" i="5" s="1"/>
  <c r="W796" i="5"/>
  <c r="O796" i="5" s="1"/>
  <c r="W854" i="5"/>
  <c r="O854" i="5" s="1"/>
  <c r="W903" i="5"/>
  <c r="O903" i="5" s="1"/>
  <c r="W952" i="5"/>
  <c r="O952" i="5" s="1"/>
  <c r="W1036" i="5"/>
  <c r="O1036" i="5" s="1"/>
  <c r="W315" i="5"/>
  <c r="O315" i="5" s="1"/>
  <c r="W343" i="5"/>
  <c r="O343" i="5" s="1"/>
  <c r="W375" i="5"/>
  <c r="O375" i="5" s="1"/>
  <c r="W403" i="5"/>
  <c r="O403" i="5" s="1"/>
  <c r="W427" i="5"/>
  <c r="O427" i="5" s="1"/>
  <c r="W459" i="5"/>
  <c r="O459" i="5" s="1"/>
  <c r="W491" i="5"/>
  <c r="O491" i="5" s="1"/>
  <c r="W535" i="5"/>
  <c r="O535" i="5" s="1"/>
  <c r="W579" i="5"/>
  <c r="O579" i="5" s="1"/>
  <c r="W619" i="5"/>
  <c r="O619" i="5" s="1"/>
  <c r="W663" i="5"/>
  <c r="O663" i="5" s="1"/>
  <c r="W707" i="5"/>
  <c r="O707" i="5" s="1"/>
  <c r="W747" i="5"/>
  <c r="O747" i="5" s="1"/>
  <c r="W799" i="5"/>
  <c r="O799" i="5" s="1"/>
  <c r="W858" i="5"/>
  <c r="O858" i="5" s="1"/>
  <c r="W911" i="5"/>
  <c r="O911" i="5" s="1"/>
  <c r="W970" i="5"/>
  <c r="O970" i="5" s="1"/>
  <c r="W1055" i="5"/>
  <c r="O1055" i="5" s="1"/>
  <c r="W1032" i="5"/>
  <c r="O1032" i="5" s="1"/>
  <c r="W773" i="5"/>
  <c r="O773" i="5" s="1"/>
  <c r="W817" i="5"/>
  <c r="O817" i="5" s="1"/>
  <c r="W857" i="5"/>
  <c r="O857" i="5" s="1"/>
  <c r="W901" i="5"/>
  <c r="O901" i="5" s="1"/>
  <c r="W945" i="5"/>
  <c r="O945" i="5" s="1"/>
  <c r="W985" i="5"/>
  <c r="O985" i="5" s="1"/>
  <c r="W1029" i="5"/>
  <c r="O1029" i="5" s="1"/>
  <c r="W1073" i="5"/>
  <c r="O1073" i="5" s="1"/>
  <c r="W982" i="5"/>
  <c r="O982" i="5" s="1"/>
  <c r="W1026" i="5"/>
  <c r="O1026" i="5" s="1"/>
  <c r="W1090" i="5"/>
  <c r="O1090" i="5" s="1"/>
  <c r="T1082" i="5"/>
  <c r="L1082" i="5" s="1"/>
  <c r="T1103" i="5"/>
  <c r="L1103" i="5" s="1"/>
  <c r="T780" i="5"/>
  <c r="L780" i="5" s="1"/>
  <c r="T796" i="5"/>
  <c r="L796" i="5" s="1"/>
  <c r="T812" i="5"/>
  <c r="L812" i="5" s="1"/>
  <c r="T828" i="5"/>
  <c r="L828" i="5" s="1"/>
  <c r="T844" i="5"/>
  <c r="L844" i="5" s="1"/>
  <c r="T860" i="5"/>
  <c r="L860" i="5" s="1"/>
  <c r="T876" i="5"/>
  <c r="L876" i="5" s="1"/>
  <c r="T892" i="5"/>
  <c r="L892" i="5" s="1"/>
  <c r="T908" i="5"/>
  <c r="L908" i="5" s="1"/>
  <c r="T924" i="5"/>
  <c r="L924" i="5" s="1"/>
  <c r="T940" i="5"/>
  <c r="L940" i="5" s="1"/>
  <c r="T956" i="5"/>
  <c r="L956" i="5" s="1"/>
  <c r="T972" i="5"/>
  <c r="L972" i="5" s="1"/>
  <c r="T988" i="5"/>
  <c r="L988" i="5" s="1"/>
  <c r="T1004" i="5"/>
  <c r="L1004" i="5" s="1"/>
  <c r="T1020" i="5"/>
  <c r="L1020" i="5" s="1"/>
  <c r="T1036" i="5"/>
  <c r="L1036" i="5" s="1"/>
  <c r="T1052" i="5"/>
  <c r="L1052" i="5" s="1"/>
  <c r="T1068" i="5"/>
  <c r="L1068" i="5" s="1"/>
  <c r="T1084" i="5"/>
  <c r="L1084" i="5" s="1"/>
  <c r="T1100" i="5"/>
  <c r="L1100" i="5" s="1"/>
  <c r="T1077" i="5"/>
  <c r="L1077" i="5" s="1"/>
  <c r="T1098" i="5"/>
  <c r="L1098" i="5" s="1"/>
  <c r="T776" i="5"/>
  <c r="L776" i="5" s="1"/>
  <c r="T792" i="5"/>
  <c r="L792" i="5" s="1"/>
  <c r="T808" i="5"/>
  <c r="L808" i="5" s="1"/>
  <c r="T824" i="5"/>
  <c r="L824" i="5" s="1"/>
  <c r="T840" i="5"/>
  <c r="L840" i="5" s="1"/>
  <c r="T856" i="5"/>
  <c r="L856" i="5" s="1"/>
  <c r="T872" i="5"/>
  <c r="L872" i="5" s="1"/>
  <c r="T888" i="5"/>
  <c r="L888" i="5" s="1"/>
  <c r="T904" i="5"/>
  <c r="L904" i="5" s="1"/>
  <c r="T920" i="5"/>
  <c r="L920" i="5" s="1"/>
  <c r="T936" i="5"/>
  <c r="L936" i="5" s="1"/>
  <c r="T952" i="5"/>
  <c r="L952" i="5" s="1"/>
  <c r="T968" i="5"/>
  <c r="L968" i="5" s="1"/>
  <c r="T984" i="5"/>
  <c r="L984" i="5" s="1"/>
  <c r="T1000" i="5"/>
  <c r="L1000" i="5" s="1"/>
  <c r="T1016" i="5"/>
  <c r="L1016" i="5" s="1"/>
  <c r="T1032" i="5"/>
  <c r="L1032" i="5" s="1"/>
  <c r="T1048" i="5"/>
  <c r="L1048" i="5" s="1"/>
  <c r="T1064" i="5"/>
  <c r="L1064" i="5" s="1"/>
  <c r="T1080" i="5"/>
  <c r="L1080" i="5" s="1"/>
  <c r="V1089" i="5"/>
  <c r="N1089" i="5" s="1"/>
  <c r="S976" i="5"/>
  <c r="V30" i="5"/>
  <c r="N30" i="5" s="1"/>
  <c r="V73" i="5"/>
  <c r="N73" i="5" s="1"/>
  <c r="V116" i="5"/>
  <c r="N116" i="5" s="1"/>
  <c r="V158" i="5"/>
  <c r="N158" i="5" s="1"/>
  <c r="V226" i="5"/>
  <c r="N226" i="5" s="1"/>
  <c r="V312" i="5"/>
  <c r="N312" i="5" s="1"/>
  <c r="V425" i="5"/>
  <c r="N425" i="5" s="1"/>
  <c r="V590" i="5"/>
  <c r="N590" i="5" s="1"/>
  <c r="V814" i="5"/>
  <c r="N814" i="5" s="1"/>
  <c r="V24" i="5"/>
  <c r="N24" i="5" s="1"/>
  <c r="V66" i="5"/>
  <c r="N66" i="5" s="1"/>
  <c r="V109" i="5"/>
  <c r="N109" i="5" s="1"/>
  <c r="V152" i="5"/>
  <c r="N152" i="5" s="1"/>
  <c r="V210" i="5"/>
  <c r="N210" i="5" s="1"/>
  <c r="V296" i="5"/>
  <c r="N296" i="5" s="1"/>
  <c r="V403" i="5"/>
  <c r="N403" i="5" s="1"/>
  <c r="V558" i="5"/>
  <c r="N558" i="5" s="1"/>
  <c r="V754" i="5"/>
  <c r="N754" i="5" s="1"/>
  <c r="V14" i="5"/>
  <c r="N14" i="5" s="1"/>
  <c r="V57" i="5"/>
  <c r="N57" i="5" s="1"/>
  <c r="V100" i="5"/>
  <c r="N100" i="5" s="1"/>
  <c r="V142" i="5"/>
  <c r="N142" i="5" s="1"/>
  <c r="V194" i="5"/>
  <c r="N194" i="5" s="1"/>
  <c r="V280" i="5"/>
  <c r="N280" i="5" s="1"/>
  <c r="V382" i="5"/>
  <c r="N382" i="5" s="1"/>
  <c r="V526" i="5"/>
  <c r="N526" i="5" s="1"/>
  <c r="V706" i="5"/>
  <c r="N706" i="5" s="1"/>
  <c r="V1043" i="5"/>
  <c r="N1043" i="5" s="1"/>
  <c r="V40" i="5"/>
  <c r="N40" i="5" s="1"/>
  <c r="V82" i="5"/>
  <c r="N82" i="5" s="1"/>
  <c r="V125" i="5"/>
  <c r="N125" i="5" s="1"/>
  <c r="V168" i="5"/>
  <c r="N168" i="5" s="1"/>
  <c r="V242" i="5"/>
  <c r="N242" i="5" s="1"/>
  <c r="V333" i="5"/>
  <c r="N333" i="5" s="1"/>
  <c r="V579" i="5"/>
  <c r="N579" i="5" s="1"/>
  <c r="V180" i="5"/>
  <c r="N180" i="5" s="1"/>
  <c r="V222" i="5"/>
  <c r="N222" i="5" s="1"/>
  <c r="V265" i="5"/>
  <c r="N265" i="5" s="1"/>
  <c r="V308" i="5"/>
  <c r="N308" i="5" s="1"/>
  <c r="V370" i="5"/>
  <c r="N370" i="5" s="1"/>
  <c r="V453" i="5"/>
  <c r="N453" i="5" s="1"/>
  <c r="V570" i="5"/>
  <c r="N570" i="5" s="1"/>
  <c r="V677" i="5"/>
  <c r="N677" i="5" s="1"/>
  <c r="V879" i="5"/>
  <c r="N879" i="5" s="1"/>
  <c r="V21" i="5"/>
  <c r="N21" i="5" s="1"/>
  <c r="V74" i="5"/>
  <c r="N74" i="5" s="1"/>
  <c r="V133" i="5"/>
  <c r="N133" i="5" s="1"/>
  <c r="V192" i="5"/>
  <c r="N192" i="5" s="1"/>
  <c r="V245" i="5"/>
  <c r="N245" i="5" s="1"/>
  <c r="V304" i="5"/>
  <c r="N304" i="5" s="1"/>
  <c r="V378" i="5"/>
  <c r="N378" i="5" s="1"/>
  <c r="V457" i="5"/>
  <c r="N457" i="5" s="1"/>
  <c r="V585" i="5"/>
  <c r="N585" i="5" s="1"/>
  <c r="V888" i="5"/>
  <c r="N888" i="5" s="1"/>
  <c r="V92" i="5"/>
  <c r="N92" i="5" s="1"/>
  <c r="V230" i="5"/>
  <c r="N230" i="5" s="1"/>
  <c r="V373" i="5"/>
  <c r="N373" i="5" s="1"/>
  <c r="V618" i="5"/>
  <c r="N618" i="5" s="1"/>
  <c r="V1092" i="5"/>
  <c r="N1092" i="5" s="1"/>
  <c r="V111" i="5"/>
  <c r="N111" i="5" s="1"/>
  <c r="V199" i="5"/>
  <c r="N199" i="5" s="1"/>
  <c r="V307" i="5"/>
  <c r="N307" i="5" s="1"/>
  <c r="V449" i="5"/>
  <c r="N449" i="5" s="1"/>
  <c r="V566" i="5"/>
  <c r="N566" i="5" s="1"/>
  <c r="V726" i="5"/>
  <c r="N726" i="5" s="1"/>
  <c r="V979" i="5"/>
  <c r="N979" i="5" s="1"/>
  <c r="V530" i="5"/>
  <c r="N530" i="5" s="1"/>
  <c r="V658" i="5"/>
  <c r="N658" i="5" s="1"/>
  <c r="V916" i="5"/>
  <c r="N916" i="5" s="1"/>
  <c r="V372" i="5"/>
  <c r="N372" i="5" s="1"/>
  <c r="V552" i="5"/>
  <c r="N552" i="5" s="1"/>
  <c r="V744" i="5"/>
  <c r="N744" i="5" s="1"/>
  <c r="V966" i="5"/>
  <c r="N966" i="5" s="1"/>
  <c r="V796" i="5"/>
  <c r="N796" i="5" s="1"/>
  <c r="V769" i="5"/>
  <c r="N769" i="5" s="1"/>
  <c r="V1045" i="5"/>
  <c r="N1045" i="5" s="1"/>
  <c r="V41" i="5"/>
  <c r="N41" i="5" s="1"/>
  <c r="V84" i="5"/>
  <c r="N84" i="5" s="1"/>
  <c r="V126" i="5"/>
  <c r="N126" i="5" s="1"/>
  <c r="V169" i="5"/>
  <c r="N169" i="5" s="1"/>
  <c r="V248" i="5"/>
  <c r="N248" i="5" s="1"/>
  <c r="V339" i="5"/>
  <c r="N339" i="5" s="1"/>
  <c r="V462" i="5"/>
  <c r="N462" i="5" s="1"/>
  <c r="V633" i="5"/>
  <c r="N633" i="5" s="1"/>
  <c r="V899" i="5"/>
  <c r="N899" i="5" s="1"/>
  <c r="V34" i="5"/>
  <c r="N34" i="5" s="1"/>
  <c r="V77" i="5"/>
  <c r="N77" i="5" s="1"/>
  <c r="V120" i="5"/>
  <c r="N120" i="5" s="1"/>
  <c r="V162" i="5"/>
  <c r="N162" i="5" s="1"/>
  <c r="V232" i="5"/>
  <c r="N232" i="5" s="1"/>
  <c r="V318" i="5"/>
  <c r="N318" i="5" s="1"/>
  <c r="V431" i="5"/>
  <c r="N431" i="5" s="1"/>
  <c r="V601" i="5"/>
  <c r="N601" i="5" s="1"/>
  <c r="V835" i="5"/>
  <c r="N835" i="5" s="1"/>
  <c r="V25" i="5"/>
  <c r="N25" i="5" s="1"/>
  <c r="V68" i="5"/>
  <c r="N68" i="5" s="1"/>
  <c r="V110" i="5"/>
  <c r="N110" i="5" s="1"/>
  <c r="V153" i="5"/>
  <c r="N153" i="5" s="1"/>
  <c r="V216" i="5"/>
  <c r="N216" i="5" s="1"/>
  <c r="V301" i="5"/>
  <c r="N301" i="5" s="1"/>
  <c r="V410" i="5"/>
  <c r="N410" i="5" s="1"/>
  <c r="V569" i="5"/>
  <c r="N569" i="5" s="1"/>
  <c r="V771" i="5"/>
  <c r="N771" i="5" s="1"/>
  <c r="V8" i="5"/>
  <c r="N8" i="5" s="1"/>
  <c r="V50" i="5"/>
  <c r="N50" i="5" s="1"/>
  <c r="V93" i="5"/>
  <c r="N93" i="5" s="1"/>
  <c r="V136" i="5"/>
  <c r="N136" i="5" s="1"/>
  <c r="V178" i="5"/>
  <c r="N178" i="5" s="1"/>
  <c r="V264" i="5"/>
  <c r="N264" i="5" s="1"/>
  <c r="V361" i="5"/>
  <c r="N361" i="5" s="1"/>
  <c r="V622" i="5"/>
  <c r="N622" i="5" s="1"/>
  <c r="V185" i="5"/>
  <c r="N185" i="5" s="1"/>
  <c r="V228" i="5"/>
  <c r="N228" i="5" s="1"/>
  <c r="V270" i="5"/>
  <c r="N270" i="5" s="1"/>
  <c r="V313" i="5"/>
  <c r="N313" i="5" s="1"/>
  <c r="V383" i="5"/>
  <c r="N383" i="5" s="1"/>
  <c r="V463" i="5"/>
  <c r="N463" i="5" s="1"/>
  <c r="V581" i="5"/>
  <c r="N581" i="5" s="1"/>
  <c r="V707" i="5"/>
  <c r="N707" i="5" s="1"/>
  <c r="V900" i="5"/>
  <c r="N900" i="5" s="1"/>
  <c r="V26" i="5"/>
  <c r="N26" i="5" s="1"/>
  <c r="V85" i="5"/>
  <c r="N85" i="5" s="1"/>
  <c r="V138" i="5"/>
  <c r="N138" i="5" s="1"/>
  <c r="V197" i="5"/>
  <c r="N197" i="5" s="1"/>
  <c r="V256" i="5"/>
  <c r="N256" i="5" s="1"/>
  <c r="V309" i="5"/>
  <c r="N309" i="5" s="1"/>
  <c r="V386" i="5"/>
  <c r="N386" i="5" s="1"/>
  <c r="V478" i="5"/>
  <c r="N478" i="5" s="1"/>
  <c r="V595" i="5"/>
  <c r="N595" i="5" s="1"/>
  <c r="V931" i="5"/>
  <c r="N931" i="5" s="1"/>
  <c r="V118" i="5"/>
  <c r="N118" i="5" s="1"/>
  <c r="V241" i="5"/>
  <c r="N241" i="5" s="1"/>
  <c r="V402" i="5"/>
  <c r="N402" i="5" s="1"/>
  <c r="V661" i="5"/>
  <c r="N661" i="5" s="1"/>
  <c r="V15" i="5"/>
  <c r="N15" i="5" s="1"/>
  <c r="V115" i="5"/>
  <c r="N115" i="5" s="1"/>
  <c r="V223" i="5"/>
  <c r="N223" i="5" s="1"/>
  <c r="V311" i="5"/>
  <c r="N311" i="5" s="1"/>
  <c r="V454" i="5"/>
  <c r="N454" i="5" s="1"/>
  <c r="V598" i="5"/>
  <c r="N598" i="5" s="1"/>
  <c r="V750" i="5"/>
  <c r="N750" i="5" s="1"/>
  <c r="V1035" i="5"/>
  <c r="N1035" i="5" s="1"/>
  <c r="V541" i="5"/>
  <c r="N541" i="5" s="1"/>
  <c r="V679" i="5"/>
  <c r="N679" i="5" s="1"/>
  <c r="V927" i="5"/>
  <c r="N927" i="5" s="1"/>
  <c r="V404" i="5"/>
  <c r="N404" i="5" s="1"/>
  <c r="V576" i="5"/>
  <c r="N576" i="5" s="1"/>
  <c r="V760" i="5"/>
  <c r="N760" i="5" s="1"/>
  <c r="V1023" i="5"/>
  <c r="N1023" i="5" s="1"/>
  <c r="V818" i="5"/>
  <c r="N818" i="5" s="1"/>
  <c r="V809" i="5"/>
  <c r="N809" i="5" s="1"/>
  <c r="V1042" i="5"/>
  <c r="N1042" i="5" s="1"/>
  <c r="V1030" i="5"/>
  <c r="N1030" i="5" s="1"/>
  <c r="V1001" i="5"/>
  <c r="N1001" i="5" s="1"/>
  <c r="V885" i="5"/>
  <c r="N885" i="5" s="1"/>
  <c r="V1064" i="5"/>
  <c r="N1064" i="5" s="1"/>
  <c r="V871" i="5"/>
  <c r="N871" i="5" s="1"/>
  <c r="V761" i="5"/>
  <c r="N761" i="5" s="1"/>
  <c r="V1071" i="5"/>
  <c r="N1071" i="5" s="1"/>
  <c r="V939" i="5"/>
  <c r="N939" i="5" s="1"/>
  <c r="V822" i="5"/>
  <c r="N822" i="5" s="1"/>
  <c r="V704" i="5"/>
  <c r="N704" i="5" s="1"/>
  <c r="V616" i="5"/>
  <c r="N616" i="5" s="1"/>
  <c r="V548" i="5"/>
  <c r="N548" i="5" s="1"/>
  <c r="V440" i="5"/>
  <c r="N440" i="5" s="1"/>
  <c r="V368" i="5"/>
  <c r="N368" i="5" s="1"/>
  <c r="V1068" i="5"/>
  <c r="N1068" i="5" s="1"/>
  <c r="V831" i="5"/>
  <c r="N831" i="5" s="1"/>
  <c r="V727" i="5"/>
  <c r="N727" i="5" s="1"/>
  <c r="V647" i="5"/>
  <c r="N647" i="5" s="1"/>
  <c r="V573" i="5"/>
  <c r="N573" i="5" s="1"/>
  <c r="V509" i="5"/>
  <c r="N509" i="5" s="1"/>
  <c r="V450" i="5"/>
  <c r="N450" i="5" s="1"/>
  <c r="V936" i="5"/>
  <c r="N936" i="5" s="1"/>
  <c r="V808" i="5"/>
  <c r="N808" i="5" s="1"/>
  <c r="V702" i="5"/>
  <c r="N702" i="5" s="1"/>
  <c r="V619" i="5"/>
  <c r="N619" i="5" s="1"/>
  <c r="V561" i="5"/>
  <c r="N561" i="5" s="1"/>
  <c r="V497" i="5"/>
  <c r="N497" i="5" s="1"/>
  <c r="V417" i="5"/>
  <c r="N417" i="5" s="1"/>
  <c r="V353" i="5"/>
  <c r="N353" i="5" s="1"/>
  <c r="V303" i="5"/>
  <c r="N303" i="5" s="1"/>
  <c r="V243" i="5"/>
  <c r="N243" i="5" s="1"/>
  <c r="V195" i="5"/>
  <c r="N195" i="5" s="1"/>
  <c r="V143" i="5"/>
  <c r="N143" i="5" s="1"/>
  <c r="V87" i="5"/>
  <c r="N87" i="5" s="1"/>
  <c r="V47" i="5"/>
  <c r="N47" i="5" s="1"/>
  <c r="V996" i="5"/>
  <c r="N996" i="5" s="1"/>
  <c r="V731" i="5"/>
  <c r="N731" i="5" s="1"/>
  <c r="V575" i="5"/>
  <c r="N575" i="5" s="1"/>
  <c r="V458" i="5"/>
  <c r="N458" i="5" s="1"/>
  <c r="V359" i="5"/>
  <c r="N359" i="5" s="1"/>
  <c r="V273" i="5"/>
  <c r="N273" i="5" s="1"/>
  <c r="V209" i="5"/>
  <c r="N209" i="5" s="1"/>
  <c r="V134" i="5"/>
  <c r="N134" i="5" s="1"/>
  <c r="V76" i="5"/>
  <c r="N76" i="5" s="1"/>
  <c r="V12" i="5"/>
  <c r="N12" i="5" s="1"/>
  <c r="V762" i="5"/>
  <c r="N762" i="5" s="1"/>
  <c r="V638" i="5"/>
  <c r="N638" i="5" s="1"/>
  <c r="V574" i="5"/>
  <c r="N574" i="5" s="1"/>
  <c r="V499" i="5"/>
  <c r="N499" i="5" s="1"/>
  <c r="V446" i="5"/>
  <c r="N446" i="5" s="1"/>
  <c r="V407" i="5"/>
  <c r="N407" i="5" s="1"/>
  <c r="V365" i="5"/>
  <c r="N365" i="5" s="1"/>
  <c r="V329" i="5"/>
  <c r="N329" i="5" s="1"/>
  <c r="V298" i="5"/>
  <c r="N298" i="5" s="1"/>
  <c r="V266" i="5"/>
  <c r="N266" i="5" s="1"/>
  <c r="V240" i="5"/>
  <c r="N240" i="5" s="1"/>
  <c r="V213" i="5"/>
  <c r="N213" i="5" s="1"/>
  <c r="V181" i="5"/>
  <c r="N181" i="5" s="1"/>
  <c r="V154" i="5"/>
  <c r="N154" i="5" s="1"/>
  <c r="V128" i="5"/>
  <c r="N128" i="5" s="1"/>
  <c r="V96" i="5"/>
  <c r="N96" i="5" s="1"/>
  <c r="V69" i="5"/>
  <c r="N69" i="5" s="1"/>
  <c r="V42" i="5"/>
  <c r="N42" i="5" s="1"/>
  <c r="V10" i="5"/>
  <c r="N10" i="5" s="1"/>
  <c r="V964" i="5"/>
  <c r="N964" i="5" s="1"/>
  <c r="V858" i="5"/>
  <c r="N858" i="5" s="1"/>
  <c r="V739" i="5"/>
  <c r="N739" i="5" s="1"/>
  <c r="V666" i="5"/>
  <c r="N666" i="5" s="1"/>
  <c r="V613" i="5"/>
  <c r="N613" i="5" s="1"/>
  <c r="V549" i="5"/>
  <c r="N549" i="5" s="1"/>
  <c r="V495" i="5"/>
  <c r="N495" i="5" s="1"/>
  <c r="V442" i="5"/>
  <c r="N442" i="5" s="1"/>
  <c r="V398" i="5"/>
  <c r="N398" i="5" s="1"/>
  <c r="V362" i="5"/>
  <c r="N362" i="5" s="1"/>
  <c r="V327" i="5"/>
  <c r="N327" i="5" s="1"/>
  <c r="V302" i="5"/>
  <c r="N302" i="5" s="1"/>
  <c r="V281" i="5"/>
  <c r="N281" i="5" s="1"/>
  <c r="V260" i="5"/>
  <c r="N260" i="5" s="1"/>
  <c r="V238" i="5"/>
  <c r="N238" i="5" s="1"/>
  <c r="V217" i="5"/>
  <c r="N217" i="5" s="1"/>
  <c r="V196" i="5"/>
  <c r="N196" i="5" s="1"/>
  <c r="V1075" i="5"/>
  <c r="N1075" i="5" s="1"/>
  <c r="V722" i="5"/>
  <c r="N722" i="5" s="1"/>
  <c r="V537" i="5"/>
  <c r="N537" i="5" s="1"/>
  <c r="V389" i="5"/>
  <c r="N389" i="5" s="1"/>
  <c r="V998" i="5"/>
  <c r="N998" i="5" s="1"/>
  <c r="V981" i="5"/>
  <c r="N981" i="5" s="1"/>
  <c r="V833" i="5"/>
  <c r="N833" i="5" s="1"/>
  <c r="V988" i="5"/>
  <c r="N988" i="5" s="1"/>
  <c r="V860" i="5"/>
  <c r="N860" i="5" s="1"/>
  <c r="V729" i="5"/>
  <c r="N729" i="5" s="1"/>
  <c r="V1039" i="5"/>
  <c r="N1039" i="5" s="1"/>
  <c r="V907" i="5"/>
  <c r="N907" i="5" s="1"/>
  <c r="V779" i="5"/>
  <c r="N779" i="5" s="1"/>
  <c r="V696" i="5"/>
  <c r="N696" i="5" s="1"/>
  <c r="V612" i="5"/>
  <c r="N612" i="5" s="1"/>
  <c r="V504" i="5"/>
  <c r="N504" i="5" s="1"/>
  <c r="V420" i="5"/>
  <c r="N420" i="5" s="1"/>
  <c r="V364" i="5"/>
  <c r="N364" i="5" s="1"/>
  <c r="V991" i="5"/>
  <c r="N991" i="5" s="1"/>
  <c r="V820" i="5"/>
  <c r="N820" i="5" s="1"/>
  <c r="V711" i="5"/>
  <c r="N711" i="5" s="1"/>
  <c r="V621" i="5"/>
  <c r="N621" i="5" s="1"/>
  <c r="V562" i="5"/>
  <c r="N562" i="5" s="1"/>
  <c r="V498" i="5"/>
  <c r="N498" i="5" s="1"/>
  <c r="V1067" i="5"/>
  <c r="N1067" i="5" s="1"/>
  <c r="V915" i="5"/>
  <c r="N915" i="5" s="1"/>
  <c r="V798" i="5"/>
  <c r="N798" i="5" s="1"/>
  <c r="V673" i="5"/>
  <c r="N673" i="5" s="1"/>
  <c r="V609" i="5"/>
  <c r="N609" i="5" s="1"/>
  <c r="V539" i="5"/>
  <c r="N539" i="5" s="1"/>
  <c r="V470" i="5"/>
  <c r="N470" i="5" s="1"/>
  <c r="V411" i="5"/>
  <c r="N411" i="5" s="1"/>
  <c r="V342" i="5"/>
  <c r="N342" i="5" s="1"/>
  <c r="V279" i="5"/>
  <c r="N279" i="5" s="1"/>
  <c r="V227" i="5"/>
  <c r="N227" i="5" s="1"/>
  <c r="V183" i="5"/>
  <c r="N183" i="5" s="1"/>
  <c r="V131" i="5"/>
  <c r="N131" i="5" s="1"/>
  <c r="V79" i="5"/>
  <c r="N79" i="5" s="1"/>
  <c r="V31" i="5"/>
  <c r="N31" i="5" s="1"/>
  <c r="V890" i="5"/>
  <c r="N890" i="5" s="1"/>
  <c r="V683" i="5"/>
  <c r="N683" i="5" s="1"/>
  <c r="V554" i="5"/>
  <c r="N554" i="5" s="1"/>
  <c r="V415" i="5"/>
  <c r="N415" i="5" s="1"/>
  <c r="V330" i="5"/>
  <c r="N330" i="5" s="1"/>
  <c r="V268" i="5"/>
  <c r="N268" i="5" s="1"/>
  <c r="V188" i="5"/>
  <c r="N188" i="5" s="1"/>
  <c r="V124" i="5"/>
  <c r="N124" i="5" s="1"/>
  <c r="V60" i="5"/>
  <c r="N60" i="5" s="1"/>
  <c r="V974" i="5"/>
  <c r="N974" i="5" s="1"/>
  <c r="V746" i="5"/>
  <c r="N746" i="5" s="1"/>
  <c r="V627" i="5"/>
  <c r="N627" i="5" s="1"/>
  <c r="V542" i="5"/>
  <c r="N542" i="5" s="1"/>
  <c r="V489" i="5"/>
  <c r="N489" i="5" s="1"/>
  <c r="V435" i="5"/>
  <c r="N435" i="5" s="1"/>
  <c r="V393" i="5"/>
  <c r="N393" i="5" s="1"/>
  <c r="V357" i="5"/>
  <c r="N357" i="5" s="1"/>
  <c r="V322" i="5"/>
  <c r="N322" i="5" s="1"/>
  <c r="V288" i="5"/>
  <c r="N288" i="5" s="1"/>
  <c r="V261" i="5"/>
  <c r="N261" i="5" s="1"/>
  <c r="V234" i="5"/>
  <c r="N234" i="5" s="1"/>
  <c r="V202" i="5"/>
  <c r="N202" i="5" s="1"/>
  <c r="V176" i="5"/>
  <c r="N176" i="5" s="1"/>
  <c r="V149" i="5"/>
  <c r="N149" i="5" s="1"/>
  <c r="V117" i="5"/>
  <c r="N117" i="5" s="1"/>
  <c r="V90" i="5"/>
  <c r="N90" i="5" s="1"/>
  <c r="V64" i="5"/>
  <c r="N64" i="5" s="1"/>
  <c r="V32" i="5"/>
  <c r="N32" i="5" s="1"/>
  <c r="V1076" i="5"/>
  <c r="N1076" i="5" s="1"/>
  <c r="V943" i="5"/>
  <c r="N943" i="5" s="1"/>
  <c r="V815" i="5"/>
  <c r="N815" i="5" s="1"/>
  <c r="V723" i="5"/>
  <c r="N723" i="5" s="1"/>
  <c r="V655" i="5"/>
  <c r="N655" i="5" s="1"/>
  <c r="V591" i="5"/>
  <c r="N591" i="5" s="1"/>
  <c r="V538" i="5"/>
  <c r="N538" i="5" s="1"/>
  <c r="V485" i="5"/>
  <c r="N485" i="5" s="1"/>
  <c r="V426" i="5"/>
  <c r="N426" i="5" s="1"/>
  <c r="V391" i="5"/>
  <c r="N391" i="5" s="1"/>
  <c r="V355" i="5"/>
  <c r="N355" i="5" s="1"/>
  <c r="V319" i="5"/>
  <c r="N319" i="5" s="1"/>
  <c r="V297" i="5"/>
  <c r="N297" i="5" s="1"/>
  <c r="V276" i="5"/>
  <c r="N276" i="5" s="1"/>
  <c r="V254" i="5"/>
  <c r="N254" i="5" s="1"/>
  <c r="V233" i="5"/>
  <c r="N233" i="5" s="1"/>
  <c r="V212" i="5"/>
  <c r="N212" i="5" s="1"/>
  <c r="V190" i="5"/>
  <c r="N190" i="5" s="1"/>
  <c r="V963" i="5"/>
  <c r="N963" i="5" s="1"/>
  <c r="V665" i="5"/>
  <c r="N665" i="5" s="1"/>
  <c r="V494" i="5"/>
  <c r="N494" i="5" s="1"/>
  <c r="V349" i="5"/>
  <c r="N349" i="5" s="1"/>
  <c r="V377" i="5"/>
  <c r="N377" i="5" s="1"/>
  <c r="V405" i="5"/>
  <c r="N405" i="5" s="1"/>
  <c r="V434" i="5"/>
  <c r="N434" i="5" s="1"/>
  <c r="V474" i="5"/>
  <c r="N474" i="5" s="1"/>
  <c r="V517" i="5"/>
  <c r="N517" i="5" s="1"/>
  <c r="V559" i="5"/>
  <c r="N559" i="5" s="1"/>
  <c r="V602" i="5"/>
  <c r="N602" i="5" s="1"/>
  <c r="V645" i="5"/>
  <c r="N645" i="5" s="1"/>
  <c r="V691" i="5"/>
  <c r="N691" i="5" s="1"/>
  <c r="V755" i="5"/>
  <c r="N755" i="5" s="1"/>
  <c r="V836" i="5"/>
  <c r="N836" i="5" s="1"/>
  <c r="V922" i="5"/>
  <c r="N922" i="5" s="1"/>
  <c r="V1012" i="5"/>
  <c r="N1012" i="5" s="1"/>
  <c r="V16" i="5"/>
  <c r="N16" i="5" s="1"/>
  <c r="V37" i="5"/>
  <c r="N37" i="5" s="1"/>
  <c r="V58" i="5"/>
  <c r="N58" i="5" s="1"/>
  <c r="V80" i="5"/>
  <c r="N80" i="5" s="1"/>
  <c r="V101" i="5"/>
  <c r="N101" i="5" s="1"/>
  <c r="V122" i="5"/>
  <c r="N122" i="5" s="1"/>
  <c r="V144" i="5"/>
  <c r="N144" i="5" s="1"/>
  <c r="V165" i="5"/>
  <c r="N165" i="5" s="1"/>
  <c r="V186" i="5"/>
  <c r="N186" i="5" s="1"/>
  <c r="V208" i="5"/>
  <c r="N208" i="5" s="1"/>
  <c r="V229" i="5"/>
  <c r="N229" i="5" s="1"/>
  <c r="V250" i="5"/>
  <c r="N250" i="5" s="1"/>
  <c r="V272" i="5"/>
  <c r="N272" i="5" s="1"/>
  <c r="V293" i="5"/>
  <c r="N293" i="5" s="1"/>
  <c r="V314" i="5"/>
  <c r="N314" i="5" s="1"/>
  <c r="V343" i="5"/>
  <c r="N343" i="5" s="1"/>
  <c r="V371" i="5"/>
  <c r="N371" i="5" s="1"/>
  <c r="V399" i="5"/>
  <c r="N399" i="5" s="1"/>
  <c r="V429" i="5"/>
  <c r="N429" i="5" s="1"/>
  <c r="V467" i="5"/>
  <c r="N467" i="5" s="1"/>
  <c r="V510" i="5"/>
  <c r="N510" i="5" s="1"/>
  <c r="V553" i="5"/>
  <c r="N553" i="5" s="1"/>
  <c r="V617" i="5"/>
  <c r="N617" i="5" s="1"/>
  <c r="V682" i="5"/>
  <c r="N682" i="5" s="1"/>
  <c r="V824" i="5"/>
  <c r="N824" i="5" s="1"/>
  <c r="V1091" i="5"/>
  <c r="N1091" i="5" s="1"/>
  <c r="V49" i="5"/>
  <c r="N49" i="5" s="1"/>
  <c r="V97" i="5"/>
  <c r="N97" i="5" s="1"/>
  <c r="V156" i="5"/>
  <c r="N156" i="5" s="1"/>
  <c r="V204" i="5"/>
  <c r="N204" i="5" s="1"/>
  <c r="V246" i="5"/>
  <c r="N246" i="5" s="1"/>
  <c r="V305" i="5"/>
  <c r="N305" i="5" s="1"/>
  <c r="V366" i="5"/>
  <c r="N366" i="5" s="1"/>
  <c r="V430" i="5"/>
  <c r="N430" i="5" s="1"/>
  <c r="V543" i="5"/>
  <c r="N543" i="5" s="1"/>
  <c r="V629" i="5"/>
  <c r="N629" i="5" s="1"/>
  <c r="V747" i="5"/>
  <c r="N747" i="5" s="1"/>
  <c r="V975" i="5"/>
  <c r="N975" i="5" s="1"/>
  <c r="V23" i="5"/>
  <c r="N23" i="5" s="1"/>
  <c r="V55" i="5"/>
  <c r="N55" i="5" s="1"/>
  <c r="V99" i="5"/>
  <c r="N99" i="5" s="1"/>
  <c r="V135" i="5"/>
  <c r="N135" i="5" s="1"/>
  <c r="V175" i="5"/>
  <c r="N175" i="5" s="1"/>
  <c r="V215" i="5"/>
  <c r="N215" i="5" s="1"/>
  <c r="V247" i="5"/>
  <c r="N247" i="5" s="1"/>
  <c r="V287" i="5"/>
  <c r="N287" i="5" s="1"/>
  <c r="V331" i="5"/>
  <c r="N331" i="5" s="1"/>
  <c r="V385" i="5"/>
  <c r="N385" i="5" s="1"/>
  <c r="V427" i="5"/>
  <c r="N427" i="5" s="1"/>
  <c r="V481" i="5"/>
  <c r="N481" i="5" s="1"/>
  <c r="V534" i="5"/>
  <c r="N534" i="5" s="1"/>
  <c r="V582" i="5"/>
  <c r="N582" i="5" s="1"/>
  <c r="V641" i="5"/>
  <c r="N641" i="5" s="1"/>
  <c r="V686" i="5"/>
  <c r="N686" i="5" s="1"/>
  <c r="V758" i="5"/>
  <c r="N758" i="5" s="1"/>
  <c r="V872" i="5"/>
  <c r="N872" i="5" s="1"/>
  <c r="V968" i="5"/>
  <c r="N968" i="5" s="1"/>
  <c r="V1083" i="5"/>
  <c r="N1083" i="5" s="1"/>
  <c r="V487" i="5"/>
  <c r="N487" i="5" s="1"/>
  <c r="V535" i="5"/>
  <c r="N535" i="5" s="1"/>
  <c r="V583" i="5"/>
  <c r="N583" i="5" s="1"/>
  <c r="V642" i="5"/>
  <c r="N642" i="5" s="1"/>
  <c r="V687" i="5"/>
  <c r="N687" i="5" s="1"/>
  <c r="V759" i="5"/>
  <c r="N759" i="5" s="1"/>
  <c r="V884" i="5"/>
  <c r="N884" i="5" s="1"/>
  <c r="V1004" i="5"/>
  <c r="N1004" i="5" s="1"/>
  <c r="V340" i="5"/>
  <c r="N340" i="5" s="1"/>
  <c r="V396" i="5"/>
  <c r="N396" i="5" s="1"/>
  <c r="V464" i="5"/>
  <c r="N464" i="5" s="1"/>
  <c r="V520" i="5"/>
  <c r="N520" i="5" s="1"/>
  <c r="V592" i="5"/>
  <c r="N592" i="5" s="1"/>
  <c r="V660" i="5"/>
  <c r="N660" i="5" s="1"/>
  <c r="V724" i="5"/>
  <c r="N724" i="5" s="1"/>
  <c r="V816" i="5"/>
  <c r="N816" i="5" s="1"/>
  <c r="V896" i="5"/>
  <c r="N896" i="5" s="1"/>
  <c r="V982" i="5"/>
  <c r="N982" i="5" s="1"/>
  <c r="V685" i="5"/>
  <c r="N685" i="5" s="1"/>
  <c r="V749" i="5"/>
  <c r="N749" i="5" s="1"/>
  <c r="V823" i="5"/>
  <c r="N823" i="5" s="1"/>
  <c r="V930" i="5"/>
  <c r="N930" i="5" s="1"/>
  <c r="V1088" i="5"/>
  <c r="N1088" i="5" s="1"/>
  <c r="V853" i="5"/>
  <c r="N853" i="5" s="1"/>
  <c r="V969" i="5"/>
  <c r="N969" i="5" s="1"/>
  <c r="V1057" i="5"/>
  <c r="N1057" i="5" s="1"/>
  <c r="S231" i="5"/>
  <c r="K231" i="5" s="1"/>
  <c r="V1074" i="5"/>
  <c r="N1074" i="5" s="1"/>
  <c r="V1062" i="5"/>
  <c r="N1062" i="5" s="1"/>
  <c r="V1097" i="5"/>
  <c r="N1097" i="5" s="1"/>
  <c r="V1025" i="5"/>
  <c r="N1025" i="5" s="1"/>
  <c r="V937" i="5"/>
  <c r="N937" i="5" s="1"/>
  <c r="V873" i="5"/>
  <c r="N873" i="5" s="1"/>
  <c r="V801" i="5"/>
  <c r="N801" i="5" s="1"/>
  <c r="V1000" i="5"/>
  <c r="N1000" i="5" s="1"/>
  <c r="V908" i="5"/>
  <c r="N908" i="5" s="1"/>
  <c r="V850" i="5"/>
  <c r="N850" i="5" s="1"/>
  <c r="V775" i="5"/>
  <c r="N775" i="5" s="1"/>
  <c r="V725" i="5"/>
  <c r="N725" i="5" s="1"/>
  <c r="V1103" i="5"/>
  <c r="N1103" i="5" s="1"/>
  <c r="V987" i="5"/>
  <c r="N987" i="5" s="1"/>
  <c r="V928" i="5"/>
  <c r="N928" i="5" s="1"/>
  <c r="V864" i="5"/>
  <c r="N864" i="5" s="1"/>
  <c r="V790" i="5"/>
  <c r="N790" i="5" s="1"/>
  <c r="V736" i="5"/>
  <c r="N736" i="5" s="1"/>
  <c r="V692" i="5"/>
  <c r="N692" i="5" s="1"/>
  <c r="V632" i="5"/>
  <c r="N632" i="5" s="1"/>
  <c r="V584" i="5"/>
  <c r="N584" i="5" s="1"/>
  <c r="V532" i="5"/>
  <c r="N532" i="5" s="1"/>
  <c r="V480" i="5"/>
  <c r="N480" i="5" s="1"/>
  <c r="V436" i="5"/>
  <c r="N436" i="5" s="1"/>
  <c r="V388" i="5"/>
  <c r="N388" i="5" s="1"/>
  <c r="V348" i="5"/>
  <c r="N348" i="5" s="1"/>
  <c r="V1084" i="5"/>
  <c r="N1084" i="5" s="1"/>
  <c r="V970" i="5"/>
  <c r="N970" i="5" s="1"/>
  <c r="V863" i="5"/>
  <c r="N863" i="5" s="1"/>
  <c r="V778" i="5"/>
  <c r="N778" i="5" s="1"/>
  <c r="V719" i="5"/>
  <c r="N719" i="5" s="1"/>
  <c r="V669" i="5"/>
  <c r="N669" i="5" s="1"/>
  <c r="V626" i="5"/>
  <c r="N626" i="5" s="1"/>
  <c r="V594" i="5"/>
  <c r="N594" i="5" s="1"/>
  <c r="V557" i="5"/>
  <c r="N557" i="5" s="1"/>
  <c r="V514" i="5"/>
  <c r="N514" i="5" s="1"/>
  <c r="V477" i="5"/>
  <c r="N477" i="5" s="1"/>
  <c r="V445" i="5"/>
  <c r="N445" i="5" s="1"/>
  <c r="V1003" i="5"/>
  <c r="N1003" i="5" s="1"/>
  <c r="V926" i="5"/>
  <c r="N926" i="5" s="1"/>
  <c r="V851" i="5"/>
  <c r="N851" i="5" s="1"/>
  <c r="V766" i="5"/>
  <c r="N766" i="5" s="1"/>
  <c r="V718" i="5"/>
  <c r="N718" i="5" s="1"/>
  <c r="V667" i="5"/>
  <c r="N667" i="5" s="1"/>
  <c r="V625" i="5"/>
  <c r="N625" i="5" s="1"/>
  <c r="V587" i="5"/>
  <c r="N587" i="5" s="1"/>
  <c r="V555" i="5"/>
  <c r="N555" i="5" s="1"/>
  <c r="V513" i="5"/>
  <c r="N513" i="5" s="1"/>
  <c r="V475" i="5"/>
  <c r="N475" i="5" s="1"/>
  <c r="V438" i="5"/>
  <c r="N438" i="5" s="1"/>
  <c r="V395" i="5"/>
  <c r="N395" i="5" s="1"/>
  <c r="V363" i="5"/>
  <c r="N363" i="5" s="1"/>
  <c r="V326" i="5"/>
  <c r="N326" i="5" s="1"/>
  <c r="V291" i="5"/>
  <c r="N291" i="5" s="1"/>
  <c r="V263" i="5"/>
  <c r="N263" i="5" s="1"/>
  <c r="V239" i="5"/>
  <c r="N239" i="5" s="1"/>
  <c r="V207" i="5"/>
  <c r="N207" i="5" s="1"/>
  <c r="V179" i="5"/>
  <c r="N179" i="5" s="1"/>
  <c r="V151" i="5"/>
  <c r="N151" i="5" s="1"/>
  <c r="V119" i="5"/>
  <c r="N119" i="5" s="1"/>
  <c r="V95" i="5"/>
  <c r="N95" i="5" s="1"/>
  <c r="V67" i="5"/>
  <c r="N67" i="5" s="1"/>
  <c r="V35" i="5"/>
  <c r="N35" i="5" s="1"/>
  <c r="V7" i="5"/>
  <c r="N7" i="5" s="1"/>
  <c r="V954" i="5"/>
  <c r="N954" i="5" s="1"/>
  <c r="V783" i="5"/>
  <c r="N783" i="5" s="1"/>
  <c r="V671" i="5"/>
  <c r="N671" i="5" s="1"/>
  <c r="V597" i="5"/>
  <c r="N597" i="5" s="1"/>
  <c r="V511" i="5"/>
  <c r="N511" i="5" s="1"/>
  <c r="V447" i="5"/>
  <c r="N447" i="5" s="1"/>
  <c r="V394" i="5"/>
  <c r="N394" i="5" s="1"/>
  <c r="V338" i="5"/>
  <c r="N338" i="5" s="1"/>
  <c r="V294" i="5"/>
  <c r="N294" i="5" s="1"/>
  <c r="V262" i="5"/>
  <c r="N262" i="5" s="1"/>
  <c r="V220" i="5"/>
  <c r="N220" i="5" s="1"/>
  <c r="V182" i="5"/>
  <c r="N182" i="5" s="1"/>
  <c r="V145" i="5"/>
  <c r="N145" i="5" s="1"/>
  <c r="V102" i="5"/>
  <c r="N102" i="5" s="1"/>
  <c r="V70" i="5"/>
  <c r="N70" i="5" s="1"/>
  <c r="V33" i="5"/>
  <c r="N33" i="5" s="1"/>
  <c r="V995" i="5"/>
  <c r="N995" i="5" s="1"/>
  <c r="V846" i="5"/>
  <c r="N846" i="5" s="1"/>
  <c r="V730" i="5"/>
  <c r="N730" i="5" s="1"/>
  <c r="V649" i="5"/>
  <c r="N649" i="5" s="1"/>
  <c r="V606" i="5"/>
  <c r="N606" i="5" s="1"/>
  <c r="V563" i="5"/>
  <c r="N563" i="5" s="1"/>
  <c r="S601" i="5"/>
  <c r="V874" i="5"/>
  <c r="N874" i="5" s="1"/>
  <c r="V948" i="5"/>
  <c r="N948" i="5" s="1"/>
  <c r="V1052" i="5"/>
  <c r="N1052" i="5" s="1"/>
  <c r="V324" i="5"/>
  <c r="N324" i="5" s="1"/>
  <c r="V352" i="5"/>
  <c r="N352" i="5" s="1"/>
  <c r="V384" i="5"/>
  <c r="N384" i="5" s="1"/>
  <c r="V416" i="5"/>
  <c r="N416" i="5" s="1"/>
  <c r="V448" i="5"/>
  <c r="N448" i="5" s="1"/>
  <c r="V488" i="5"/>
  <c r="N488" i="5" s="1"/>
  <c r="V528" i="5"/>
  <c r="N528" i="5" s="1"/>
  <c r="V564" i="5"/>
  <c r="N564" i="5" s="1"/>
  <c r="V608" i="5"/>
  <c r="N608" i="5" s="1"/>
  <c r="V640" i="5"/>
  <c r="N640" i="5" s="1"/>
  <c r="V676" i="5"/>
  <c r="N676" i="5" s="1"/>
  <c r="V720" i="5"/>
  <c r="N720" i="5" s="1"/>
  <c r="V756" i="5"/>
  <c r="N756" i="5" s="1"/>
  <c r="V795" i="5"/>
  <c r="N795" i="5" s="1"/>
  <c r="V854" i="5"/>
  <c r="N854" i="5" s="1"/>
  <c r="V902" i="5"/>
  <c r="N902" i="5" s="1"/>
  <c r="V950" i="5"/>
  <c r="N950" i="5" s="1"/>
  <c r="V1015" i="5"/>
  <c r="N1015" i="5" s="1"/>
  <c r="V1079" i="5"/>
  <c r="N1079" i="5" s="1"/>
  <c r="V701" i="5"/>
  <c r="N701" i="5" s="1"/>
  <c r="V745" i="5"/>
  <c r="N745" i="5" s="1"/>
  <c r="V786" i="5"/>
  <c r="N786" i="5" s="1"/>
  <c r="V828" i="5"/>
  <c r="N828" i="5" s="1"/>
  <c r="V887" i="5"/>
  <c r="N887" i="5" s="1"/>
  <c r="V946" i="5"/>
  <c r="N946" i="5" s="1"/>
  <c r="V1024" i="5"/>
  <c r="N1024" i="5" s="1"/>
  <c r="V789" i="5"/>
  <c r="N789" i="5" s="1"/>
  <c r="V841" i="5"/>
  <c r="N841" i="5" s="1"/>
  <c r="V897" i="5"/>
  <c r="N897" i="5" s="1"/>
  <c r="V961" i="5"/>
  <c r="N961" i="5" s="1"/>
  <c r="V1013" i="5"/>
  <c r="N1013" i="5" s="1"/>
  <c r="V1065" i="5"/>
  <c r="N1065" i="5" s="1"/>
  <c r="V1018" i="5"/>
  <c r="N1018" i="5" s="1"/>
  <c r="V1094" i="5"/>
  <c r="N1094" i="5" s="1"/>
  <c r="S208" i="5"/>
  <c r="K208" i="5" s="1"/>
  <c r="S1007" i="5"/>
  <c r="S1093" i="5"/>
  <c r="K1093" i="5" s="1"/>
  <c r="S459" i="5"/>
  <c r="S1033" i="5"/>
  <c r="K1033" i="5" s="1"/>
  <c r="S1094" i="5"/>
  <c r="K1094" i="5" s="1"/>
  <c r="S745" i="5"/>
  <c r="K745" i="5" s="1"/>
  <c r="S939" i="5"/>
  <c r="K939" i="5" s="1"/>
  <c r="S856" i="5"/>
  <c r="K856" i="5" s="1"/>
  <c r="S1055" i="5"/>
  <c r="S899" i="5"/>
  <c r="K899" i="5" s="1"/>
  <c r="S716" i="5"/>
  <c r="S1077" i="5"/>
  <c r="S973" i="5"/>
  <c r="K973" i="5" s="1"/>
  <c r="S1038" i="5"/>
  <c r="K1038" i="5" s="1"/>
  <c r="S574" i="5"/>
  <c r="K574" i="5" s="1"/>
  <c r="S318" i="5"/>
  <c r="K318" i="5" s="1"/>
  <c r="V659" i="5"/>
  <c r="N659" i="5" s="1"/>
  <c r="V714" i="5"/>
  <c r="N714" i="5" s="1"/>
  <c r="V803" i="5"/>
  <c r="N803" i="5" s="1"/>
  <c r="V910" i="5"/>
  <c r="N910" i="5" s="1"/>
  <c r="V1027" i="5"/>
  <c r="N1027" i="5" s="1"/>
  <c r="V28" i="5"/>
  <c r="N28" i="5" s="1"/>
  <c r="V54" i="5"/>
  <c r="N54" i="5" s="1"/>
  <c r="V81" i="5"/>
  <c r="N81" i="5" s="1"/>
  <c r="V113" i="5"/>
  <c r="N113" i="5" s="1"/>
  <c r="V140" i="5"/>
  <c r="N140" i="5" s="1"/>
  <c r="V166" i="5"/>
  <c r="N166" i="5" s="1"/>
  <c r="V198" i="5"/>
  <c r="N198" i="5" s="1"/>
  <c r="V225" i="5"/>
  <c r="N225" i="5" s="1"/>
  <c r="V252" i="5"/>
  <c r="N252" i="5" s="1"/>
  <c r="V284" i="5"/>
  <c r="N284" i="5" s="1"/>
  <c r="V310" i="5"/>
  <c r="N310" i="5" s="1"/>
  <c r="V345" i="5"/>
  <c r="N345" i="5" s="1"/>
  <c r="V387" i="5"/>
  <c r="N387" i="5" s="1"/>
  <c r="V423" i="5"/>
  <c r="N423" i="5" s="1"/>
  <c r="V469" i="5"/>
  <c r="N469" i="5" s="1"/>
  <c r="V533" i="5"/>
  <c r="N533" i="5" s="1"/>
  <c r="V586" i="5"/>
  <c r="N586" i="5" s="1"/>
  <c r="V639" i="5"/>
  <c r="N639" i="5" s="1"/>
  <c r="V715" i="5"/>
  <c r="N715" i="5" s="1"/>
  <c r="V804" i="5"/>
  <c r="N804" i="5" s="1"/>
  <c r="V911" i="5"/>
  <c r="N911" i="5" s="1"/>
  <c r="V1060" i="5"/>
  <c r="N1060" i="5" s="1"/>
  <c r="V19" i="5"/>
  <c r="N19" i="5" s="1"/>
  <c r="V39" i="5"/>
  <c r="N39" i="5" s="1"/>
  <c r="V63" i="5"/>
  <c r="N63" i="5" s="1"/>
  <c r="V83" i="5"/>
  <c r="N83" i="5" s="1"/>
  <c r="V103" i="5"/>
  <c r="N103" i="5" s="1"/>
  <c r="V127" i="5"/>
  <c r="N127" i="5" s="1"/>
  <c r="V147" i="5"/>
  <c r="N147" i="5" s="1"/>
  <c r="V167" i="5"/>
  <c r="N167" i="5" s="1"/>
  <c r="V191" i="5"/>
  <c r="N191" i="5" s="1"/>
  <c r="V211" i="5"/>
  <c r="N211" i="5" s="1"/>
  <c r="V231" i="5"/>
  <c r="N231" i="5" s="1"/>
  <c r="V255" i="5"/>
  <c r="N255" i="5" s="1"/>
  <c r="V275" i="5"/>
  <c r="N275" i="5" s="1"/>
  <c r="V295" i="5"/>
  <c r="N295" i="5" s="1"/>
  <c r="V321" i="5"/>
  <c r="N321" i="5" s="1"/>
  <c r="V347" i="5"/>
  <c r="N347" i="5" s="1"/>
  <c r="V374" i="5"/>
  <c r="N374" i="5" s="1"/>
  <c r="V406" i="5"/>
  <c r="N406" i="5" s="1"/>
  <c r="V433" i="5"/>
  <c r="N433" i="5" s="1"/>
  <c r="V459" i="5"/>
  <c r="N459" i="5" s="1"/>
  <c r="V491" i="5"/>
  <c r="N491" i="5" s="1"/>
  <c r="V518" i="5"/>
  <c r="N518" i="5" s="1"/>
  <c r="V545" i="5"/>
  <c r="N545" i="5" s="1"/>
  <c r="V577" i="5"/>
  <c r="N577" i="5" s="1"/>
  <c r="V603" i="5"/>
  <c r="N603" i="5" s="1"/>
  <c r="V630" i="5"/>
  <c r="N630" i="5" s="1"/>
  <c r="V662" i="5"/>
  <c r="N662" i="5" s="1"/>
  <c r="V694" i="5"/>
  <c r="N694" i="5" s="1"/>
  <c r="V734" i="5"/>
  <c r="N734" i="5" s="1"/>
  <c r="V787" i="5"/>
  <c r="N787" i="5" s="1"/>
  <c r="V840" i="5"/>
  <c r="N840" i="5" s="1"/>
  <c r="V894" i="5"/>
  <c r="N894" i="5" s="1"/>
  <c r="V958" i="5"/>
  <c r="N958" i="5" s="1"/>
  <c r="V1019" i="5"/>
  <c r="N1019" i="5" s="1"/>
  <c r="V1099" i="5"/>
  <c r="N1099" i="5" s="1"/>
  <c r="V466" i="5"/>
  <c r="N466" i="5" s="1"/>
  <c r="V493" i="5"/>
  <c r="N493" i="5" s="1"/>
  <c r="V519" i="5"/>
  <c r="N519" i="5" s="1"/>
  <c r="V551" i="5"/>
  <c r="N551" i="5" s="1"/>
  <c r="V578" i="5"/>
  <c r="N578" i="5" s="1"/>
  <c r="V605" i="5"/>
  <c r="N605" i="5" s="1"/>
  <c r="V637" i="5"/>
  <c r="N637" i="5" s="1"/>
  <c r="V663" i="5"/>
  <c r="N663" i="5" s="1"/>
  <c r="V695" i="5"/>
  <c r="N695" i="5" s="1"/>
  <c r="V743" i="5"/>
  <c r="N743" i="5" s="1"/>
  <c r="V788" i="5"/>
  <c r="N788" i="5" s="1"/>
  <c r="V842" i="5"/>
  <c r="N842" i="5" s="1"/>
  <c r="V906" i="5"/>
  <c r="N906" i="5" s="1"/>
  <c r="V959" i="5"/>
  <c r="N959" i="5" s="1"/>
  <c r="V1020" i="5"/>
  <c r="N1020" i="5" s="1"/>
  <c r="V316" i="5"/>
  <c r="N316" i="5" s="1"/>
  <c r="V336" i="5"/>
  <c r="N336" i="5" s="1"/>
  <c r="V356" i="5"/>
  <c r="N356" i="5" s="1"/>
  <c r="V380" i="5"/>
  <c r="N380" i="5" s="1"/>
  <c r="V400" i="5"/>
  <c r="N400" i="5" s="1"/>
  <c r="V424" i="5"/>
  <c r="N424" i="5" s="1"/>
  <c r="V456" i="5"/>
  <c r="N456" i="5" s="1"/>
  <c r="V484" i="5"/>
  <c r="N484" i="5" s="1"/>
  <c r="V512" i="5"/>
  <c r="N512" i="5" s="1"/>
  <c r="V544" i="5"/>
  <c r="N544" i="5" s="1"/>
  <c r="V568" i="5"/>
  <c r="N568" i="5" s="1"/>
  <c r="V596" i="5"/>
  <c r="N596" i="5" s="1"/>
  <c r="V628" i="5"/>
  <c r="N628" i="5" s="1"/>
  <c r="V656" i="5"/>
  <c r="N656" i="5" s="1"/>
  <c r="V680" i="5"/>
  <c r="N680" i="5" s="1"/>
  <c r="V712" i="5"/>
  <c r="N712" i="5" s="1"/>
  <c r="V740" i="5"/>
  <c r="N740" i="5" s="1"/>
  <c r="V768" i="5"/>
  <c r="N768" i="5" s="1"/>
  <c r="V811" i="5"/>
  <c r="N811" i="5" s="1"/>
  <c r="V843" i="5"/>
  <c r="N843" i="5" s="1"/>
  <c r="V880" i="5"/>
  <c r="N880" i="5" s="1"/>
  <c r="V923" i="5"/>
  <c r="N923" i="5" s="1"/>
  <c r="V960" i="5"/>
  <c r="N960" i="5" s="1"/>
  <c r="V992" i="5"/>
  <c r="N992" i="5" s="1"/>
  <c r="V1055" i="5"/>
  <c r="N1055" i="5" s="1"/>
  <c r="V681" i="5"/>
  <c r="N681" i="5" s="1"/>
  <c r="V709" i="5"/>
  <c r="N709" i="5" s="1"/>
  <c r="V741" i="5"/>
  <c r="N741" i="5" s="1"/>
  <c r="V765" i="5"/>
  <c r="N765" i="5" s="1"/>
  <c r="V802" i="5"/>
  <c r="N802" i="5" s="1"/>
  <c r="V844" i="5"/>
  <c r="N844" i="5" s="1"/>
  <c r="V882" i="5"/>
  <c r="N882" i="5" s="1"/>
  <c r="V914" i="5"/>
  <c r="N914" i="5" s="1"/>
  <c r="V972" i="5"/>
  <c r="N972" i="5" s="1"/>
  <c r="V1048" i="5"/>
  <c r="N1048" i="5" s="1"/>
  <c r="V777" i="5"/>
  <c r="N777" i="5" s="1"/>
  <c r="V821" i="5"/>
  <c r="N821" i="5" s="1"/>
  <c r="V865" i="5"/>
  <c r="N865" i="5" s="1"/>
  <c r="V905" i="5"/>
  <c r="N905" i="5" s="1"/>
  <c r="V949" i="5"/>
  <c r="N949" i="5" s="1"/>
  <c r="V993" i="5"/>
  <c r="N993" i="5" s="1"/>
  <c r="V1033" i="5"/>
  <c r="N1033" i="5" s="1"/>
  <c r="V1077" i="5"/>
  <c r="N1077" i="5" s="1"/>
  <c r="V1010" i="5"/>
  <c r="N1010" i="5" s="1"/>
  <c r="V1050" i="5"/>
  <c r="N1050" i="5" s="1"/>
  <c r="V1102" i="5"/>
  <c r="N1102" i="5" s="1"/>
  <c r="V1086" i="5"/>
  <c r="N1086" i="5" s="1"/>
  <c r="V1070" i="5"/>
  <c r="N1070" i="5" s="1"/>
  <c r="V1054" i="5"/>
  <c r="N1054" i="5" s="1"/>
  <c r="V1038" i="5"/>
  <c r="N1038" i="5" s="1"/>
  <c r="V1022" i="5"/>
  <c r="N1022" i="5" s="1"/>
  <c r="V1006" i="5"/>
  <c r="N1006" i="5" s="1"/>
  <c r="V1101" i="5"/>
  <c r="N1101" i="5" s="1"/>
  <c r="V1085" i="5"/>
  <c r="N1085" i="5" s="1"/>
  <c r="V1069" i="5"/>
  <c r="N1069" i="5" s="1"/>
  <c r="V1053" i="5"/>
  <c r="N1053" i="5" s="1"/>
  <c r="V1037" i="5"/>
  <c r="N1037" i="5" s="1"/>
  <c r="V1021" i="5"/>
  <c r="N1021" i="5" s="1"/>
  <c r="V1005" i="5"/>
  <c r="N1005" i="5" s="1"/>
  <c r="V989" i="5"/>
  <c r="N989" i="5" s="1"/>
  <c r="V973" i="5"/>
  <c r="N973" i="5" s="1"/>
  <c r="V957" i="5"/>
  <c r="N957" i="5" s="1"/>
  <c r="V941" i="5"/>
  <c r="N941" i="5" s="1"/>
  <c r="V925" i="5"/>
  <c r="N925" i="5" s="1"/>
  <c r="V909" i="5"/>
  <c r="N909" i="5" s="1"/>
  <c r="V893" i="5"/>
  <c r="N893" i="5" s="1"/>
  <c r="V877" i="5"/>
  <c r="N877" i="5" s="1"/>
  <c r="V861" i="5"/>
  <c r="N861" i="5" s="1"/>
  <c r="V845" i="5"/>
  <c r="N845" i="5" s="1"/>
  <c r="V829" i="5"/>
  <c r="N829" i="5" s="1"/>
  <c r="V813" i="5"/>
  <c r="N813" i="5" s="1"/>
  <c r="V797" i="5"/>
  <c r="N797" i="5" s="1"/>
  <c r="V781" i="5"/>
  <c r="N781" i="5" s="1"/>
  <c r="V1104" i="5"/>
  <c r="N1104" i="5" s="1"/>
  <c r="V1072" i="5"/>
  <c r="N1072" i="5" s="1"/>
  <c r="V1040" i="5"/>
  <c r="N1040" i="5" s="1"/>
  <c r="V1008" i="5"/>
  <c r="N1008" i="5" s="1"/>
  <c r="V983" i="5"/>
  <c r="N983" i="5" s="1"/>
  <c r="V962" i="5"/>
  <c r="N962" i="5" s="1"/>
  <c r="V940" i="5"/>
  <c r="N940" i="5" s="1"/>
  <c r="V919" i="5"/>
  <c r="N919" i="5" s="1"/>
  <c r="V898" i="5"/>
  <c r="N898" i="5" s="1"/>
  <c r="V876" i="5"/>
  <c r="N876" i="5" s="1"/>
  <c r="V855" i="5"/>
  <c r="N855" i="5" s="1"/>
  <c r="V834" i="5"/>
  <c r="N834" i="5" s="1"/>
  <c r="V812" i="5"/>
  <c r="N812" i="5" s="1"/>
  <c r="V791" i="5"/>
  <c r="N791" i="5" s="1"/>
  <c r="V770" i="5"/>
  <c r="N770" i="5" s="1"/>
  <c r="V753" i="5"/>
  <c r="N753" i="5" s="1"/>
  <c r="V737" i="5"/>
  <c r="N737" i="5" s="1"/>
  <c r="V721" i="5"/>
  <c r="N721" i="5" s="1"/>
  <c r="V705" i="5"/>
  <c r="N705" i="5" s="1"/>
  <c r="V689" i="5"/>
  <c r="N689" i="5" s="1"/>
  <c r="V1095" i="5"/>
  <c r="N1095" i="5" s="1"/>
  <c r="V1063" i="5"/>
  <c r="N1063" i="5" s="1"/>
  <c r="V1031" i="5"/>
  <c r="N1031" i="5" s="1"/>
  <c r="V999" i="5"/>
  <c r="N999" i="5" s="1"/>
  <c r="V976" i="5"/>
  <c r="N976" i="5" s="1"/>
  <c r="V955" i="5"/>
  <c r="N955" i="5" s="1"/>
  <c r="V934" i="5"/>
  <c r="N934" i="5" s="1"/>
  <c r="V912" i="5"/>
  <c r="N912" i="5" s="1"/>
  <c r="V891" i="5"/>
  <c r="N891" i="5" s="1"/>
  <c r="V870" i="5"/>
  <c r="N870" i="5" s="1"/>
  <c r="V848" i="5"/>
  <c r="N848" i="5" s="1"/>
  <c r="V827" i="5"/>
  <c r="N827" i="5" s="1"/>
  <c r="V806" i="5"/>
  <c r="N806" i="5" s="1"/>
  <c r="V784" i="5"/>
  <c r="N784" i="5" s="1"/>
  <c r="V764" i="5"/>
  <c r="N764" i="5" s="1"/>
  <c r="V748" i="5"/>
  <c r="N748" i="5" s="1"/>
  <c r="V732" i="5"/>
  <c r="N732" i="5" s="1"/>
  <c r="V716" i="5"/>
  <c r="N716" i="5" s="1"/>
  <c r="V700" i="5"/>
  <c r="N700" i="5" s="1"/>
  <c r="V684" i="5"/>
  <c r="N684" i="5" s="1"/>
  <c r="V668" i="5"/>
  <c r="N668" i="5" s="1"/>
  <c r="V652" i="5"/>
  <c r="N652" i="5" s="1"/>
  <c r="V636" i="5"/>
  <c r="N636" i="5" s="1"/>
  <c r="V620" i="5"/>
  <c r="N620" i="5" s="1"/>
  <c r="V604" i="5"/>
  <c r="N604" i="5" s="1"/>
  <c r="V588" i="5"/>
  <c r="N588" i="5" s="1"/>
  <c r="V572" i="5"/>
  <c r="N572" i="5" s="1"/>
  <c r="V556" i="5"/>
  <c r="N556" i="5" s="1"/>
  <c r="V540" i="5"/>
  <c r="N540" i="5" s="1"/>
  <c r="V524" i="5"/>
  <c r="N524" i="5" s="1"/>
  <c r="V508" i="5"/>
  <c r="N508" i="5" s="1"/>
  <c r="V492" i="5"/>
  <c r="N492" i="5" s="1"/>
  <c r="V476" i="5"/>
  <c r="N476" i="5" s="1"/>
  <c r="V460" i="5"/>
  <c r="N460" i="5" s="1"/>
  <c r="V444" i="5"/>
  <c r="N444" i="5" s="1"/>
  <c r="V428" i="5"/>
  <c r="N428" i="5" s="1"/>
  <c r="V412" i="5"/>
  <c r="N412" i="5" s="1"/>
  <c r="V1090" i="5"/>
  <c r="N1090" i="5" s="1"/>
  <c r="V1066" i="5"/>
  <c r="N1066" i="5" s="1"/>
  <c r="V1046" i="5"/>
  <c r="N1046" i="5" s="1"/>
  <c r="V1026" i="5"/>
  <c r="N1026" i="5" s="1"/>
  <c r="V1002" i="5"/>
  <c r="N1002" i="5" s="1"/>
  <c r="V1093" i="5"/>
  <c r="N1093" i="5" s="1"/>
  <c r="V1073" i="5"/>
  <c r="N1073" i="5" s="1"/>
  <c r="V1049" i="5"/>
  <c r="N1049" i="5" s="1"/>
  <c r="V1029" i="5"/>
  <c r="N1029" i="5" s="1"/>
  <c r="V1009" i="5"/>
  <c r="N1009" i="5" s="1"/>
  <c r="V985" i="5"/>
  <c r="N985" i="5" s="1"/>
  <c r="V965" i="5"/>
  <c r="N965" i="5" s="1"/>
  <c r="V945" i="5"/>
  <c r="N945" i="5" s="1"/>
  <c r="V921" i="5"/>
  <c r="N921" i="5" s="1"/>
  <c r="V901" i="5"/>
  <c r="N901" i="5" s="1"/>
  <c r="V881" i="5"/>
  <c r="N881" i="5" s="1"/>
  <c r="V857" i="5"/>
  <c r="N857" i="5" s="1"/>
  <c r="V837" i="5"/>
  <c r="N837" i="5" s="1"/>
  <c r="V817" i="5"/>
  <c r="N817" i="5" s="1"/>
  <c r="V793" i="5"/>
  <c r="N793" i="5" s="1"/>
  <c r="V773" i="5"/>
  <c r="N773" i="5" s="1"/>
  <c r="V1080" i="5"/>
  <c r="N1080" i="5" s="1"/>
  <c r="V1032" i="5"/>
  <c r="N1032" i="5" s="1"/>
  <c r="V994" i="5"/>
  <c r="N994" i="5" s="1"/>
  <c r="V967" i="5"/>
  <c r="N967" i="5" s="1"/>
  <c r="V935" i="5"/>
  <c r="N935" i="5" s="1"/>
  <c r="V1098" i="5"/>
  <c r="N1098" i="5" s="1"/>
  <c r="V1078" i="5"/>
  <c r="N1078" i="5" s="1"/>
  <c r="V1058" i="5"/>
  <c r="N1058" i="5" s="1"/>
  <c r="V1034" i="5"/>
  <c r="N1034" i="5" s="1"/>
  <c r="V1014" i="5"/>
  <c r="N1014" i="5" s="1"/>
  <c r="V1105" i="5"/>
  <c r="N1105" i="5" s="1"/>
  <c r="V1081" i="5"/>
  <c r="N1081" i="5" s="1"/>
  <c r="V1061" i="5"/>
  <c r="N1061" i="5" s="1"/>
  <c r="V1041" i="5"/>
  <c r="N1041" i="5" s="1"/>
  <c r="V1017" i="5"/>
  <c r="N1017" i="5" s="1"/>
  <c r="V997" i="5"/>
  <c r="N997" i="5" s="1"/>
  <c r="V977" i="5"/>
  <c r="N977" i="5" s="1"/>
  <c r="V953" i="5"/>
  <c r="N953" i="5" s="1"/>
  <c r="V933" i="5"/>
  <c r="N933" i="5" s="1"/>
  <c r="V913" i="5"/>
  <c r="N913" i="5" s="1"/>
  <c r="V889" i="5"/>
  <c r="N889" i="5" s="1"/>
  <c r="V869" i="5"/>
  <c r="N869" i="5" s="1"/>
  <c r="V849" i="5"/>
  <c r="N849" i="5" s="1"/>
  <c r="V825" i="5"/>
  <c r="N825" i="5" s="1"/>
  <c r="V805" i="5"/>
  <c r="N805" i="5" s="1"/>
  <c r="V785" i="5"/>
  <c r="N785" i="5" s="1"/>
  <c r="V1096" i="5"/>
  <c r="N1096" i="5" s="1"/>
  <c r="V1056" i="5"/>
  <c r="N1056" i="5" s="1"/>
  <c r="V1016" i="5"/>
  <c r="N1016" i="5" s="1"/>
  <c r="V978" i="5"/>
  <c r="N978" i="5" s="1"/>
  <c r="V951" i="5"/>
  <c r="N951" i="5" s="1"/>
  <c r="V924" i="5"/>
  <c r="N924" i="5" s="1"/>
  <c r="V892" i="5"/>
  <c r="N892" i="5" s="1"/>
  <c r="V866" i="5"/>
  <c r="N866" i="5" s="1"/>
  <c r="V839" i="5"/>
  <c r="N839" i="5" s="1"/>
  <c r="V807" i="5"/>
  <c r="N807" i="5" s="1"/>
  <c r="V780" i="5"/>
  <c r="N780" i="5" s="1"/>
  <c r="V757" i="5"/>
  <c r="N757" i="5" s="1"/>
  <c r="V733" i="5"/>
  <c r="N733" i="5" s="1"/>
  <c r="V713" i="5"/>
  <c r="N713" i="5" s="1"/>
  <c r="V693" i="5"/>
  <c r="N693" i="5" s="1"/>
  <c r="V1087" i="5"/>
  <c r="N1087" i="5" s="1"/>
  <c r="V1047" i="5"/>
  <c r="N1047" i="5" s="1"/>
  <c r="V1007" i="5"/>
  <c r="N1007" i="5" s="1"/>
  <c r="V971" i="5"/>
  <c r="N971" i="5" s="1"/>
  <c r="V944" i="5"/>
  <c r="N944" i="5" s="1"/>
  <c r="V918" i="5"/>
  <c r="N918" i="5" s="1"/>
  <c r="V886" i="5"/>
  <c r="N886" i="5" s="1"/>
  <c r="V859" i="5"/>
  <c r="N859" i="5" s="1"/>
  <c r="V832" i="5"/>
  <c r="N832" i="5" s="1"/>
  <c r="V800" i="5"/>
  <c r="N800" i="5" s="1"/>
  <c r="V774" i="5"/>
  <c r="N774" i="5" s="1"/>
  <c r="V752" i="5"/>
  <c r="N752" i="5" s="1"/>
  <c r="V728" i="5"/>
  <c r="N728" i="5" s="1"/>
  <c r="V708" i="5"/>
  <c r="N708" i="5" s="1"/>
  <c r="V688" i="5"/>
  <c r="N688" i="5" s="1"/>
  <c r="V664" i="5"/>
  <c r="N664" i="5" s="1"/>
  <c r="V644" i="5"/>
  <c r="N644" i="5" s="1"/>
  <c r="V624" i="5"/>
  <c r="N624" i="5" s="1"/>
  <c r="V600" i="5"/>
  <c r="N600" i="5" s="1"/>
  <c r="V580" i="5"/>
  <c r="N580" i="5" s="1"/>
  <c r="V560" i="5"/>
  <c r="N560" i="5" s="1"/>
  <c r="V536" i="5"/>
  <c r="N536" i="5" s="1"/>
  <c r="V516" i="5"/>
  <c r="N516" i="5" s="1"/>
  <c r="V496" i="5"/>
  <c r="N496" i="5" s="1"/>
  <c r="V472" i="5"/>
  <c r="N472" i="5" s="1"/>
  <c r="V452" i="5"/>
  <c r="N452" i="5" s="1"/>
  <c r="V432" i="5"/>
  <c r="N432" i="5" s="1"/>
  <c r="V408" i="5"/>
  <c r="N408" i="5" s="1"/>
  <c r="V392" i="5"/>
  <c r="N392" i="5" s="1"/>
  <c r="V376" i="5"/>
  <c r="N376" i="5" s="1"/>
  <c r="V360" i="5"/>
  <c r="N360" i="5" s="1"/>
  <c r="V344" i="5"/>
  <c r="N344" i="5" s="1"/>
  <c r="V328" i="5"/>
  <c r="N328" i="5" s="1"/>
  <c r="V1100" i="5"/>
  <c r="N1100" i="5" s="1"/>
  <c r="V1036" i="5"/>
  <c r="N1036" i="5" s="1"/>
  <c r="V980" i="5"/>
  <c r="N980" i="5" s="1"/>
  <c r="V938" i="5"/>
  <c r="N938" i="5" s="1"/>
  <c r="V895" i="5"/>
  <c r="N895" i="5" s="1"/>
  <c r="V852" i="5"/>
  <c r="N852" i="5" s="1"/>
  <c r="V810" i="5"/>
  <c r="N810" i="5" s="1"/>
  <c r="V767" i="5"/>
  <c r="N767" i="5" s="1"/>
  <c r="V735" i="5"/>
  <c r="N735" i="5" s="1"/>
  <c r="V703" i="5"/>
  <c r="N703" i="5" s="1"/>
  <c r="V674" i="5"/>
  <c r="N674" i="5" s="1"/>
  <c r="V653" i="5"/>
  <c r="N653" i="5" s="1"/>
  <c r="V631" i="5"/>
  <c r="N631" i="5" s="1"/>
  <c r="V610" i="5"/>
  <c r="N610" i="5" s="1"/>
  <c r="V589" i="5"/>
  <c r="N589" i="5" s="1"/>
  <c r="V567" i="5"/>
  <c r="N567" i="5" s="1"/>
  <c r="V546" i="5"/>
  <c r="N546" i="5" s="1"/>
  <c r="V525" i="5"/>
  <c r="N525" i="5" s="1"/>
  <c r="V503" i="5"/>
  <c r="N503" i="5" s="1"/>
  <c r="V482" i="5"/>
  <c r="N482" i="5" s="1"/>
  <c r="V461" i="5"/>
  <c r="N461" i="5" s="1"/>
  <c r="V439" i="5"/>
  <c r="N439" i="5" s="1"/>
  <c r="V1051" i="5"/>
  <c r="N1051" i="5" s="1"/>
  <c r="V990" i="5"/>
  <c r="N990" i="5" s="1"/>
  <c r="V947" i="5"/>
  <c r="N947" i="5" s="1"/>
  <c r="V904" i="5"/>
  <c r="N904" i="5" s="1"/>
  <c r="V862" i="5"/>
  <c r="N862" i="5" s="1"/>
  <c r="V819" i="5"/>
  <c r="N819" i="5" s="1"/>
  <c r="V776" i="5"/>
  <c r="N776" i="5" s="1"/>
  <c r="V742" i="5"/>
  <c r="N742" i="5" s="1"/>
  <c r="V710" i="5"/>
  <c r="N710" i="5" s="1"/>
  <c r="V678" i="5"/>
  <c r="N678" i="5" s="1"/>
  <c r="V657" i="5"/>
  <c r="N657" i="5" s="1"/>
  <c r="V635" i="5"/>
  <c r="N635" i="5" s="1"/>
  <c r="V614" i="5"/>
  <c r="N614" i="5" s="1"/>
  <c r="V593" i="5"/>
  <c r="N593" i="5" s="1"/>
  <c r="V571" i="5"/>
  <c r="N571" i="5" s="1"/>
  <c r="V550" i="5"/>
  <c r="N550" i="5" s="1"/>
  <c r="V529" i="5"/>
  <c r="N529" i="5" s="1"/>
  <c r="V507" i="5"/>
  <c r="N507" i="5" s="1"/>
  <c r="V486" i="5"/>
  <c r="N486" i="5" s="1"/>
  <c r="V465" i="5"/>
  <c r="N465" i="5" s="1"/>
  <c r="V443" i="5"/>
  <c r="N443" i="5" s="1"/>
  <c r="V422" i="5"/>
  <c r="N422" i="5" s="1"/>
  <c r="V401" i="5"/>
  <c r="N401" i="5" s="1"/>
  <c r="V379" i="5"/>
  <c r="N379" i="5" s="1"/>
  <c r="V358" i="5"/>
  <c r="N358" i="5" s="1"/>
  <c r="V337" i="5"/>
  <c r="N337" i="5" s="1"/>
  <c r="V315" i="5"/>
  <c r="N315" i="5" s="1"/>
  <c r="V299" i="5"/>
  <c r="N299" i="5" s="1"/>
  <c r="V283" i="5"/>
  <c r="N283" i="5" s="1"/>
  <c r="V267" i="5"/>
  <c r="N267" i="5" s="1"/>
  <c r="V251" i="5"/>
  <c r="N251" i="5" s="1"/>
  <c r="V235" i="5"/>
  <c r="N235" i="5" s="1"/>
  <c r="V219" i="5"/>
  <c r="N219" i="5" s="1"/>
  <c r="V203" i="5"/>
  <c r="N203" i="5" s="1"/>
  <c r="V187" i="5"/>
  <c r="N187" i="5" s="1"/>
  <c r="V171" i="5"/>
  <c r="N171" i="5" s="1"/>
  <c r="V155" i="5"/>
  <c r="N155" i="5" s="1"/>
  <c r="V139" i="5"/>
  <c r="N139" i="5" s="1"/>
  <c r="V123" i="5"/>
  <c r="N123" i="5" s="1"/>
  <c r="V107" i="5"/>
  <c r="N107" i="5" s="1"/>
  <c r="V91" i="5"/>
  <c r="N91" i="5" s="1"/>
  <c r="V75" i="5"/>
  <c r="N75" i="5" s="1"/>
  <c r="V59" i="5"/>
  <c r="N59" i="5" s="1"/>
  <c r="V43" i="5"/>
  <c r="N43" i="5" s="1"/>
  <c r="V27" i="5"/>
  <c r="N27" i="5" s="1"/>
  <c r="V11" i="5"/>
  <c r="N11" i="5" s="1"/>
  <c r="V1028" i="5"/>
  <c r="N1028" i="5" s="1"/>
  <c r="V932" i="5"/>
  <c r="N932" i="5" s="1"/>
  <c r="V847" i="5"/>
  <c r="N847" i="5" s="1"/>
  <c r="V763" i="5"/>
  <c r="N763" i="5" s="1"/>
  <c r="V699" i="5"/>
  <c r="N699" i="5" s="1"/>
  <c r="V650" i="5"/>
  <c r="N650" i="5" s="1"/>
  <c r="V607" i="5"/>
  <c r="N607" i="5" s="1"/>
  <c r="V565" i="5"/>
  <c r="N565" i="5" s="1"/>
  <c r="V522" i="5"/>
  <c r="N522" i="5" s="1"/>
  <c r="V479" i="5"/>
  <c r="N479" i="5" s="1"/>
  <c r="V437" i="5"/>
  <c r="N437" i="5" s="1"/>
  <c r="V409" i="5"/>
  <c r="N409" i="5" s="1"/>
  <c r="V381" i="5"/>
  <c r="N381" i="5" s="1"/>
  <c r="V351" i="5"/>
  <c r="N351" i="5" s="1"/>
  <c r="V323" i="5"/>
  <c r="N323" i="5" s="1"/>
  <c r="V300" i="5"/>
  <c r="N300" i="5" s="1"/>
  <c r="V278" i="5"/>
  <c r="N278" i="5" s="1"/>
  <c r="V257" i="5"/>
  <c r="N257" i="5" s="1"/>
  <c r="V236" i="5"/>
  <c r="N236" i="5" s="1"/>
  <c r="V214" i="5"/>
  <c r="N214" i="5" s="1"/>
  <c r="V193" i="5"/>
  <c r="N193" i="5" s="1"/>
  <c r="V172" i="5"/>
  <c r="N172" i="5" s="1"/>
  <c r="V150" i="5"/>
  <c r="N150" i="5" s="1"/>
  <c r="V129" i="5"/>
  <c r="N129" i="5" s="1"/>
  <c r="V108" i="5"/>
  <c r="N108" i="5" s="1"/>
  <c r="V86" i="5"/>
  <c r="N86" i="5" s="1"/>
  <c r="V65" i="5"/>
  <c r="N65" i="5" s="1"/>
  <c r="V44" i="5"/>
  <c r="N44" i="5" s="1"/>
  <c r="V22" i="5"/>
  <c r="N22" i="5" s="1"/>
  <c r="V1059" i="5"/>
  <c r="N1059" i="5" s="1"/>
  <c r="V952" i="5"/>
  <c r="N952" i="5" s="1"/>
  <c r="V867" i="5"/>
  <c r="N867" i="5" s="1"/>
  <c r="V782" i="5"/>
  <c r="N782" i="5" s="1"/>
  <c r="S1089" i="5"/>
  <c r="K1089" i="5" s="1"/>
  <c r="S1069" i="5"/>
  <c r="K1069" i="5" s="1"/>
  <c r="S1049" i="5"/>
  <c r="S1029" i="5"/>
  <c r="K1029" i="5" s="1"/>
  <c r="S997" i="5"/>
  <c r="S965" i="5"/>
  <c r="K965" i="5" s="1"/>
  <c r="S931" i="5"/>
  <c r="S881" i="5"/>
  <c r="K881" i="5" s="1"/>
  <c r="S1088" i="5"/>
  <c r="S1024" i="5"/>
  <c r="K1024" i="5" s="1"/>
  <c r="S950" i="5"/>
  <c r="S830" i="5"/>
  <c r="K830" i="5" s="1"/>
  <c r="S686" i="5"/>
  <c r="K686" i="5" s="1"/>
  <c r="S516" i="5"/>
  <c r="K516" i="5" s="1"/>
  <c r="S715" i="5"/>
  <c r="S573" i="5"/>
  <c r="K573" i="5" s="1"/>
  <c r="S403" i="5"/>
  <c r="K403" i="5" s="1"/>
  <c r="S1047" i="5"/>
  <c r="K1047" i="5" s="1"/>
  <c r="S829" i="5"/>
  <c r="K829" i="5" s="1"/>
  <c r="S1103" i="5"/>
  <c r="K1103" i="5" s="1"/>
  <c r="S1081" i="5"/>
  <c r="K1081" i="5" s="1"/>
  <c r="S1065" i="5"/>
  <c r="K1065" i="5" s="1"/>
  <c r="S1017" i="5"/>
  <c r="K1017" i="5" s="1"/>
  <c r="S991" i="5"/>
  <c r="K991" i="5" s="1"/>
  <c r="S961" i="5"/>
  <c r="K961" i="5" s="1"/>
  <c r="S917" i="5"/>
  <c r="K917" i="5" s="1"/>
  <c r="S869" i="5"/>
  <c r="K869" i="5" s="1"/>
  <c r="S1078" i="5"/>
  <c r="K1078" i="5" s="1"/>
  <c r="S994" i="5"/>
  <c r="K994" i="5" s="1"/>
  <c r="S930" i="5"/>
  <c r="K930" i="5" s="1"/>
  <c r="S800" i="5"/>
  <c r="K800" i="5" s="1"/>
  <c r="S630" i="5"/>
  <c r="K630" i="5" s="1"/>
  <c r="S685" i="5"/>
  <c r="K685" i="5" s="1"/>
  <c r="S515" i="5"/>
  <c r="K515" i="5" s="1"/>
  <c r="S339" i="5"/>
  <c r="K339" i="5" s="1"/>
  <c r="S1097" i="5"/>
  <c r="S1079" i="5"/>
  <c r="K1079" i="5" s="1"/>
  <c r="S1061" i="5"/>
  <c r="K1061" i="5" s="1"/>
  <c r="S1039" i="5"/>
  <c r="K1039" i="5" s="1"/>
  <c r="S1013" i="5"/>
  <c r="K1013" i="5" s="1"/>
  <c r="S985" i="5"/>
  <c r="K985" i="5" s="1"/>
  <c r="S945" i="5"/>
  <c r="K945" i="5" s="1"/>
  <c r="S909" i="5"/>
  <c r="K909" i="5" s="1"/>
  <c r="S861" i="5"/>
  <c r="K861" i="5" s="1"/>
  <c r="S1050" i="5"/>
  <c r="K1050" i="5" s="1"/>
  <c r="S986" i="5"/>
  <c r="K986" i="5" s="1"/>
  <c r="S910" i="5"/>
  <c r="K910" i="5" s="1"/>
  <c r="S744" i="5"/>
  <c r="K744" i="5" s="1"/>
  <c r="S600" i="5"/>
  <c r="K600" i="5" s="1"/>
  <c r="S801" i="5"/>
  <c r="K801" i="5" s="1"/>
  <c r="S629" i="5"/>
  <c r="K629" i="5" s="1"/>
  <c r="S489" i="5"/>
  <c r="K489" i="5" s="1"/>
  <c r="S456" i="5"/>
  <c r="K456" i="5" s="1"/>
  <c r="S1101" i="5"/>
  <c r="K1101" i="5" s="1"/>
  <c r="S1087" i="5"/>
  <c r="K1087" i="5" s="1"/>
  <c r="S1071" i="5"/>
  <c r="S1057" i="5"/>
  <c r="K1057" i="5" s="1"/>
  <c r="S1045" i="5"/>
  <c r="K1045" i="5" s="1"/>
  <c r="S1023" i="5"/>
  <c r="K1023" i="5" s="1"/>
  <c r="S1001" i="5"/>
  <c r="K1001" i="5" s="1"/>
  <c r="S981" i="5"/>
  <c r="S953" i="5"/>
  <c r="K953" i="5" s="1"/>
  <c r="S923" i="5"/>
  <c r="K923" i="5" s="1"/>
  <c r="S891" i="5"/>
  <c r="K891" i="5" s="1"/>
  <c r="S1104" i="5"/>
  <c r="K1104" i="5" s="1"/>
  <c r="S1066" i="5"/>
  <c r="K1066" i="5" s="1"/>
  <c r="S1008" i="5"/>
  <c r="K1008" i="5" s="1"/>
  <c r="S962" i="5"/>
  <c r="S886" i="5"/>
  <c r="K886" i="5" s="1"/>
  <c r="S772" i="5"/>
  <c r="K772" i="5" s="1"/>
  <c r="S660" i="5"/>
  <c r="S544" i="5"/>
  <c r="K544" i="5" s="1"/>
  <c r="S771" i="5"/>
  <c r="K771" i="5" s="1"/>
  <c r="S659" i="5"/>
  <c r="K659" i="5" s="1"/>
  <c r="S545" i="5"/>
  <c r="K545" i="5" s="1"/>
  <c r="S429" i="5"/>
  <c r="S131" i="5"/>
  <c r="K131" i="5" s="1"/>
  <c r="S287" i="5"/>
  <c r="K287" i="5" s="1"/>
  <c r="S400" i="5"/>
  <c r="K400" i="5" s="1"/>
  <c r="S228" i="5"/>
  <c r="K228" i="5" s="1"/>
  <c r="S373" i="5"/>
  <c r="K373" i="5" s="1"/>
  <c r="S510" i="5"/>
  <c r="K510" i="5" s="1"/>
  <c r="S1105" i="5"/>
  <c r="K1105" i="5" s="1"/>
  <c r="S1095" i="5"/>
  <c r="S1085" i="5"/>
  <c r="K1085" i="5" s="1"/>
  <c r="S1073" i="5"/>
  <c r="K1073" i="5" s="1"/>
  <c r="S1063" i="5"/>
  <c r="K1063" i="5" s="1"/>
  <c r="S1053" i="5"/>
  <c r="S1041" i="5"/>
  <c r="K1041" i="5" s="1"/>
  <c r="S1031" i="5"/>
  <c r="K1031" i="5" s="1"/>
  <c r="S1021" i="5"/>
  <c r="K1021" i="5" s="1"/>
  <c r="S1009" i="5"/>
  <c r="S999" i="5"/>
  <c r="K999" i="5" s="1"/>
  <c r="S989" i="5"/>
  <c r="K989" i="5" s="1"/>
  <c r="S977" i="5"/>
  <c r="K977" i="5" s="1"/>
  <c r="S963" i="5"/>
  <c r="S949" i="5"/>
  <c r="K949" i="5" s="1"/>
  <c r="S933" i="5"/>
  <c r="K933" i="5" s="1"/>
  <c r="S921" i="5"/>
  <c r="K921" i="5" s="1"/>
  <c r="S905" i="5"/>
  <c r="S883" i="5"/>
  <c r="K883" i="5" s="1"/>
  <c r="S867" i="5"/>
  <c r="K867" i="5" s="1"/>
  <c r="S1102" i="5"/>
  <c r="K1102" i="5" s="1"/>
  <c r="S1080" i="5"/>
  <c r="S1062" i="5"/>
  <c r="K1062" i="5" s="1"/>
  <c r="S1034" i="5"/>
  <c r="K1034" i="5" s="1"/>
  <c r="S1006" i="5"/>
  <c r="K1006" i="5" s="1"/>
  <c r="S982" i="5"/>
  <c r="S952" i="5"/>
  <c r="K952" i="5" s="1"/>
  <c r="S918" i="5"/>
  <c r="K918" i="5" s="1"/>
  <c r="S868" i="5"/>
  <c r="K868" i="5" s="1"/>
  <c r="S812" i="5"/>
  <c r="S756" i="5"/>
  <c r="K756" i="5" s="1"/>
  <c r="S696" i="5"/>
  <c r="S640" i="5"/>
  <c r="K640" i="5" s="1"/>
  <c r="S584" i="5"/>
  <c r="S526" i="5"/>
  <c r="K526" i="5" s="1"/>
  <c r="S811" i="5"/>
  <c r="K811" i="5" s="1"/>
  <c r="S755" i="5"/>
  <c r="K755" i="5" s="1"/>
  <c r="S697" i="5"/>
  <c r="S641" i="5"/>
  <c r="K641" i="5" s="1"/>
  <c r="S585" i="5"/>
  <c r="K585" i="5" s="1"/>
  <c r="S525" i="5"/>
  <c r="K525" i="5" s="1"/>
  <c r="S469" i="5"/>
  <c r="S413" i="5"/>
  <c r="K413" i="5" s="1"/>
  <c r="S355" i="5"/>
  <c r="K355" i="5" s="1"/>
  <c r="S251" i="5"/>
  <c r="K251" i="5" s="1"/>
  <c r="S478" i="5"/>
  <c r="S358" i="5"/>
  <c r="K358" i="5" s="1"/>
  <c r="S80" i="5"/>
  <c r="K80" i="5" s="1"/>
  <c r="S1037" i="5"/>
  <c r="K1037" i="5" s="1"/>
  <c r="S1025" i="5"/>
  <c r="K1025" i="5" s="1"/>
  <c r="S1015" i="5"/>
  <c r="K1015" i="5" s="1"/>
  <c r="S1005" i="5"/>
  <c r="K1005" i="5" s="1"/>
  <c r="S993" i="5"/>
  <c r="K993" i="5" s="1"/>
  <c r="S983" i="5"/>
  <c r="K983" i="5" s="1"/>
  <c r="S971" i="5"/>
  <c r="K971" i="5" s="1"/>
  <c r="S955" i="5"/>
  <c r="S941" i="5"/>
  <c r="K941" i="5" s="1"/>
  <c r="S929" i="5"/>
  <c r="K929" i="5" s="1"/>
  <c r="S913" i="5"/>
  <c r="K913" i="5" s="1"/>
  <c r="S893" i="5"/>
  <c r="K893" i="5" s="1"/>
  <c r="S877" i="5"/>
  <c r="S857" i="5"/>
  <c r="K857" i="5" s="1"/>
  <c r="S1090" i="5"/>
  <c r="K1090" i="5" s="1"/>
  <c r="S1072" i="5"/>
  <c r="K1072" i="5" s="1"/>
  <c r="S1048" i="5"/>
  <c r="K1048" i="5" s="1"/>
  <c r="S1018" i="5"/>
  <c r="K1018" i="5" s="1"/>
  <c r="S992" i="5"/>
  <c r="K992" i="5" s="1"/>
  <c r="S966" i="5"/>
  <c r="K966" i="5" s="1"/>
  <c r="S938" i="5"/>
  <c r="K938" i="5" s="1"/>
  <c r="S896" i="5"/>
  <c r="K896" i="5" s="1"/>
  <c r="S840" i="5"/>
  <c r="K840" i="5" s="1"/>
  <c r="S782" i="5"/>
  <c r="K782" i="5" s="1"/>
  <c r="S726" i="5"/>
  <c r="K726" i="5" s="1"/>
  <c r="S670" i="5"/>
  <c r="K670" i="5" s="1"/>
  <c r="S612" i="5"/>
  <c r="K612" i="5" s="1"/>
  <c r="S556" i="5"/>
  <c r="K556" i="5" s="1"/>
  <c r="S841" i="5"/>
  <c r="K841" i="5" s="1"/>
  <c r="S781" i="5"/>
  <c r="S725" i="5"/>
  <c r="K725" i="5" s="1"/>
  <c r="S669" i="5"/>
  <c r="K669" i="5" s="1"/>
  <c r="S611" i="5"/>
  <c r="K611" i="5" s="1"/>
  <c r="S555" i="5"/>
  <c r="K555" i="5" s="1"/>
  <c r="S499" i="5"/>
  <c r="K499" i="5" s="1"/>
  <c r="S441" i="5"/>
  <c r="K441" i="5" s="1"/>
  <c r="S385" i="5"/>
  <c r="K385" i="5" s="1"/>
  <c r="S307" i="5"/>
  <c r="K307" i="5" s="1"/>
  <c r="S191" i="5"/>
  <c r="K191" i="5" s="1"/>
  <c r="S422" i="5"/>
  <c r="K422" i="5" s="1"/>
  <c r="S272" i="5"/>
  <c r="K272" i="5" s="1"/>
  <c r="S1058" i="5"/>
  <c r="K1058" i="5" s="1"/>
  <c r="S1046" i="5"/>
  <c r="K1046" i="5" s="1"/>
  <c r="S1030" i="5"/>
  <c r="K1030" i="5" s="1"/>
  <c r="S1016" i="5"/>
  <c r="S1002" i="5"/>
  <c r="K1002" i="5" s="1"/>
  <c r="S974" i="5"/>
  <c r="K974" i="5" s="1"/>
  <c r="S960" i="5"/>
  <c r="K960" i="5" s="1"/>
  <c r="S944" i="5"/>
  <c r="K944" i="5" s="1"/>
  <c r="S928" i="5"/>
  <c r="K928" i="5" s="1"/>
  <c r="S906" i="5"/>
  <c r="K906" i="5" s="1"/>
  <c r="S884" i="5"/>
  <c r="K884" i="5" s="1"/>
  <c r="S854" i="5"/>
  <c r="S824" i="5"/>
  <c r="K824" i="5" s="1"/>
  <c r="S768" i="5"/>
  <c r="K768" i="5" s="1"/>
  <c r="S740" i="5"/>
  <c r="K740" i="5" s="1"/>
  <c r="S712" i="5"/>
  <c r="K712" i="5" s="1"/>
  <c r="S684" i="5"/>
  <c r="K684" i="5" s="1"/>
  <c r="S654" i="5"/>
  <c r="S628" i="5"/>
  <c r="K628" i="5" s="1"/>
  <c r="S598" i="5"/>
  <c r="K598" i="5" s="1"/>
  <c r="S568" i="5"/>
  <c r="K568" i="5" s="1"/>
  <c r="S542" i="5"/>
  <c r="K542" i="5" s="1"/>
  <c r="S853" i="5"/>
  <c r="K853" i="5" s="1"/>
  <c r="S825" i="5"/>
  <c r="K825" i="5" s="1"/>
  <c r="S797" i="5"/>
  <c r="K797" i="5" s="1"/>
  <c r="S769" i="5"/>
  <c r="K769" i="5" s="1"/>
  <c r="S713" i="5"/>
  <c r="K713" i="5" s="1"/>
  <c r="S683" i="5"/>
  <c r="S653" i="5"/>
  <c r="K653" i="5" s="1"/>
  <c r="S627" i="5"/>
  <c r="K627" i="5" s="1"/>
  <c r="S597" i="5"/>
  <c r="K597" i="5" s="1"/>
  <c r="S569" i="5"/>
  <c r="K569" i="5" s="1"/>
  <c r="S541" i="5"/>
  <c r="K541" i="5" s="1"/>
  <c r="S513" i="5"/>
  <c r="K513" i="5" s="1"/>
  <c r="S483" i="5"/>
  <c r="K483" i="5" s="1"/>
  <c r="S457" i="5"/>
  <c r="S427" i="5"/>
  <c r="K427" i="5" s="1"/>
  <c r="S397" i="5"/>
  <c r="S371" i="5"/>
  <c r="K371" i="5" s="1"/>
  <c r="S337" i="5"/>
  <c r="K337" i="5" s="1"/>
  <c r="S275" i="5"/>
  <c r="K275" i="5" s="1"/>
  <c r="S223" i="5"/>
  <c r="K223" i="5" s="1"/>
  <c r="S508" i="5"/>
  <c r="K508" i="5" s="1"/>
  <c r="S392" i="5"/>
  <c r="K392" i="5" s="1"/>
  <c r="S316" i="5"/>
  <c r="K316" i="5" s="1"/>
  <c r="S172" i="5"/>
  <c r="S7" i="5"/>
  <c r="K7" i="5" s="1"/>
  <c r="S1099" i="5"/>
  <c r="K1099" i="5" s="1"/>
  <c r="S1091" i="5"/>
  <c r="K1091" i="5" s="1"/>
  <c r="S1083" i="5"/>
  <c r="S1075" i="5"/>
  <c r="K1075" i="5" s="1"/>
  <c r="S1067" i="5"/>
  <c r="K1067" i="5" s="1"/>
  <c r="S1059" i="5"/>
  <c r="K1059" i="5" s="1"/>
  <c r="S1051" i="5"/>
  <c r="S1043" i="5"/>
  <c r="K1043" i="5" s="1"/>
  <c r="S1035" i="5"/>
  <c r="K1035" i="5" s="1"/>
  <c r="S1027" i="5"/>
  <c r="K1027" i="5" s="1"/>
  <c r="S1019" i="5"/>
  <c r="S1011" i="5"/>
  <c r="K1011" i="5" s="1"/>
  <c r="S1003" i="5"/>
  <c r="K1003" i="5" s="1"/>
  <c r="S995" i="5"/>
  <c r="K995" i="5" s="1"/>
  <c r="S987" i="5"/>
  <c r="S979" i="5"/>
  <c r="K979" i="5" s="1"/>
  <c r="S969" i="5"/>
  <c r="K969" i="5" s="1"/>
  <c r="S957" i="5"/>
  <c r="K957" i="5" s="1"/>
  <c r="S947" i="5"/>
  <c r="K947" i="5" s="1"/>
  <c r="S937" i="5"/>
  <c r="K937" i="5" s="1"/>
  <c r="S925" i="5"/>
  <c r="S915" i="5"/>
  <c r="K915" i="5" s="1"/>
  <c r="S901" i="5"/>
  <c r="K901" i="5" s="1"/>
  <c r="S889" i="5"/>
  <c r="K889" i="5" s="1"/>
  <c r="S873" i="5"/>
  <c r="K873" i="5" s="1"/>
  <c r="S859" i="5"/>
  <c r="K859" i="5" s="1"/>
  <c r="S1098" i="5"/>
  <c r="K1098" i="5" s="1"/>
  <c r="S1082" i="5"/>
  <c r="K1082" i="5" s="1"/>
  <c r="S1070" i="5"/>
  <c r="K1070" i="5" s="1"/>
  <c r="S1056" i="5"/>
  <c r="K1056" i="5" s="1"/>
  <c r="S1040" i="5"/>
  <c r="K1040" i="5" s="1"/>
  <c r="S1026" i="5"/>
  <c r="K1026" i="5" s="1"/>
  <c r="S1014" i="5"/>
  <c r="S998" i="5"/>
  <c r="K998" i="5" s="1"/>
  <c r="S984" i="5"/>
  <c r="S970" i="5"/>
  <c r="K970" i="5" s="1"/>
  <c r="S954" i="5"/>
  <c r="K954" i="5" s="1"/>
  <c r="S942" i="5"/>
  <c r="K942" i="5" s="1"/>
  <c r="S920" i="5"/>
  <c r="S898" i="5"/>
  <c r="K898" i="5" s="1"/>
  <c r="S872" i="5"/>
  <c r="S844" i="5"/>
  <c r="K844" i="5" s="1"/>
  <c r="S814" i="5"/>
  <c r="K814" i="5" s="1"/>
  <c r="S788" i="5"/>
  <c r="K788" i="5" s="1"/>
  <c r="S758" i="5"/>
  <c r="K758" i="5" s="1"/>
  <c r="S728" i="5"/>
  <c r="K728" i="5" s="1"/>
  <c r="S702" i="5"/>
  <c r="K702" i="5" s="1"/>
  <c r="S672" i="5"/>
  <c r="K672" i="5" s="1"/>
  <c r="S644" i="5"/>
  <c r="S616" i="5"/>
  <c r="K616" i="5" s="1"/>
  <c r="S588" i="5"/>
  <c r="K588" i="5" s="1"/>
  <c r="S558" i="5"/>
  <c r="K558" i="5" s="1"/>
  <c r="S532" i="5"/>
  <c r="S843" i="5"/>
  <c r="K843" i="5" s="1"/>
  <c r="S813" i="5"/>
  <c r="S787" i="5"/>
  <c r="K787" i="5" s="1"/>
  <c r="S757" i="5"/>
  <c r="K757" i="5" s="1"/>
  <c r="S729" i="5"/>
  <c r="K729" i="5" s="1"/>
  <c r="S701" i="5"/>
  <c r="K701" i="5" s="1"/>
  <c r="S673" i="5"/>
  <c r="K673" i="5" s="1"/>
  <c r="S643" i="5"/>
  <c r="K643" i="5" s="1"/>
  <c r="S617" i="5"/>
  <c r="K617" i="5" s="1"/>
  <c r="S587" i="5"/>
  <c r="K587" i="5" s="1"/>
  <c r="S557" i="5"/>
  <c r="K557" i="5" s="1"/>
  <c r="S531" i="5"/>
  <c r="K531" i="5" s="1"/>
  <c r="S501" i="5"/>
  <c r="K501" i="5" s="1"/>
  <c r="S473" i="5"/>
  <c r="K473" i="5" s="1"/>
  <c r="S445" i="5"/>
  <c r="K445" i="5" s="1"/>
  <c r="S417" i="5"/>
  <c r="K417" i="5" s="1"/>
  <c r="S387" i="5"/>
  <c r="S361" i="5"/>
  <c r="K361" i="5" s="1"/>
  <c r="S315" i="5"/>
  <c r="K315" i="5" s="1"/>
  <c r="S255" i="5"/>
  <c r="K255" i="5" s="1"/>
  <c r="S201" i="5"/>
  <c r="K201" i="5" s="1"/>
  <c r="S486" i="5"/>
  <c r="S424" i="5"/>
  <c r="K424" i="5" s="1"/>
  <c r="S360" i="5"/>
  <c r="K360" i="5" s="1"/>
  <c r="S276" i="5"/>
  <c r="K276" i="5" s="1"/>
  <c r="S41" i="5"/>
  <c r="K41" i="5" s="1"/>
  <c r="S77" i="5"/>
  <c r="K77" i="5" s="1"/>
  <c r="S26" i="5"/>
  <c r="K26" i="5" s="1"/>
  <c r="S142" i="5"/>
  <c r="K142" i="5" s="1"/>
  <c r="S204" i="5"/>
  <c r="S254" i="5"/>
  <c r="K254" i="5" s="1"/>
  <c r="S296" i="5"/>
  <c r="K296" i="5" s="1"/>
  <c r="S340" i="5"/>
  <c r="K340" i="5" s="1"/>
  <c r="S382" i="5"/>
  <c r="K382" i="5" s="1"/>
  <c r="S414" i="5"/>
  <c r="K414" i="5" s="1"/>
  <c r="S444" i="5"/>
  <c r="K444" i="5" s="1"/>
  <c r="S468" i="5"/>
  <c r="K468" i="5" s="1"/>
  <c r="S500" i="5"/>
  <c r="K500" i="5" s="1"/>
  <c r="S187" i="5"/>
  <c r="K187" i="5" s="1"/>
  <c r="S211" i="5"/>
  <c r="K211" i="5" s="1"/>
  <c r="S243" i="5"/>
  <c r="K243" i="5" s="1"/>
  <c r="S273" i="5"/>
  <c r="S297" i="5"/>
  <c r="K297" i="5" s="1"/>
  <c r="S329" i="5"/>
  <c r="K329" i="5" s="1"/>
  <c r="S353" i="5"/>
  <c r="K353" i="5" s="1"/>
  <c r="S365" i="5"/>
  <c r="S381" i="5"/>
  <c r="K381" i="5" s="1"/>
  <c r="S395" i="5"/>
  <c r="K395" i="5" s="1"/>
  <c r="S409" i="5"/>
  <c r="K409" i="5" s="1"/>
  <c r="S425" i="5"/>
  <c r="K425" i="5" s="1"/>
  <c r="S437" i="5"/>
  <c r="K437" i="5" s="1"/>
  <c r="S451" i="5"/>
  <c r="K451" i="5" s="1"/>
  <c r="S467" i="5"/>
  <c r="K467" i="5" s="1"/>
  <c r="S481" i="5"/>
  <c r="K481" i="5" s="1"/>
  <c r="S493" i="5"/>
  <c r="K493" i="5" s="1"/>
  <c r="S509" i="5"/>
  <c r="K509" i="5" s="1"/>
  <c r="S523" i="5"/>
  <c r="K523" i="5" s="1"/>
  <c r="S537" i="5"/>
  <c r="K537" i="5" s="1"/>
  <c r="S553" i="5"/>
  <c r="K553" i="5" s="1"/>
  <c r="S565" i="5"/>
  <c r="S579" i="5"/>
  <c r="K579" i="5" s="1"/>
  <c r="S595" i="5"/>
  <c r="K595" i="5" s="1"/>
  <c r="S609" i="5"/>
  <c r="K609" i="5" s="1"/>
  <c r="S621" i="5"/>
  <c r="K621" i="5" s="1"/>
  <c r="S637" i="5"/>
  <c r="K637" i="5" s="1"/>
  <c r="S651" i="5"/>
  <c r="K651" i="5" s="1"/>
  <c r="S665" i="5"/>
  <c r="K665" i="5" s="1"/>
  <c r="S681" i="5"/>
  <c r="K681" i="5" s="1"/>
  <c r="S693" i="5"/>
  <c r="K693" i="5" s="1"/>
  <c r="S707" i="5"/>
  <c r="S723" i="5"/>
  <c r="K723" i="5" s="1"/>
  <c r="S737" i="5"/>
  <c r="K737" i="5" s="1"/>
  <c r="S749" i="5"/>
  <c r="K749" i="5" s="1"/>
  <c r="S765" i="5"/>
  <c r="K765" i="5" s="1"/>
  <c r="S779" i="5"/>
  <c r="K779" i="5" s="1"/>
  <c r="S793" i="5"/>
  <c r="K793" i="5" s="1"/>
  <c r="S809" i="5"/>
  <c r="K809" i="5" s="1"/>
  <c r="S821" i="5"/>
  <c r="K821" i="5" s="1"/>
  <c r="S835" i="5"/>
  <c r="K835" i="5" s="1"/>
  <c r="S851" i="5"/>
  <c r="K851" i="5" s="1"/>
  <c r="S524" i="5"/>
  <c r="K524" i="5" s="1"/>
  <c r="S536" i="5"/>
  <c r="S552" i="5"/>
  <c r="K552" i="5" s="1"/>
  <c r="S566" i="5"/>
  <c r="S580" i="5"/>
  <c r="K580" i="5" s="1"/>
  <c r="S596" i="5"/>
  <c r="K596" i="5" s="1"/>
  <c r="S608" i="5"/>
  <c r="K608" i="5" s="1"/>
  <c r="S622" i="5"/>
  <c r="K622" i="5" s="1"/>
  <c r="S638" i="5"/>
  <c r="K638" i="5" s="1"/>
  <c r="S652" i="5"/>
  <c r="K652" i="5" s="1"/>
  <c r="S664" i="5"/>
  <c r="K664" i="5" s="1"/>
  <c r="S680" i="5"/>
  <c r="K680" i="5" s="1"/>
  <c r="S694" i="5"/>
  <c r="K694" i="5" s="1"/>
  <c r="S708" i="5"/>
  <c r="K708" i="5" s="1"/>
  <c r="S724" i="5"/>
  <c r="K724" i="5" s="1"/>
  <c r="S736" i="5"/>
  <c r="K736" i="5" s="1"/>
  <c r="S750" i="5"/>
  <c r="K750" i="5" s="1"/>
  <c r="S766" i="5"/>
  <c r="K766" i="5" s="1"/>
  <c r="S780" i="5"/>
  <c r="K780" i="5" s="1"/>
  <c r="S792" i="5"/>
  <c r="K792" i="5" s="1"/>
  <c r="S808" i="5"/>
  <c r="S822" i="5"/>
  <c r="K822" i="5" s="1"/>
  <c r="S836" i="5"/>
  <c r="K836" i="5" s="1"/>
  <c r="S852" i="5"/>
  <c r="K852" i="5" s="1"/>
  <c r="S864" i="5"/>
  <c r="K864" i="5" s="1"/>
  <c r="S878" i="5"/>
  <c r="K878" i="5" s="1"/>
  <c r="S894" i="5"/>
  <c r="K894" i="5" s="1"/>
  <c r="S904" i="5"/>
  <c r="K904" i="5" s="1"/>
  <c r="S914" i="5"/>
  <c r="K914" i="5" s="1"/>
  <c r="S926" i="5"/>
  <c r="K926" i="5" s="1"/>
  <c r="S936" i="5"/>
  <c r="K936" i="5" s="1"/>
  <c r="S946" i="5"/>
  <c r="K946" i="5" s="1"/>
  <c r="S958" i="5"/>
  <c r="K958" i="5" s="1"/>
  <c r="S968" i="5"/>
  <c r="K968" i="5" s="1"/>
  <c r="S978" i="5"/>
  <c r="K978" i="5" s="1"/>
  <c r="S990" i="5"/>
  <c r="K990" i="5" s="1"/>
  <c r="S1000" i="5"/>
  <c r="K1000" i="5" s="1"/>
  <c r="S1010" i="5"/>
  <c r="K1010" i="5" s="1"/>
  <c r="S1022" i="5"/>
  <c r="K1022" i="5" s="1"/>
  <c r="S1032" i="5"/>
  <c r="K1032" i="5" s="1"/>
  <c r="S1042" i="5"/>
  <c r="K1042" i="5" s="1"/>
  <c r="S1054" i="5"/>
  <c r="K1054" i="5" s="1"/>
  <c r="S1064" i="5"/>
  <c r="K1064" i="5" s="1"/>
  <c r="S1074" i="5"/>
  <c r="K1074" i="5" s="1"/>
  <c r="S1086" i="5"/>
  <c r="K1086" i="5" s="1"/>
  <c r="S1096" i="5"/>
  <c r="K1096" i="5" s="1"/>
  <c r="S1106" i="5"/>
  <c r="K1106" i="5" s="1"/>
  <c r="S865" i="5"/>
  <c r="S875" i="5"/>
  <c r="K875" i="5" s="1"/>
  <c r="S885" i="5"/>
  <c r="K885" i="5" s="1"/>
  <c r="S897" i="5"/>
  <c r="K897" i="5" s="1"/>
  <c r="S907" i="5"/>
  <c r="K907" i="5" s="1"/>
  <c r="S9" i="5"/>
  <c r="K9" i="5" s="1"/>
  <c r="S135" i="5"/>
  <c r="K135" i="5" s="1"/>
  <c r="S82" i="5"/>
  <c r="K82" i="5" s="1"/>
  <c r="S174" i="5"/>
  <c r="K174" i="5" s="1"/>
  <c r="S230" i="5"/>
  <c r="K230" i="5" s="1"/>
  <c r="S75" i="5"/>
  <c r="S24" i="5"/>
  <c r="K24" i="5" s="1"/>
  <c r="S136" i="5"/>
  <c r="K136" i="5" s="1"/>
  <c r="S198" i="5"/>
  <c r="K198" i="5" s="1"/>
  <c r="S252" i="5"/>
  <c r="K252" i="5" s="1"/>
  <c r="S294" i="5"/>
  <c r="K294" i="5" s="1"/>
  <c r="S336" i="5"/>
  <c r="K336" i="5" s="1"/>
  <c r="S380" i="5"/>
  <c r="K380" i="5" s="1"/>
  <c r="S404" i="5"/>
  <c r="K404" i="5" s="1"/>
  <c r="S436" i="5"/>
  <c r="K436" i="5" s="1"/>
  <c r="S464" i="5"/>
  <c r="S488" i="5"/>
  <c r="K488" i="5" s="1"/>
  <c r="S179" i="5"/>
  <c r="K179" i="5" s="1"/>
  <c r="S209" i="5"/>
  <c r="K209" i="5" s="1"/>
  <c r="S233" i="5"/>
  <c r="K233" i="5" s="1"/>
  <c r="S265" i="5"/>
  <c r="K265" i="5" s="1"/>
  <c r="S295" i="5"/>
  <c r="K295" i="5" s="1"/>
  <c r="S319" i="5"/>
  <c r="K319" i="5" s="1"/>
  <c r="S349" i="5"/>
  <c r="K349" i="5" s="1"/>
  <c r="S363" i="5"/>
  <c r="K363" i="5" s="1"/>
  <c r="S377" i="5"/>
  <c r="K377" i="5" s="1"/>
  <c r="S393" i="5"/>
  <c r="K393" i="5" s="1"/>
  <c r="S405" i="5"/>
  <c r="K405" i="5" s="1"/>
  <c r="S419" i="5"/>
  <c r="K419" i="5" s="1"/>
  <c r="S435" i="5"/>
  <c r="K435" i="5" s="1"/>
  <c r="S449" i="5"/>
  <c r="K449" i="5" s="1"/>
  <c r="S461" i="5"/>
  <c r="S477" i="5"/>
  <c r="K477" i="5" s="1"/>
  <c r="S491" i="5"/>
  <c r="K491" i="5" s="1"/>
  <c r="S505" i="5"/>
  <c r="K505" i="5" s="1"/>
  <c r="S521" i="5"/>
  <c r="K521" i="5" s="1"/>
  <c r="S533" i="5"/>
  <c r="K533" i="5" s="1"/>
  <c r="S547" i="5"/>
  <c r="S563" i="5"/>
  <c r="S577" i="5"/>
  <c r="K577" i="5" s="1"/>
  <c r="S589" i="5"/>
  <c r="K589" i="5" s="1"/>
  <c r="S605" i="5"/>
  <c r="K605" i="5" s="1"/>
  <c r="S619" i="5"/>
  <c r="K619" i="5" s="1"/>
  <c r="S633" i="5"/>
  <c r="K633" i="5" s="1"/>
  <c r="S649" i="5"/>
  <c r="K649" i="5" s="1"/>
  <c r="S661" i="5"/>
  <c r="K661" i="5" s="1"/>
  <c r="S675" i="5"/>
  <c r="K675" i="5" s="1"/>
  <c r="S691" i="5"/>
  <c r="K691" i="5" s="1"/>
  <c r="S705" i="5"/>
  <c r="K705" i="5" s="1"/>
  <c r="S717" i="5"/>
  <c r="S733" i="5"/>
  <c r="K733" i="5" s="1"/>
  <c r="S747" i="5"/>
  <c r="K747" i="5" s="1"/>
  <c r="S761" i="5"/>
  <c r="K761" i="5" s="1"/>
  <c r="S777" i="5"/>
  <c r="K777" i="5" s="1"/>
  <c r="S789" i="5"/>
  <c r="K789" i="5" s="1"/>
  <c r="S803" i="5"/>
  <c r="S819" i="5"/>
  <c r="K819" i="5" s="1"/>
  <c r="S833" i="5"/>
  <c r="K833" i="5" s="1"/>
  <c r="S845" i="5"/>
  <c r="K845" i="5" s="1"/>
  <c r="S520" i="5"/>
  <c r="K520" i="5" s="1"/>
  <c r="S534" i="5"/>
  <c r="K534" i="5" s="1"/>
  <c r="S548" i="5"/>
  <c r="K548" i="5" s="1"/>
  <c r="S564" i="5"/>
  <c r="K564" i="5" s="1"/>
  <c r="S576" i="5"/>
  <c r="K576" i="5" s="1"/>
  <c r="S590" i="5"/>
  <c r="K590" i="5" s="1"/>
  <c r="S606" i="5"/>
  <c r="K606" i="5" s="1"/>
  <c r="S620" i="5"/>
  <c r="K620" i="5" s="1"/>
  <c r="S632" i="5"/>
  <c r="K632" i="5" s="1"/>
  <c r="S648" i="5"/>
  <c r="K648" i="5" s="1"/>
  <c r="S662" i="5"/>
  <c r="K662" i="5" s="1"/>
  <c r="S676" i="5"/>
  <c r="K676" i="5" s="1"/>
  <c r="S692" i="5"/>
  <c r="K692" i="5" s="1"/>
  <c r="S704" i="5"/>
  <c r="K704" i="5" s="1"/>
  <c r="S718" i="5"/>
  <c r="K718" i="5" s="1"/>
  <c r="S734" i="5"/>
  <c r="K734" i="5" s="1"/>
  <c r="S748" i="5"/>
  <c r="K748" i="5" s="1"/>
  <c r="S760" i="5"/>
  <c r="K760" i="5" s="1"/>
  <c r="S776" i="5"/>
  <c r="K776" i="5" s="1"/>
  <c r="S790" i="5"/>
  <c r="K790" i="5" s="1"/>
  <c r="S804" i="5"/>
  <c r="S820" i="5"/>
  <c r="K820" i="5" s="1"/>
  <c r="S832" i="5"/>
  <c r="K832" i="5" s="1"/>
  <c r="S846" i="5"/>
  <c r="K846" i="5" s="1"/>
  <c r="S862" i="5"/>
  <c r="K862" i="5" s="1"/>
  <c r="S876" i="5"/>
  <c r="K876" i="5" s="1"/>
  <c r="S888" i="5"/>
  <c r="S902" i="5"/>
  <c r="K902" i="5" s="1"/>
  <c r="S912" i="5"/>
  <c r="K912" i="5" s="1"/>
  <c r="S922" i="5"/>
  <c r="K922" i="5" s="1"/>
  <c r="S934" i="5"/>
  <c r="S798" i="5"/>
  <c r="K798" i="5" s="1"/>
  <c r="S739" i="5"/>
  <c r="S446" i="5"/>
  <c r="K446" i="5" s="1"/>
  <c r="S975" i="5"/>
  <c r="K975" i="5" s="1"/>
  <c r="S967" i="5"/>
  <c r="K967" i="5" s="1"/>
  <c r="S959" i="5"/>
  <c r="K959" i="5" s="1"/>
  <c r="S951" i="5"/>
  <c r="K951" i="5" s="1"/>
  <c r="S943" i="5"/>
  <c r="K943" i="5" s="1"/>
  <c r="S935" i="5"/>
  <c r="K935" i="5" s="1"/>
  <c r="S927" i="5"/>
  <c r="K927" i="5" s="1"/>
  <c r="S919" i="5"/>
  <c r="K919" i="5" s="1"/>
  <c r="S911" i="5"/>
  <c r="K911" i="5" s="1"/>
  <c r="S903" i="5"/>
  <c r="K903" i="5" s="1"/>
  <c r="S895" i="5"/>
  <c r="S887" i="5"/>
  <c r="K887" i="5" s="1"/>
  <c r="S879" i="5"/>
  <c r="K879" i="5" s="1"/>
  <c r="S871" i="5"/>
  <c r="K871" i="5" s="1"/>
  <c r="S863" i="5"/>
  <c r="K863" i="5" s="1"/>
  <c r="S855" i="5"/>
  <c r="K855" i="5" s="1"/>
  <c r="S1100" i="5"/>
  <c r="K1100" i="5" s="1"/>
  <c r="S1092" i="5"/>
  <c r="K1092" i="5" s="1"/>
  <c r="S1084" i="5"/>
  <c r="K1084" i="5" s="1"/>
  <c r="S1076" i="5"/>
  <c r="K1076" i="5" s="1"/>
  <c r="S1068" i="5"/>
  <c r="K1068" i="5" s="1"/>
  <c r="S1060" i="5"/>
  <c r="K1060" i="5" s="1"/>
  <c r="S1052" i="5"/>
  <c r="K1052" i="5" s="1"/>
  <c r="S1044" i="5"/>
  <c r="K1044" i="5" s="1"/>
  <c r="S1036" i="5"/>
  <c r="K1036" i="5" s="1"/>
  <c r="S1028" i="5"/>
  <c r="K1028" i="5" s="1"/>
  <c r="S1020" i="5"/>
  <c r="K1020" i="5" s="1"/>
  <c r="S1012" i="5"/>
  <c r="K1012" i="5" s="1"/>
  <c r="S1004" i="5"/>
  <c r="K1004" i="5" s="1"/>
  <c r="S996" i="5"/>
  <c r="K996" i="5" s="1"/>
  <c r="S988" i="5"/>
  <c r="K988" i="5" s="1"/>
  <c r="S980" i="5"/>
  <c r="K980" i="5" s="1"/>
  <c r="S972" i="5"/>
  <c r="K972" i="5" s="1"/>
  <c r="S964" i="5"/>
  <c r="K964" i="5" s="1"/>
  <c r="S956" i="5"/>
  <c r="K956" i="5" s="1"/>
  <c r="S948" i="5"/>
  <c r="S940" i="5"/>
  <c r="K940" i="5" s="1"/>
  <c r="S932" i="5"/>
  <c r="K932" i="5" s="1"/>
  <c r="S924" i="5"/>
  <c r="K924" i="5" s="1"/>
  <c r="S916" i="5"/>
  <c r="K916" i="5" s="1"/>
  <c r="S908" i="5"/>
  <c r="K908" i="5" s="1"/>
  <c r="S900" i="5"/>
  <c r="K900" i="5" s="1"/>
  <c r="S892" i="5"/>
  <c r="K892" i="5" s="1"/>
  <c r="S880" i="5"/>
  <c r="K880" i="5" s="1"/>
  <c r="S870" i="5"/>
  <c r="S860" i="5"/>
  <c r="K860" i="5" s="1"/>
  <c r="S848" i="5"/>
  <c r="K848" i="5" s="1"/>
  <c r="S838" i="5"/>
  <c r="K838" i="5" s="1"/>
  <c r="S828" i="5"/>
  <c r="S816" i="5"/>
  <c r="K816" i="5" s="1"/>
  <c r="S806" i="5"/>
  <c r="K806" i="5" s="1"/>
  <c r="S796" i="5"/>
  <c r="K796" i="5" s="1"/>
  <c r="S784" i="5"/>
  <c r="K784" i="5" s="1"/>
  <c r="S774" i="5"/>
  <c r="K774" i="5" s="1"/>
  <c r="S764" i="5"/>
  <c r="K764" i="5" s="1"/>
  <c r="S752" i="5"/>
  <c r="K752" i="5" s="1"/>
  <c r="S742" i="5"/>
  <c r="S732" i="5"/>
  <c r="K732" i="5" s="1"/>
  <c r="S720" i="5"/>
  <c r="K720" i="5" s="1"/>
  <c r="S710" i="5"/>
  <c r="K710" i="5" s="1"/>
  <c r="S700" i="5"/>
  <c r="S688" i="5"/>
  <c r="K688" i="5" s="1"/>
  <c r="S678" i="5"/>
  <c r="K678" i="5" s="1"/>
  <c r="S668" i="5"/>
  <c r="K668" i="5" s="1"/>
  <c r="S656" i="5"/>
  <c r="K656" i="5" s="1"/>
  <c r="S646" i="5"/>
  <c r="K646" i="5" s="1"/>
  <c r="S636" i="5"/>
  <c r="K636" i="5" s="1"/>
  <c r="S624" i="5"/>
  <c r="K624" i="5" s="1"/>
  <c r="S614" i="5"/>
  <c r="K614" i="5" s="1"/>
  <c r="S604" i="5"/>
  <c r="K604" i="5" s="1"/>
  <c r="S592" i="5"/>
  <c r="K592" i="5" s="1"/>
  <c r="S582" i="5"/>
  <c r="K582" i="5" s="1"/>
  <c r="S572" i="5"/>
  <c r="S560" i="5"/>
  <c r="K560" i="5" s="1"/>
  <c r="S550" i="5"/>
  <c r="K550" i="5" s="1"/>
  <c r="S540" i="5"/>
  <c r="K540" i="5" s="1"/>
  <c r="S528" i="5"/>
  <c r="K528" i="5" s="1"/>
  <c r="S518" i="5"/>
  <c r="K518" i="5" s="1"/>
  <c r="S849" i="5"/>
  <c r="K849" i="5" s="1"/>
  <c r="S837" i="5"/>
  <c r="K837" i="5" s="1"/>
  <c r="S827" i="5"/>
  <c r="K827" i="5" s="1"/>
  <c r="S817" i="5"/>
  <c r="K817" i="5" s="1"/>
  <c r="S805" i="5"/>
  <c r="K805" i="5" s="1"/>
  <c r="S795" i="5"/>
  <c r="K795" i="5" s="1"/>
  <c r="S785" i="5"/>
  <c r="S773" i="5"/>
  <c r="K773" i="5" s="1"/>
  <c r="S763" i="5"/>
  <c r="K763" i="5" s="1"/>
  <c r="S753" i="5"/>
  <c r="K753" i="5" s="1"/>
  <c r="S741" i="5"/>
  <c r="K741" i="5" s="1"/>
  <c r="S731" i="5"/>
  <c r="K731" i="5" s="1"/>
  <c r="S721" i="5"/>
  <c r="K721" i="5" s="1"/>
  <c r="S709" i="5"/>
  <c r="K709" i="5" s="1"/>
  <c r="S699" i="5"/>
  <c r="K699" i="5" s="1"/>
  <c r="S689" i="5"/>
  <c r="K689" i="5" s="1"/>
  <c r="S677" i="5"/>
  <c r="K677" i="5" s="1"/>
  <c r="S667" i="5"/>
  <c r="K667" i="5" s="1"/>
  <c r="S657" i="5"/>
  <c r="S645" i="5"/>
  <c r="K645" i="5" s="1"/>
  <c r="S635" i="5"/>
  <c r="K635" i="5" s="1"/>
  <c r="S625" i="5"/>
  <c r="K625" i="5" s="1"/>
  <c r="S613" i="5"/>
  <c r="K613" i="5" s="1"/>
  <c r="S603" i="5"/>
  <c r="K603" i="5" s="1"/>
  <c r="S593" i="5"/>
  <c r="K593" i="5" s="1"/>
  <c r="S581" i="5"/>
  <c r="K581" i="5" s="1"/>
  <c r="S571" i="5"/>
  <c r="K571" i="5" s="1"/>
  <c r="S561" i="5"/>
  <c r="K561" i="5" s="1"/>
  <c r="S549" i="5"/>
  <c r="K549" i="5" s="1"/>
  <c r="S539" i="5"/>
  <c r="K539" i="5" s="1"/>
  <c r="S529" i="5"/>
  <c r="S517" i="5"/>
  <c r="K517" i="5" s="1"/>
  <c r="S507" i="5"/>
  <c r="K507" i="5" s="1"/>
  <c r="S497" i="5"/>
  <c r="K497" i="5" s="1"/>
  <c r="S485" i="5"/>
  <c r="K485" i="5" s="1"/>
  <c r="S475" i="5"/>
  <c r="K475" i="5" s="1"/>
  <c r="S465" i="5"/>
  <c r="K465" i="5" s="1"/>
  <c r="S453" i="5"/>
  <c r="K453" i="5" s="1"/>
  <c r="S443" i="5"/>
  <c r="K443" i="5" s="1"/>
  <c r="S433" i="5"/>
  <c r="K433" i="5" s="1"/>
  <c r="S421" i="5"/>
  <c r="K421" i="5" s="1"/>
  <c r="S411" i="5"/>
  <c r="K411" i="5" s="1"/>
  <c r="S401" i="5"/>
  <c r="S389" i="5"/>
  <c r="K389" i="5" s="1"/>
  <c r="S379" i="5"/>
  <c r="K379" i="5" s="1"/>
  <c r="S369" i="5"/>
  <c r="K369" i="5" s="1"/>
  <c r="S357" i="5"/>
  <c r="K357" i="5" s="1"/>
  <c r="S347" i="5"/>
  <c r="K347" i="5" s="1"/>
  <c r="S327" i="5"/>
  <c r="K327" i="5" s="1"/>
  <c r="S305" i="5"/>
  <c r="K305" i="5" s="1"/>
  <c r="S283" i="5"/>
  <c r="K283" i="5" s="1"/>
  <c r="S263" i="5"/>
  <c r="K263" i="5" s="1"/>
  <c r="S241" i="5"/>
  <c r="S219" i="5"/>
  <c r="K219" i="5" s="1"/>
  <c r="S199" i="5"/>
  <c r="K199" i="5" s="1"/>
  <c r="S177" i="5"/>
  <c r="K177" i="5" s="1"/>
  <c r="S496" i="5"/>
  <c r="K496" i="5" s="1"/>
  <c r="S476" i="5"/>
  <c r="K476" i="5" s="1"/>
  <c r="S454" i="5"/>
  <c r="S432" i="5"/>
  <c r="K432" i="5" s="1"/>
  <c r="S412" i="5"/>
  <c r="S390" i="5"/>
  <c r="S368" i="5"/>
  <c r="K368" i="5" s="1"/>
  <c r="S348" i="5"/>
  <c r="K348" i="5" s="1"/>
  <c r="S326" i="5"/>
  <c r="K326" i="5" s="1"/>
  <c r="S304" i="5"/>
  <c r="K304" i="5" s="1"/>
  <c r="S284" i="5"/>
  <c r="K284" i="5" s="1"/>
  <c r="S262" i="5"/>
  <c r="K262" i="5" s="1"/>
  <c r="S240" i="5"/>
  <c r="K240" i="5" s="1"/>
  <c r="S214" i="5"/>
  <c r="K214" i="5" s="1"/>
  <c r="S186" i="5"/>
  <c r="K186" i="5" s="1"/>
  <c r="S154" i="5"/>
  <c r="K154" i="5" s="1"/>
  <c r="S110" i="5"/>
  <c r="S50" i="5"/>
  <c r="K50" i="5" s="1"/>
  <c r="S159" i="5"/>
  <c r="S103" i="5"/>
  <c r="K103" i="5" s="1"/>
  <c r="S17" i="5"/>
  <c r="K17" i="5" s="1"/>
  <c r="S19" i="5"/>
  <c r="K19" i="5" s="1"/>
  <c r="S39" i="5"/>
  <c r="K39" i="5" s="1"/>
  <c r="S55" i="5"/>
  <c r="K55" i="5" s="1"/>
  <c r="S71" i="5"/>
  <c r="S85" i="5"/>
  <c r="K85" i="5" s="1"/>
  <c r="S99" i="5"/>
  <c r="K99" i="5" s="1"/>
  <c r="S115" i="5"/>
  <c r="K115" i="5" s="1"/>
  <c r="S127" i="5"/>
  <c r="K127" i="5" s="1"/>
  <c r="S141" i="5"/>
  <c r="K141" i="5" s="1"/>
  <c r="S157" i="5"/>
  <c r="S171" i="5"/>
  <c r="K171" i="5" s="1"/>
  <c r="S18" i="5"/>
  <c r="S34" i="5"/>
  <c r="K34" i="5" s="1"/>
  <c r="S48" i="5"/>
  <c r="K48" i="5" s="1"/>
  <c r="S62" i="5"/>
  <c r="K62" i="5" s="1"/>
  <c r="S78" i="5"/>
  <c r="K78" i="5" s="1"/>
  <c r="S90" i="5"/>
  <c r="K90" i="5" s="1"/>
  <c r="S104" i="5"/>
  <c r="K104" i="5" s="1"/>
  <c r="S120" i="5"/>
  <c r="K120" i="5" s="1"/>
  <c r="S134" i="5"/>
  <c r="K134" i="5" s="1"/>
  <c r="S11" i="5"/>
  <c r="K11" i="5" s="1"/>
  <c r="S33" i="5"/>
  <c r="S51" i="5"/>
  <c r="K51" i="5" s="1"/>
  <c r="S67" i="5"/>
  <c r="S83" i="5"/>
  <c r="K83" i="5" s="1"/>
  <c r="S95" i="5"/>
  <c r="S109" i="5"/>
  <c r="K109" i="5" s="1"/>
  <c r="S125" i="5"/>
  <c r="K125" i="5" s="1"/>
  <c r="S139" i="5"/>
  <c r="K139" i="5" s="1"/>
  <c r="S151" i="5"/>
  <c r="K151" i="5" s="1"/>
  <c r="S167" i="5"/>
  <c r="K167" i="5" s="1"/>
  <c r="S16" i="5"/>
  <c r="K16" i="5" s="1"/>
  <c r="S30" i="5"/>
  <c r="K30" i="5" s="1"/>
  <c r="S46" i="5"/>
  <c r="K46" i="5" s="1"/>
  <c r="S58" i="5"/>
  <c r="S72" i="5"/>
  <c r="K72" i="5" s="1"/>
  <c r="S88" i="5"/>
  <c r="K88" i="5" s="1"/>
  <c r="S102" i="5"/>
  <c r="S114" i="5"/>
  <c r="K114" i="5" s="1"/>
  <c r="S130" i="5"/>
  <c r="K130" i="5" s="1"/>
  <c r="S144" i="5"/>
  <c r="K144" i="5" s="1"/>
  <c r="S158" i="5"/>
  <c r="K158" i="5" s="1"/>
  <c r="S170" i="5"/>
  <c r="K170" i="5" s="1"/>
  <c r="S180" i="5"/>
  <c r="K180" i="5" s="1"/>
  <c r="S190" i="5"/>
  <c r="K190" i="5" s="1"/>
  <c r="S202" i="5"/>
  <c r="K202" i="5" s="1"/>
  <c r="S212" i="5"/>
  <c r="K212" i="5" s="1"/>
  <c r="S222" i="5"/>
  <c r="K222" i="5" s="1"/>
  <c r="S234" i="5"/>
  <c r="K234" i="5" s="1"/>
  <c r="S242" i="5"/>
  <c r="K242" i="5" s="1"/>
  <c r="S250" i="5"/>
  <c r="K250" i="5" s="1"/>
  <c r="S258" i="5"/>
  <c r="K258" i="5" s="1"/>
  <c r="S266" i="5"/>
  <c r="K266" i="5" s="1"/>
  <c r="S274" i="5"/>
  <c r="K274" i="5" s="1"/>
  <c r="S282" i="5"/>
  <c r="K282" i="5" s="1"/>
  <c r="S290" i="5"/>
  <c r="S298" i="5"/>
  <c r="K298" i="5" s="1"/>
  <c r="S306" i="5"/>
  <c r="K306" i="5" s="1"/>
  <c r="S314" i="5"/>
  <c r="K314" i="5" s="1"/>
  <c r="S322" i="5"/>
  <c r="K322" i="5" s="1"/>
  <c r="S330" i="5"/>
  <c r="K330" i="5" s="1"/>
  <c r="S338" i="5"/>
  <c r="K338" i="5" s="1"/>
  <c r="S346" i="5"/>
  <c r="K346" i="5" s="1"/>
  <c r="S354" i="5"/>
  <c r="K354" i="5" s="1"/>
  <c r="S362" i="5"/>
  <c r="K362" i="5" s="1"/>
  <c r="S370" i="5"/>
  <c r="K370" i="5" s="1"/>
  <c r="S378" i="5"/>
  <c r="K378" i="5" s="1"/>
  <c r="S386" i="5"/>
  <c r="K386" i="5" s="1"/>
  <c r="S394" i="5"/>
  <c r="K394" i="5" s="1"/>
  <c r="S402" i="5"/>
  <c r="K402" i="5" s="1"/>
  <c r="S410" i="5"/>
  <c r="K410" i="5" s="1"/>
  <c r="S418" i="5"/>
  <c r="S426" i="5"/>
  <c r="K426" i="5" s="1"/>
  <c r="S434" i="5"/>
  <c r="K434" i="5" s="1"/>
  <c r="S442" i="5"/>
  <c r="K442" i="5" s="1"/>
  <c r="S450" i="5"/>
  <c r="K450" i="5" s="1"/>
  <c r="S458" i="5"/>
  <c r="K458" i="5" s="1"/>
  <c r="S466" i="5"/>
  <c r="K466" i="5" s="1"/>
  <c r="S474" i="5"/>
  <c r="K474" i="5" s="1"/>
  <c r="S482" i="5"/>
  <c r="K482" i="5" s="1"/>
  <c r="S490" i="5"/>
  <c r="K490" i="5" s="1"/>
  <c r="S498" i="5"/>
  <c r="K498" i="5" s="1"/>
  <c r="S506" i="5"/>
  <c r="K506" i="5" s="1"/>
  <c r="S173" i="5"/>
  <c r="S181" i="5"/>
  <c r="K181" i="5" s="1"/>
  <c r="S189" i="5"/>
  <c r="K189" i="5" s="1"/>
  <c r="S197" i="5"/>
  <c r="K197" i="5" s="1"/>
  <c r="S205" i="5"/>
  <c r="K205" i="5" s="1"/>
  <c r="S213" i="5"/>
  <c r="K213" i="5" s="1"/>
  <c r="S221" i="5"/>
  <c r="K221" i="5" s="1"/>
  <c r="S229" i="5"/>
  <c r="K229" i="5" s="1"/>
  <c r="S237" i="5"/>
  <c r="K237" i="5" s="1"/>
  <c r="S245" i="5"/>
  <c r="K245" i="5" s="1"/>
  <c r="S253" i="5"/>
  <c r="K253" i="5" s="1"/>
  <c r="S261" i="5"/>
  <c r="K261" i="5" s="1"/>
  <c r="S269" i="5"/>
  <c r="K269" i="5" s="1"/>
  <c r="S277" i="5"/>
  <c r="K277" i="5" s="1"/>
  <c r="S285" i="5"/>
  <c r="K285" i="5" s="1"/>
  <c r="S293" i="5"/>
  <c r="K293" i="5" s="1"/>
  <c r="S301" i="5"/>
  <c r="S309" i="5"/>
  <c r="K309" i="5" s="1"/>
  <c r="S317" i="5"/>
  <c r="K317" i="5" s="1"/>
  <c r="S325" i="5"/>
  <c r="K325" i="5" s="1"/>
  <c r="S333" i="5"/>
  <c r="K333" i="5" s="1"/>
  <c r="S341" i="5"/>
  <c r="K341" i="5" s="1"/>
  <c r="S27" i="5"/>
  <c r="K27" i="5" s="1"/>
  <c r="S63" i="5"/>
  <c r="K63" i="5" s="1"/>
  <c r="S93" i="5"/>
  <c r="K93" i="5" s="1"/>
  <c r="S119" i="5"/>
  <c r="K119" i="5" s="1"/>
  <c r="S149" i="5"/>
  <c r="K149" i="5" s="1"/>
  <c r="S14" i="5"/>
  <c r="K14" i="5" s="1"/>
  <c r="S40" i="5"/>
  <c r="S70" i="5"/>
  <c r="K70" i="5" s="1"/>
  <c r="S98" i="5"/>
  <c r="S126" i="5"/>
  <c r="K126" i="5" s="1"/>
  <c r="S152" i="5"/>
  <c r="S166" i="5"/>
  <c r="K166" i="5" s="1"/>
  <c r="S182" i="5"/>
  <c r="K182" i="5" s="1"/>
  <c r="S196" i="5"/>
  <c r="K196" i="5" s="1"/>
  <c r="S210" i="5"/>
  <c r="K210" i="5" s="1"/>
  <c r="S226" i="5"/>
  <c r="K226" i="5" s="1"/>
  <c r="S238" i="5"/>
  <c r="K238" i="5" s="1"/>
  <c r="S248" i="5"/>
  <c r="K248" i="5" s="1"/>
  <c r="S260" i="5"/>
  <c r="K260" i="5" s="1"/>
  <c r="S270" i="5"/>
  <c r="K270" i="5" s="1"/>
  <c r="S280" i="5"/>
  <c r="S292" i="5"/>
  <c r="K292" i="5" s="1"/>
  <c r="S302" i="5"/>
  <c r="S312" i="5"/>
  <c r="K312" i="5" s="1"/>
  <c r="S324" i="5"/>
  <c r="K324" i="5" s="1"/>
  <c r="S334" i="5"/>
  <c r="K334" i="5" s="1"/>
  <c r="S344" i="5"/>
  <c r="K344" i="5" s="1"/>
  <c r="S356" i="5"/>
  <c r="K356" i="5" s="1"/>
  <c r="S366" i="5"/>
  <c r="K366" i="5" s="1"/>
  <c r="S376" i="5"/>
  <c r="K376" i="5" s="1"/>
  <c r="S388" i="5"/>
  <c r="K388" i="5" s="1"/>
  <c r="S398" i="5"/>
  <c r="K398" i="5" s="1"/>
  <c r="S408" i="5"/>
  <c r="S420" i="5"/>
  <c r="K420" i="5" s="1"/>
  <c r="S430" i="5"/>
  <c r="S440" i="5"/>
  <c r="K440" i="5" s="1"/>
  <c r="S452" i="5"/>
  <c r="K452" i="5" s="1"/>
  <c r="S462" i="5"/>
  <c r="K462" i="5" s="1"/>
  <c r="S472" i="5"/>
  <c r="K472" i="5" s="1"/>
  <c r="S484" i="5"/>
  <c r="K484" i="5" s="1"/>
  <c r="S494" i="5"/>
  <c r="K494" i="5" s="1"/>
  <c r="S504" i="5"/>
  <c r="K504" i="5" s="1"/>
  <c r="S175" i="5"/>
  <c r="K175" i="5" s="1"/>
  <c r="S185" i="5"/>
  <c r="K185" i="5" s="1"/>
  <c r="S195" i="5"/>
  <c r="S207" i="5"/>
  <c r="K207" i="5" s="1"/>
  <c r="S217" i="5"/>
  <c r="K217" i="5" s="1"/>
  <c r="S227" i="5"/>
  <c r="K227" i="5" s="1"/>
  <c r="S239" i="5"/>
  <c r="K239" i="5" s="1"/>
  <c r="S249" i="5"/>
  <c r="K249" i="5" s="1"/>
  <c r="S259" i="5"/>
  <c r="K259" i="5" s="1"/>
  <c r="S271" i="5"/>
  <c r="K271" i="5" s="1"/>
  <c r="S281" i="5"/>
  <c r="K281" i="5" s="1"/>
  <c r="S291" i="5"/>
  <c r="K291" i="5" s="1"/>
  <c r="S303" i="5"/>
  <c r="K303" i="5" s="1"/>
  <c r="S313" i="5"/>
  <c r="K313" i="5" s="1"/>
  <c r="S323" i="5"/>
  <c r="S335" i="5"/>
  <c r="K335" i="5" s="1"/>
  <c r="S345" i="5"/>
  <c r="S23" i="5"/>
  <c r="K23" i="5" s="1"/>
  <c r="S61" i="5"/>
  <c r="S87" i="5"/>
  <c r="K87" i="5" s="1"/>
  <c r="S117" i="5"/>
  <c r="S147" i="5"/>
  <c r="K147" i="5" s="1"/>
  <c r="S8" i="5"/>
  <c r="K8" i="5" s="1"/>
  <c r="S38" i="5"/>
  <c r="K38" i="5" s="1"/>
  <c r="S66" i="5"/>
  <c r="K66" i="5" s="1"/>
  <c r="S94" i="5"/>
  <c r="K94" i="5" s="1"/>
  <c r="S122" i="5"/>
  <c r="K122" i="5" s="1"/>
  <c r="S146" i="5"/>
  <c r="K146" i="5" s="1"/>
  <c r="S164" i="5"/>
  <c r="K164" i="5" s="1"/>
  <c r="S178" i="5"/>
  <c r="K178" i="5" s="1"/>
  <c r="S194" i="5"/>
  <c r="S206" i="5"/>
  <c r="K206" i="5" s="1"/>
  <c r="S220" i="5"/>
  <c r="K220" i="5" s="1"/>
  <c r="S236" i="5"/>
  <c r="K236" i="5" s="1"/>
  <c r="S246" i="5"/>
  <c r="K246" i="5" s="1"/>
  <c r="S256" i="5"/>
  <c r="K256" i="5" s="1"/>
  <c r="S268" i="5"/>
  <c r="K268" i="5" s="1"/>
  <c r="S278" i="5"/>
  <c r="K278" i="5" s="1"/>
  <c r="S288" i="5"/>
  <c r="K288" i="5" s="1"/>
  <c r="S300" i="5"/>
  <c r="K300" i="5" s="1"/>
  <c r="S310" i="5"/>
  <c r="K310" i="5" s="1"/>
  <c r="S320" i="5"/>
  <c r="K320" i="5" s="1"/>
  <c r="S332" i="5"/>
  <c r="S342" i="5"/>
  <c r="K342" i="5" s="1"/>
  <c r="S352" i="5"/>
  <c r="S364" i="5"/>
  <c r="K364" i="5" s="1"/>
  <c r="S374" i="5"/>
  <c r="K374" i="5" s="1"/>
  <c r="S384" i="5"/>
  <c r="K384" i="5" s="1"/>
  <c r="S396" i="5"/>
  <c r="K396" i="5" s="1"/>
  <c r="S406" i="5"/>
  <c r="K406" i="5" s="1"/>
  <c r="S416" i="5"/>
  <c r="K416" i="5" s="1"/>
  <c r="S428" i="5"/>
  <c r="K428" i="5" s="1"/>
  <c r="S438" i="5"/>
  <c r="K438" i="5" s="1"/>
  <c r="S448" i="5"/>
  <c r="K448" i="5" s="1"/>
  <c r="S460" i="5"/>
  <c r="S470" i="5"/>
  <c r="K470" i="5" s="1"/>
  <c r="S480" i="5"/>
  <c r="K480" i="5" s="1"/>
  <c r="S492" i="5"/>
  <c r="K492" i="5" s="1"/>
  <c r="S502" i="5"/>
  <c r="K502" i="5" s="1"/>
  <c r="S512" i="5"/>
  <c r="K512" i="5" s="1"/>
  <c r="S183" i="5"/>
  <c r="S193" i="5"/>
  <c r="K193" i="5" s="1"/>
  <c r="S203" i="5"/>
  <c r="K203" i="5" s="1"/>
  <c r="S215" i="5"/>
  <c r="K215" i="5" s="1"/>
  <c r="S225" i="5"/>
  <c r="K225" i="5" s="1"/>
  <c r="S235" i="5"/>
  <c r="K235" i="5" s="1"/>
  <c r="S247" i="5"/>
  <c r="S257" i="5"/>
  <c r="K257" i="5" s="1"/>
  <c r="S267" i="5"/>
  <c r="K267" i="5" s="1"/>
  <c r="S279" i="5"/>
  <c r="S289" i="5"/>
  <c r="K289" i="5" s="1"/>
  <c r="S299" i="5"/>
  <c r="K299" i="5" s="1"/>
  <c r="S311" i="5"/>
  <c r="K311" i="5" s="1"/>
  <c r="S321" i="5"/>
  <c r="K321" i="5" s="1"/>
  <c r="S331" i="5"/>
  <c r="K331" i="5" s="1"/>
  <c r="S343" i="5"/>
  <c r="K343" i="5" s="1"/>
  <c r="S351" i="5"/>
  <c r="K351" i="5" s="1"/>
  <c r="S359" i="5"/>
  <c r="K359" i="5" s="1"/>
  <c r="S367" i="5"/>
  <c r="K367" i="5" s="1"/>
  <c r="S375" i="5"/>
  <c r="K375" i="5" s="1"/>
  <c r="S383" i="5"/>
  <c r="K383" i="5" s="1"/>
  <c r="S391" i="5"/>
  <c r="K391" i="5" s="1"/>
  <c r="S399" i="5"/>
  <c r="K399" i="5" s="1"/>
  <c r="S407" i="5"/>
  <c r="K407" i="5" s="1"/>
  <c r="S415" i="5"/>
  <c r="S423" i="5"/>
  <c r="K423" i="5" s="1"/>
  <c r="S431" i="5"/>
  <c r="K431" i="5" s="1"/>
  <c r="S439" i="5"/>
  <c r="K439" i="5" s="1"/>
  <c r="S447" i="5"/>
  <c r="K447" i="5" s="1"/>
  <c r="S455" i="5"/>
  <c r="K455" i="5" s="1"/>
  <c r="S463" i="5"/>
  <c r="K463" i="5" s="1"/>
  <c r="S471" i="5"/>
  <c r="K471" i="5" s="1"/>
  <c r="S479" i="5"/>
  <c r="K479" i="5" s="1"/>
  <c r="S487" i="5"/>
  <c r="K487" i="5" s="1"/>
  <c r="S495" i="5"/>
  <c r="K495" i="5" s="1"/>
  <c r="S503" i="5"/>
  <c r="K503" i="5" s="1"/>
  <c r="S511" i="5"/>
  <c r="K511" i="5" s="1"/>
  <c r="S519" i="5"/>
  <c r="K519" i="5" s="1"/>
  <c r="S527" i="5"/>
  <c r="K527" i="5" s="1"/>
  <c r="S535" i="5"/>
  <c r="K535" i="5" s="1"/>
  <c r="S543" i="5"/>
  <c r="K543" i="5" s="1"/>
  <c r="S551" i="5"/>
  <c r="K551" i="5" s="1"/>
  <c r="S559" i="5"/>
  <c r="S567" i="5"/>
  <c r="K567" i="5" s="1"/>
  <c r="S575" i="5"/>
  <c r="K575" i="5" s="1"/>
  <c r="S583" i="5"/>
  <c r="K583" i="5" s="1"/>
  <c r="S591" i="5"/>
  <c r="K591" i="5" s="1"/>
  <c r="S599" i="5"/>
  <c r="K599" i="5" s="1"/>
  <c r="S607" i="5"/>
  <c r="K607" i="5" s="1"/>
  <c r="S615" i="5"/>
  <c r="K615" i="5" s="1"/>
  <c r="S623" i="5"/>
  <c r="K623" i="5" s="1"/>
  <c r="S631" i="5"/>
  <c r="K631" i="5" s="1"/>
  <c r="S639" i="5"/>
  <c r="S647" i="5"/>
  <c r="K647" i="5" s="1"/>
  <c r="S655" i="5"/>
  <c r="K655" i="5" s="1"/>
  <c r="S663" i="5"/>
  <c r="K663" i="5" s="1"/>
  <c r="S671" i="5"/>
  <c r="K671" i="5" s="1"/>
  <c r="S679" i="5"/>
  <c r="K679" i="5" s="1"/>
  <c r="S687" i="5"/>
  <c r="K687" i="5" s="1"/>
  <c r="S695" i="5"/>
  <c r="K695" i="5" s="1"/>
  <c r="S703" i="5"/>
  <c r="K703" i="5" s="1"/>
  <c r="S711" i="5"/>
  <c r="K711" i="5" s="1"/>
  <c r="S719" i="5"/>
  <c r="K719" i="5" s="1"/>
  <c r="S727" i="5"/>
  <c r="K727" i="5" s="1"/>
  <c r="S735" i="5"/>
  <c r="K735" i="5" s="1"/>
  <c r="S743" i="5"/>
  <c r="K743" i="5" s="1"/>
  <c r="S751" i="5"/>
  <c r="K751" i="5" s="1"/>
  <c r="S759" i="5"/>
  <c r="K759" i="5" s="1"/>
  <c r="S767" i="5"/>
  <c r="S775" i="5"/>
  <c r="K775" i="5" s="1"/>
  <c r="S783" i="5"/>
  <c r="K783" i="5" s="1"/>
  <c r="S791" i="5"/>
  <c r="K791" i="5" s="1"/>
  <c r="S799" i="5"/>
  <c r="K799" i="5" s="1"/>
  <c r="S807" i="5"/>
  <c r="K807" i="5" s="1"/>
  <c r="S815" i="5"/>
  <c r="S823" i="5"/>
  <c r="K823" i="5" s="1"/>
  <c r="S831" i="5"/>
  <c r="K831" i="5" s="1"/>
  <c r="S839" i="5"/>
  <c r="K839" i="5" s="1"/>
  <c r="S847" i="5"/>
  <c r="K847" i="5" s="1"/>
  <c r="S514" i="5"/>
  <c r="K514" i="5" s="1"/>
  <c r="S522" i="5"/>
  <c r="S530" i="5"/>
  <c r="K530" i="5" s="1"/>
  <c r="S538" i="5"/>
  <c r="K538" i="5" s="1"/>
  <c r="S546" i="5"/>
  <c r="K546" i="5" s="1"/>
  <c r="S554" i="5"/>
  <c r="K554" i="5" s="1"/>
  <c r="S562" i="5"/>
  <c r="S570" i="5"/>
  <c r="K570" i="5" s="1"/>
  <c r="S578" i="5"/>
  <c r="K578" i="5" s="1"/>
  <c r="S586" i="5"/>
  <c r="K586" i="5" s="1"/>
  <c r="S594" i="5"/>
  <c r="K594" i="5" s="1"/>
  <c r="S602" i="5"/>
  <c r="S610" i="5"/>
  <c r="K610" i="5" s="1"/>
  <c r="S618" i="5"/>
  <c r="K618" i="5" s="1"/>
  <c r="S626" i="5"/>
  <c r="K626" i="5" s="1"/>
  <c r="S634" i="5"/>
  <c r="K634" i="5" s="1"/>
  <c r="S642" i="5"/>
  <c r="K642" i="5" s="1"/>
  <c r="S650" i="5"/>
  <c r="S658" i="5"/>
  <c r="K658" i="5" s="1"/>
  <c r="S666" i="5"/>
  <c r="K666" i="5" s="1"/>
  <c r="S674" i="5"/>
  <c r="K674" i="5" s="1"/>
  <c r="S682" i="5"/>
  <c r="S690" i="5"/>
  <c r="K690" i="5" s="1"/>
  <c r="S698" i="5"/>
  <c r="K698" i="5" s="1"/>
  <c r="S706" i="5"/>
  <c r="K706" i="5" s="1"/>
  <c r="S714" i="5"/>
  <c r="S722" i="5"/>
  <c r="K722" i="5" s="1"/>
  <c r="S730" i="5"/>
  <c r="K730" i="5" s="1"/>
  <c r="S738" i="5"/>
  <c r="K738" i="5" s="1"/>
  <c r="S746" i="5"/>
  <c r="K746" i="5" s="1"/>
  <c r="S754" i="5"/>
  <c r="K754" i="5" s="1"/>
  <c r="S762" i="5"/>
  <c r="K762" i="5" s="1"/>
  <c r="S770" i="5"/>
  <c r="K770" i="5" s="1"/>
  <c r="S778" i="5"/>
  <c r="K778" i="5" s="1"/>
  <c r="S786" i="5"/>
  <c r="K786" i="5" s="1"/>
  <c r="S794" i="5"/>
  <c r="K794" i="5" s="1"/>
  <c r="S802" i="5"/>
  <c r="K802" i="5" s="1"/>
  <c r="S810" i="5"/>
  <c r="K810" i="5" s="1"/>
  <c r="S818" i="5"/>
  <c r="K818" i="5" s="1"/>
  <c r="S826" i="5"/>
  <c r="K826" i="5" s="1"/>
  <c r="S834" i="5"/>
  <c r="K834" i="5" s="1"/>
  <c r="S842" i="5"/>
  <c r="K842" i="5" s="1"/>
  <c r="S850" i="5"/>
  <c r="K850" i="5" s="1"/>
  <c r="S858" i="5"/>
  <c r="K858" i="5" s="1"/>
  <c r="S866" i="5"/>
  <c r="K866" i="5" s="1"/>
  <c r="S874" i="5"/>
  <c r="K874" i="5" s="1"/>
  <c r="S882" i="5"/>
  <c r="K882" i="5" s="1"/>
  <c r="S890" i="5"/>
  <c r="K890" i="5" s="1"/>
  <c r="S372" i="5"/>
  <c r="K372" i="5" s="1"/>
  <c r="S350" i="5"/>
  <c r="K350" i="5" s="1"/>
  <c r="S328" i="5"/>
  <c r="K328" i="5" s="1"/>
  <c r="S308" i="5"/>
  <c r="K308" i="5" s="1"/>
  <c r="S286" i="5"/>
  <c r="K286" i="5" s="1"/>
  <c r="S264" i="5"/>
  <c r="K264" i="5" s="1"/>
  <c r="S244" i="5"/>
  <c r="K244" i="5" s="1"/>
  <c r="S218" i="5"/>
  <c r="K218" i="5" s="1"/>
  <c r="S188" i="5"/>
  <c r="K188" i="5" s="1"/>
  <c r="S162" i="5"/>
  <c r="K162" i="5" s="1"/>
  <c r="S112" i="5"/>
  <c r="K112" i="5" s="1"/>
  <c r="S56" i="5"/>
  <c r="K56" i="5" s="1"/>
  <c r="S163" i="5"/>
  <c r="K163" i="5" s="1"/>
  <c r="S107" i="5"/>
  <c r="K107" i="5" s="1"/>
  <c r="S49" i="5"/>
  <c r="K49" i="5" s="1"/>
  <c r="S232" i="5"/>
  <c r="K232" i="5" s="1"/>
  <c r="S224" i="5"/>
  <c r="K224" i="5" s="1"/>
  <c r="S216" i="5"/>
  <c r="K216" i="5" s="1"/>
  <c r="S200" i="5"/>
  <c r="K200" i="5" s="1"/>
  <c r="S192" i="5"/>
  <c r="K192" i="5" s="1"/>
  <c r="S184" i="5"/>
  <c r="K184" i="5" s="1"/>
  <c r="S176" i="5"/>
  <c r="K176" i="5" s="1"/>
  <c r="S168" i="5"/>
  <c r="K168" i="5" s="1"/>
  <c r="S160" i="5"/>
  <c r="K160" i="5" s="1"/>
  <c r="S150" i="5"/>
  <c r="K150" i="5" s="1"/>
  <c r="S138" i="5"/>
  <c r="K138" i="5" s="1"/>
  <c r="S128" i="5"/>
  <c r="K128" i="5" s="1"/>
  <c r="S118" i="5"/>
  <c r="K118" i="5" s="1"/>
  <c r="S106" i="5"/>
  <c r="K106" i="5" s="1"/>
  <c r="S96" i="5"/>
  <c r="K96" i="5" s="1"/>
  <c r="S86" i="5"/>
  <c r="K86" i="5" s="1"/>
  <c r="S74" i="5"/>
  <c r="K74" i="5" s="1"/>
  <c r="S64" i="5"/>
  <c r="S54" i="5"/>
  <c r="K54" i="5" s="1"/>
  <c r="S42" i="5"/>
  <c r="K42" i="5" s="1"/>
  <c r="S32" i="5"/>
  <c r="K32" i="5" s="1"/>
  <c r="S22" i="5"/>
  <c r="K22" i="5" s="1"/>
  <c r="S10" i="5"/>
  <c r="K10" i="5" s="1"/>
  <c r="S165" i="5"/>
  <c r="K165" i="5" s="1"/>
  <c r="S155" i="5"/>
  <c r="K155" i="5" s="1"/>
  <c r="S143" i="5"/>
  <c r="K143" i="5" s="1"/>
  <c r="S133" i="5"/>
  <c r="K133" i="5" s="1"/>
  <c r="S123" i="5"/>
  <c r="S111" i="5"/>
  <c r="K111" i="5" s="1"/>
  <c r="S101" i="5"/>
  <c r="K101" i="5" s="1"/>
  <c r="S91" i="5"/>
  <c r="K91" i="5" s="1"/>
  <c r="S79" i="5"/>
  <c r="K79" i="5" s="1"/>
  <c r="S69" i="5"/>
  <c r="K69" i="5" s="1"/>
  <c r="S59" i="5"/>
  <c r="K59" i="5" s="1"/>
  <c r="S43" i="5"/>
  <c r="K43" i="5" s="1"/>
  <c r="S31" i="5"/>
  <c r="K31" i="5" s="1"/>
  <c r="S15" i="5"/>
  <c r="K15" i="5" s="1"/>
  <c r="S156" i="5"/>
  <c r="K156" i="5" s="1"/>
  <c r="S148" i="5"/>
  <c r="K148" i="5" s="1"/>
  <c r="S140" i="5"/>
  <c r="K140" i="5" s="1"/>
  <c r="S132" i="5"/>
  <c r="K132" i="5" s="1"/>
  <c r="S124" i="5"/>
  <c r="S116" i="5"/>
  <c r="K116" i="5" s="1"/>
  <c r="S108" i="5"/>
  <c r="K108" i="5" s="1"/>
  <c r="S100" i="5"/>
  <c r="K100" i="5" s="1"/>
  <c r="S92" i="5"/>
  <c r="K92" i="5" s="1"/>
  <c r="S84" i="5"/>
  <c r="K84" i="5" s="1"/>
  <c r="S76" i="5"/>
  <c r="K76" i="5" s="1"/>
  <c r="S68" i="5"/>
  <c r="K68" i="5" s="1"/>
  <c r="S60" i="5"/>
  <c r="K60" i="5" s="1"/>
  <c r="S52" i="5"/>
  <c r="K52" i="5" s="1"/>
  <c r="S44" i="5"/>
  <c r="K44" i="5" s="1"/>
  <c r="S36" i="5"/>
  <c r="K36" i="5" s="1"/>
  <c r="S28" i="5"/>
  <c r="K28" i="5" s="1"/>
  <c r="S20" i="5"/>
  <c r="K20" i="5" s="1"/>
  <c r="S12" i="5"/>
  <c r="K12" i="5" s="1"/>
  <c r="S169" i="5"/>
  <c r="K169" i="5" s="1"/>
  <c r="S161" i="5"/>
  <c r="K161" i="5" s="1"/>
  <c r="S153" i="5"/>
  <c r="K153" i="5" s="1"/>
  <c r="S145" i="5"/>
  <c r="K145" i="5" s="1"/>
  <c r="S137" i="5"/>
  <c r="K137" i="5" s="1"/>
  <c r="S129" i="5"/>
  <c r="K129" i="5" s="1"/>
  <c r="S121" i="5"/>
  <c r="K121" i="5" s="1"/>
  <c r="S113" i="5"/>
  <c r="K113" i="5" s="1"/>
  <c r="S105" i="5"/>
  <c r="K105" i="5" s="1"/>
  <c r="S97" i="5"/>
  <c r="K97" i="5" s="1"/>
  <c r="S89" i="5"/>
  <c r="K89" i="5" s="1"/>
  <c r="S81" i="5"/>
  <c r="K81" i="5" s="1"/>
  <c r="S73" i="5"/>
  <c r="K73" i="5" s="1"/>
  <c r="S65" i="5"/>
  <c r="S57" i="5"/>
  <c r="K57" i="5" s="1"/>
  <c r="S47" i="5"/>
  <c r="K47" i="5" s="1"/>
  <c r="S35" i="5"/>
  <c r="K35" i="5" s="1"/>
  <c r="S25" i="5"/>
  <c r="K25" i="5" s="1"/>
  <c r="T1106" i="4"/>
  <c r="L1106" i="4" s="1"/>
  <c r="T1102" i="4"/>
  <c r="L1102" i="4" s="1"/>
  <c r="T1098" i="4"/>
  <c r="L1098" i="4" s="1"/>
  <c r="T1094" i="4"/>
  <c r="L1094" i="4" s="1"/>
  <c r="T1090" i="4"/>
  <c r="L1090" i="4" s="1"/>
  <c r="T1086" i="4"/>
  <c r="L1086" i="4" s="1"/>
  <c r="T1082" i="4"/>
  <c r="L1082" i="4" s="1"/>
  <c r="T1078" i="4"/>
  <c r="L1078" i="4" s="1"/>
  <c r="T1074" i="4"/>
  <c r="L1074" i="4" s="1"/>
  <c r="T1070" i="4"/>
  <c r="L1070" i="4" s="1"/>
  <c r="T1066" i="4"/>
  <c r="L1066" i="4" s="1"/>
  <c r="T1062" i="4"/>
  <c r="L1062" i="4" s="1"/>
  <c r="T1058" i="4"/>
  <c r="L1058" i="4" s="1"/>
  <c r="T1054" i="4"/>
  <c r="L1054" i="4" s="1"/>
  <c r="T1050" i="4"/>
  <c r="L1050" i="4" s="1"/>
  <c r="T1046" i="4"/>
  <c r="L1046" i="4" s="1"/>
  <c r="T1042" i="4"/>
  <c r="L1042" i="4" s="1"/>
  <c r="T1038" i="4"/>
  <c r="L1038" i="4" s="1"/>
  <c r="T1034" i="4"/>
  <c r="L1034" i="4" s="1"/>
  <c r="T1030" i="4"/>
  <c r="L1030" i="4" s="1"/>
  <c r="T1026" i="4"/>
  <c r="L1026" i="4" s="1"/>
  <c r="T1022" i="4"/>
  <c r="L1022" i="4" s="1"/>
  <c r="T1018" i="4"/>
  <c r="L1018" i="4" s="1"/>
  <c r="T1014" i="4"/>
  <c r="L1014" i="4" s="1"/>
  <c r="T1010" i="4"/>
  <c r="L1010" i="4" s="1"/>
  <c r="T1006" i="4"/>
  <c r="L1006" i="4" s="1"/>
  <c r="T1002" i="4"/>
  <c r="L1002" i="4" s="1"/>
  <c r="T998" i="4"/>
  <c r="L998" i="4" s="1"/>
  <c r="T994" i="4"/>
  <c r="L994" i="4" s="1"/>
  <c r="T990" i="4"/>
  <c r="L990" i="4" s="1"/>
  <c r="T986" i="4"/>
  <c r="L986" i="4" s="1"/>
  <c r="T982" i="4"/>
  <c r="L982" i="4" s="1"/>
  <c r="T978" i="4"/>
  <c r="L978" i="4" s="1"/>
  <c r="T974" i="4"/>
  <c r="L974" i="4" s="1"/>
  <c r="T970" i="4"/>
  <c r="L970" i="4" s="1"/>
  <c r="T966" i="4"/>
  <c r="L966" i="4" s="1"/>
  <c r="T962" i="4"/>
  <c r="L962" i="4" s="1"/>
  <c r="T958" i="4"/>
  <c r="L958" i="4" s="1"/>
  <c r="T954" i="4"/>
  <c r="L954" i="4" s="1"/>
  <c r="T950" i="4"/>
  <c r="L950" i="4" s="1"/>
  <c r="T946" i="4"/>
  <c r="L946" i="4" s="1"/>
  <c r="T942" i="4"/>
  <c r="L942" i="4" s="1"/>
  <c r="T938" i="4"/>
  <c r="L938" i="4" s="1"/>
  <c r="T934" i="4"/>
  <c r="L934" i="4" s="1"/>
  <c r="T930" i="4"/>
  <c r="L930" i="4" s="1"/>
  <c r="T926" i="4"/>
  <c r="L926" i="4" s="1"/>
  <c r="T922" i="4"/>
  <c r="L922" i="4" s="1"/>
  <c r="T918" i="4"/>
  <c r="L918" i="4" s="1"/>
  <c r="T914" i="4"/>
  <c r="L914" i="4" s="1"/>
  <c r="T910" i="4"/>
  <c r="L910" i="4" s="1"/>
  <c r="T906" i="4"/>
  <c r="L906" i="4" s="1"/>
  <c r="T902" i="4"/>
  <c r="L902" i="4" s="1"/>
  <c r="T898" i="4"/>
  <c r="L898" i="4" s="1"/>
  <c r="T894" i="4"/>
  <c r="L894" i="4" s="1"/>
  <c r="T890" i="4"/>
  <c r="L890" i="4" s="1"/>
  <c r="T886" i="4"/>
  <c r="L886" i="4" s="1"/>
  <c r="T882" i="4"/>
  <c r="L882" i="4" s="1"/>
  <c r="T878" i="4"/>
  <c r="L878" i="4" s="1"/>
  <c r="T874" i="4"/>
  <c r="L874" i="4" s="1"/>
  <c r="T870" i="4"/>
  <c r="L870" i="4" s="1"/>
  <c r="T866" i="4"/>
  <c r="L866" i="4" s="1"/>
  <c r="T862" i="4"/>
  <c r="L862" i="4" s="1"/>
  <c r="T858" i="4"/>
  <c r="L858" i="4" s="1"/>
  <c r="T854" i="4"/>
  <c r="L854" i="4" s="1"/>
  <c r="T850" i="4"/>
  <c r="L850" i="4" s="1"/>
  <c r="T846" i="4"/>
  <c r="L846" i="4" s="1"/>
  <c r="T842" i="4"/>
  <c r="L842" i="4" s="1"/>
  <c r="T838" i="4"/>
  <c r="L838" i="4" s="1"/>
  <c r="T834" i="4"/>
  <c r="L834" i="4" s="1"/>
  <c r="T830" i="4"/>
  <c r="L830" i="4" s="1"/>
  <c r="T826" i="4"/>
  <c r="L826" i="4" s="1"/>
  <c r="T822" i="4"/>
  <c r="L822" i="4" s="1"/>
  <c r="T818" i="4"/>
  <c r="L818" i="4" s="1"/>
  <c r="T814" i="4"/>
  <c r="L814" i="4" s="1"/>
  <c r="T810" i="4"/>
  <c r="L810" i="4" s="1"/>
  <c r="T806" i="4"/>
  <c r="L806" i="4" s="1"/>
  <c r="T802" i="4"/>
  <c r="L802" i="4" s="1"/>
  <c r="T798" i="4"/>
  <c r="L798" i="4" s="1"/>
  <c r="T794" i="4"/>
  <c r="L794" i="4" s="1"/>
  <c r="T1105" i="4"/>
  <c r="L1105" i="4" s="1"/>
  <c r="T1101" i="4"/>
  <c r="L1101" i="4" s="1"/>
  <c r="T1097" i="4"/>
  <c r="L1097" i="4" s="1"/>
  <c r="T1093" i="4"/>
  <c r="L1093" i="4" s="1"/>
  <c r="T1089" i="4"/>
  <c r="L1089" i="4" s="1"/>
  <c r="T1085" i="4"/>
  <c r="L1085" i="4" s="1"/>
  <c r="T1081" i="4"/>
  <c r="L1081" i="4" s="1"/>
  <c r="T1077" i="4"/>
  <c r="L1077" i="4" s="1"/>
  <c r="T1073" i="4"/>
  <c r="L1073" i="4" s="1"/>
  <c r="T1069" i="4"/>
  <c r="L1069" i="4" s="1"/>
  <c r="T1065" i="4"/>
  <c r="L1065" i="4" s="1"/>
  <c r="T1061" i="4"/>
  <c r="L1061" i="4" s="1"/>
  <c r="T1057" i="4"/>
  <c r="L1057" i="4" s="1"/>
  <c r="T1053" i="4"/>
  <c r="L1053" i="4" s="1"/>
  <c r="T1049" i="4"/>
  <c r="L1049" i="4" s="1"/>
  <c r="T1045" i="4"/>
  <c r="L1045" i="4" s="1"/>
  <c r="T1041" i="4"/>
  <c r="L1041" i="4" s="1"/>
  <c r="T1037" i="4"/>
  <c r="L1037" i="4" s="1"/>
  <c r="T1033" i="4"/>
  <c r="L1033" i="4" s="1"/>
  <c r="T1029" i="4"/>
  <c r="L1029" i="4" s="1"/>
  <c r="T1025" i="4"/>
  <c r="L1025" i="4" s="1"/>
  <c r="T1021" i="4"/>
  <c r="L1021" i="4" s="1"/>
  <c r="T1017" i="4"/>
  <c r="L1017" i="4" s="1"/>
  <c r="T1013" i="4"/>
  <c r="L1013" i="4" s="1"/>
  <c r="T1009" i="4"/>
  <c r="L1009" i="4" s="1"/>
  <c r="T1005" i="4"/>
  <c r="L1005" i="4" s="1"/>
  <c r="T1001" i="4"/>
  <c r="L1001" i="4" s="1"/>
  <c r="T997" i="4"/>
  <c r="L997" i="4" s="1"/>
  <c r="T993" i="4"/>
  <c r="L993" i="4" s="1"/>
  <c r="T989" i="4"/>
  <c r="L989" i="4" s="1"/>
  <c r="T1104" i="4"/>
  <c r="L1104" i="4" s="1"/>
  <c r="T1100" i="4"/>
  <c r="L1100" i="4" s="1"/>
  <c r="T1096" i="4"/>
  <c r="L1096" i="4" s="1"/>
  <c r="T1092" i="4"/>
  <c r="L1092" i="4" s="1"/>
  <c r="T1088" i="4"/>
  <c r="L1088" i="4" s="1"/>
  <c r="T1084" i="4"/>
  <c r="L1084" i="4" s="1"/>
  <c r="T1080" i="4"/>
  <c r="L1080" i="4" s="1"/>
  <c r="T1076" i="4"/>
  <c r="L1076" i="4" s="1"/>
  <c r="T1072" i="4"/>
  <c r="L1072" i="4" s="1"/>
  <c r="T1068" i="4"/>
  <c r="L1068" i="4" s="1"/>
  <c r="T1064" i="4"/>
  <c r="L1064" i="4" s="1"/>
  <c r="T1060" i="4"/>
  <c r="L1060" i="4" s="1"/>
  <c r="T1056" i="4"/>
  <c r="L1056" i="4" s="1"/>
  <c r="T1052" i="4"/>
  <c r="L1052" i="4" s="1"/>
  <c r="T1048" i="4"/>
  <c r="L1048" i="4" s="1"/>
  <c r="T1044" i="4"/>
  <c r="L1044" i="4" s="1"/>
  <c r="T1040" i="4"/>
  <c r="L1040" i="4" s="1"/>
  <c r="T1036" i="4"/>
  <c r="L1036" i="4" s="1"/>
  <c r="T1032" i="4"/>
  <c r="L1032" i="4" s="1"/>
  <c r="T1028" i="4"/>
  <c r="L1028" i="4" s="1"/>
  <c r="T1024" i="4"/>
  <c r="L1024" i="4" s="1"/>
  <c r="T1020" i="4"/>
  <c r="L1020" i="4" s="1"/>
  <c r="T1016" i="4"/>
  <c r="L1016" i="4" s="1"/>
  <c r="T1012" i="4"/>
  <c r="L1012" i="4" s="1"/>
  <c r="T1008" i="4"/>
  <c r="L1008" i="4" s="1"/>
  <c r="T1004" i="4"/>
  <c r="L1004" i="4" s="1"/>
  <c r="T1000" i="4"/>
  <c r="L1000" i="4" s="1"/>
  <c r="T996" i="4"/>
  <c r="L996" i="4" s="1"/>
  <c r="T992" i="4"/>
  <c r="L992" i="4" s="1"/>
  <c r="T988" i="4"/>
  <c r="L988" i="4" s="1"/>
  <c r="T984" i="4"/>
  <c r="L984" i="4" s="1"/>
  <c r="T980" i="4"/>
  <c r="L980" i="4" s="1"/>
  <c r="T976" i="4"/>
  <c r="L976" i="4" s="1"/>
  <c r="T972" i="4"/>
  <c r="L972" i="4" s="1"/>
  <c r="T968" i="4"/>
  <c r="L968" i="4" s="1"/>
  <c r="T964" i="4"/>
  <c r="L964" i="4" s="1"/>
  <c r="T960" i="4"/>
  <c r="L960" i="4" s="1"/>
  <c r="T956" i="4"/>
  <c r="L956" i="4" s="1"/>
  <c r="T952" i="4"/>
  <c r="L952" i="4" s="1"/>
  <c r="T948" i="4"/>
  <c r="L948" i="4" s="1"/>
  <c r="T944" i="4"/>
  <c r="L944" i="4" s="1"/>
  <c r="T940" i="4"/>
  <c r="L940" i="4" s="1"/>
  <c r="T936" i="4"/>
  <c r="L936" i="4" s="1"/>
  <c r="T932" i="4"/>
  <c r="L932" i="4" s="1"/>
  <c r="T928" i="4"/>
  <c r="L928" i="4" s="1"/>
  <c r="T924" i="4"/>
  <c r="L924" i="4" s="1"/>
  <c r="T920" i="4"/>
  <c r="L920" i="4" s="1"/>
  <c r="T916" i="4"/>
  <c r="L916" i="4" s="1"/>
  <c r="T912" i="4"/>
  <c r="L912" i="4" s="1"/>
  <c r="T908" i="4"/>
  <c r="L908" i="4" s="1"/>
  <c r="T904" i="4"/>
  <c r="L904" i="4" s="1"/>
  <c r="T900" i="4"/>
  <c r="L900" i="4" s="1"/>
  <c r="T896" i="4"/>
  <c r="L896" i="4" s="1"/>
  <c r="T892" i="4"/>
  <c r="L892" i="4" s="1"/>
  <c r="T888" i="4"/>
  <c r="L888" i="4" s="1"/>
  <c r="T884" i="4"/>
  <c r="L884" i="4" s="1"/>
  <c r="T880" i="4"/>
  <c r="L880" i="4" s="1"/>
  <c r="T876" i="4"/>
  <c r="L876" i="4" s="1"/>
  <c r="T872" i="4"/>
  <c r="L872" i="4" s="1"/>
  <c r="T868" i="4"/>
  <c r="L868" i="4" s="1"/>
  <c r="T864" i="4"/>
  <c r="L864" i="4" s="1"/>
  <c r="T860" i="4"/>
  <c r="L860" i="4" s="1"/>
  <c r="T856" i="4"/>
  <c r="L856" i="4" s="1"/>
  <c r="T852" i="4"/>
  <c r="L852" i="4" s="1"/>
  <c r="T848" i="4"/>
  <c r="L848" i="4" s="1"/>
  <c r="T844" i="4"/>
  <c r="L844" i="4" s="1"/>
  <c r="T840" i="4"/>
  <c r="L840" i="4" s="1"/>
  <c r="T836" i="4"/>
  <c r="L836" i="4" s="1"/>
  <c r="T832" i="4"/>
  <c r="L832" i="4" s="1"/>
  <c r="T828" i="4"/>
  <c r="L828" i="4" s="1"/>
  <c r="T824" i="4"/>
  <c r="L824" i="4" s="1"/>
  <c r="T820" i="4"/>
  <c r="L820" i="4" s="1"/>
  <c r="T816" i="4"/>
  <c r="L816" i="4" s="1"/>
  <c r="T812" i="4"/>
  <c r="L812" i="4" s="1"/>
  <c r="T808" i="4"/>
  <c r="L808" i="4" s="1"/>
  <c r="T804" i="4"/>
  <c r="L804" i="4" s="1"/>
  <c r="T800" i="4"/>
  <c r="L800" i="4" s="1"/>
  <c r="T796" i="4"/>
  <c r="L796" i="4" s="1"/>
  <c r="T792" i="4"/>
  <c r="L792" i="4" s="1"/>
  <c r="T788" i="4"/>
  <c r="L788" i="4" s="1"/>
  <c r="T784" i="4"/>
  <c r="L784" i="4" s="1"/>
  <c r="T780" i="4"/>
  <c r="L780" i="4" s="1"/>
  <c r="T776" i="4"/>
  <c r="L776" i="4" s="1"/>
  <c r="T772" i="4"/>
  <c r="L772" i="4" s="1"/>
  <c r="T768" i="4"/>
  <c r="L768" i="4" s="1"/>
  <c r="T1103" i="4"/>
  <c r="L1103" i="4" s="1"/>
  <c r="T1087" i="4"/>
  <c r="L1087" i="4" s="1"/>
  <c r="T1071" i="4"/>
  <c r="L1071" i="4" s="1"/>
  <c r="T1055" i="4"/>
  <c r="L1055" i="4" s="1"/>
  <c r="T1039" i="4"/>
  <c r="L1039" i="4" s="1"/>
  <c r="T1023" i="4"/>
  <c r="L1023" i="4" s="1"/>
  <c r="T1007" i="4"/>
  <c r="L1007" i="4" s="1"/>
  <c r="T991" i="4"/>
  <c r="L991" i="4" s="1"/>
  <c r="T981" i="4"/>
  <c r="L981" i="4" s="1"/>
  <c r="T973" i="4"/>
  <c r="L973" i="4" s="1"/>
  <c r="T965" i="4"/>
  <c r="L965" i="4" s="1"/>
  <c r="T957" i="4"/>
  <c r="L957" i="4" s="1"/>
  <c r="T949" i="4"/>
  <c r="L949" i="4" s="1"/>
  <c r="T941" i="4"/>
  <c r="L941" i="4" s="1"/>
  <c r="T933" i="4"/>
  <c r="L933" i="4" s="1"/>
  <c r="T925" i="4"/>
  <c r="L925" i="4" s="1"/>
  <c r="T917" i="4"/>
  <c r="L917" i="4" s="1"/>
  <c r="T909" i="4"/>
  <c r="L909" i="4" s="1"/>
  <c r="T901" i="4"/>
  <c r="L901" i="4" s="1"/>
  <c r="T893" i="4"/>
  <c r="L893" i="4" s="1"/>
  <c r="T885" i="4"/>
  <c r="L885" i="4" s="1"/>
  <c r="T877" i="4"/>
  <c r="L877" i="4" s="1"/>
  <c r="T869" i="4"/>
  <c r="L869" i="4" s="1"/>
  <c r="T861" i="4"/>
  <c r="L861" i="4" s="1"/>
  <c r="T853" i="4"/>
  <c r="L853" i="4" s="1"/>
  <c r="T845" i="4"/>
  <c r="L845" i="4" s="1"/>
  <c r="T837" i="4"/>
  <c r="L837" i="4" s="1"/>
  <c r="T829" i="4"/>
  <c r="L829" i="4" s="1"/>
  <c r="T821" i="4"/>
  <c r="L821" i="4" s="1"/>
  <c r="T813" i="4"/>
  <c r="L813" i="4" s="1"/>
  <c r="T805" i="4"/>
  <c r="L805" i="4" s="1"/>
  <c r="T797" i="4"/>
  <c r="L797" i="4" s="1"/>
  <c r="T790" i="4"/>
  <c r="L790" i="4" s="1"/>
  <c r="T785" i="4"/>
  <c r="L785" i="4" s="1"/>
  <c r="T779" i="4"/>
  <c r="L779" i="4" s="1"/>
  <c r="T774" i="4"/>
  <c r="L774" i="4" s="1"/>
  <c r="T769" i="4"/>
  <c r="L769" i="4" s="1"/>
  <c r="T764" i="4"/>
  <c r="L764" i="4" s="1"/>
  <c r="T760" i="4"/>
  <c r="L760" i="4" s="1"/>
  <c r="T756" i="4"/>
  <c r="L756" i="4" s="1"/>
  <c r="T752" i="4"/>
  <c r="L752" i="4" s="1"/>
  <c r="T748" i="4"/>
  <c r="L748" i="4" s="1"/>
  <c r="T744" i="4"/>
  <c r="L744" i="4" s="1"/>
  <c r="T740" i="4"/>
  <c r="L740" i="4" s="1"/>
  <c r="T736" i="4"/>
  <c r="L736" i="4" s="1"/>
  <c r="T732" i="4"/>
  <c r="L732" i="4" s="1"/>
  <c r="T728" i="4"/>
  <c r="L728" i="4" s="1"/>
  <c r="T724" i="4"/>
  <c r="L724" i="4" s="1"/>
  <c r="T720" i="4"/>
  <c r="L720" i="4" s="1"/>
  <c r="T716" i="4"/>
  <c r="L716" i="4" s="1"/>
  <c r="T712" i="4"/>
  <c r="L712" i="4" s="1"/>
  <c r="T708" i="4"/>
  <c r="L708" i="4" s="1"/>
  <c r="T704" i="4"/>
  <c r="L704" i="4" s="1"/>
  <c r="T700" i="4"/>
  <c r="L700" i="4" s="1"/>
  <c r="T696" i="4"/>
  <c r="L696" i="4" s="1"/>
  <c r="T692" i="4"/>
  <c r="L692" i="4" s="1"/>
  <c r="T688" i="4"/>
  <c r="L688" i="4" s="1"/>
  <c r="T684" i="4"/>
  <c r="L684" i="4" s="1"/>
  <c r="T680" i="4"/>
  <c r="L680" i="4" s="1"/>
  <c r="T676" i="4"/>
  <c r="L676" i="4" s="1"/>
  <c r="T672" i="4"/>
  <c r="L672" i="4" s="1"/>
  <c r="T668" i="4"/>
  <c r="L668" i="4" s="1"/>
  <c r="T664" i="4"/>
  <c r="L664" i="4" s="1"/>
  <c r="T660" i="4"/>
  <c r="L660" i="4" s="1"/>
  <c r="T1099" i="4"/>
  <c r="L1099" i="4" s="1"/>
  <c r="T1083" i="4"/>
  <c r="L1083" i="4" s="1"/>
  <c r="T1067" i="4"/>
  <c r="L1067" i="4" s="1"/>
  <c r="T1051" i="4"/>
  <c r="L1051" i="4" s="1"/>
  <c r="T1035" i="4"/>
  <c r="L1035" i="4" s="1"/>
  <c r="T1019" i="4"/>
  <c r="L1019" i="4" s="1"/>
  <c r="T1003" i="4"/>
  <c r="L1003" i="4" s="1"/>
  <c r="T987" i="4"/>
  <c r="L987" i="4" s="1"/>
  <c r="T979" i="4"/>
  <c r="L979" i="4" s="1"/>
  <c r="T971" i="4"/>
  <c r="L971" i="4" s="1"/>
  <c r="T963" i="4"/>
  <c r="L963" i="4" s="1"/>
  <c r="T955" i="4"/>
  <c r="L955" i="4" s="1"/>
  <c r="T947" i="4"/>
  <c r="L947" i="4" s="1"/>
  <c r="T939" i="4"/>
  <c r="L939" i="4" s="1"/>
  <c r="T931" i="4"/>
  <c r="L931" i="4" s="1"/>
  <c r="T923" i="4"/>
  <c r="L923" i="4" s="1"/>
  <c r="T915" i="4"/>
  <c r="L915" i="4" s="1"/>
  <c r="T907" i="4"/>
  <c r="L907" i="4" s="1"/>
  <c r="T899" i="4"/>
  <c r="L899" i="4" s="1"/>
  <c r="T891" i="4"/>
  <c r="L891" i="4" s="1"/>
  <c r="T883" i="4"/>
  <c r="L883" i="4" s="1"/>
  <c r="T875" i="4"/>
  <c r="L875" i="4" s="1"/>
  <c r="T867" i="4"/>
  <c r="L867" i="4" s="1"/>
  <c r="T859" i="4"/>
  <c r="L859" i="4" s="1"/>
  <c r="T851" i="4"/>
  <c r="L851" i="4" s="1"/>
  <c r="T843" i="4"/>
  <c r="L843" i="4" s="1"/>
  <c r="T835" i="4"/>
  <c r="L835" i="4" s="1"/>
  <c r="T827" i="4"/>
  <c r="L827" i="4" s="1"/>
  <c r="T819" i="4"/>
  <c r="L819" i="4" s="1"/>
  <c r="T811" i="4"/>
  <c r="L811" i="4" s="1"/>
  <c r="T803" i="4"/>
  <c r="L803" i="4" s="1"/>
  <c r="T795" i="4"/>
  <c r="L795" i="4" s="1"/>
  <c r="T789" i="4"/>
  <c r="L789" i="4" s="1"/>
  <c r="T1095" i="4"/>
  <c r="L1095" i="4" s="1"/>
  <c r="T1079" i="4"/>
  <c r="L1079" i="4" s="1"/>
  <c r="T1063" i="4"/>
  <c r="L1063" i="4" s="1"/>
  <c r="T1047" i="4"/>
  <c r="L1047" i="4" s="1"/>
  <c r="T1031" i="4"/>
  <c r="L1031" i="4" s="1"/>
  <c r="T1015" i="4"/>
  <c r="L1015" i="4" s="1"/>
  <c r="T999" i="4"/>
  <c r="L999" i="4" s="1"/>
  <c r="T985" i="4"/>
  <c r="L985" i="4" s="1"/>
  <c r="T977" i="4"/>
  <c r="L977" i="4" s="1"/>
  <c r="T969" i="4"/>
  <c r="L969" i="4" s="1"/>
  <c r="T961" i="4"/>
  <c r="L961" i="4" s="1"/>
  <c r="T953" i="4"/>
  <c r="L953" i="4" s="1"/>
  <c r="T945" i="4"/>
  <c r="L945" i="4" s="1"/>
  <c r="T937" i="4"/>
  <c r="L937" i="4" s="1"/>
  <c r="T929" i="4"/>
  <c r="L929" i="4" s="1"/>
  <c r="T921" i="4"/>
  <c r="L921" i="4" s="1"/>
  <c r="T913" i="4"/>
  <c r="L913" i="4" s="1"/>
  <c r="T905" i="4"/>
  <c r="L905" i="4" s="1"/>
  <c r="T897" i="4"/>
  <c r="L897" i="4" s="1"/>
  <c r="T889" i="4"/>
  <c r="L889" i="4" s="1"/>
  <c r="T881" i="4"/>
  <c r="L881" i="4" s="1"/>
  <c r="T873" i="4"/>
  <c r="L873" i="4" s="1"/>
  <c r="T865" i="4"/>
  <c r="L865" i="4" s="1"/>
  <c r="T857" i="4"/>
  <c r="L857" i="4" s="1"/>
  <c r="T849" i="4"/>
  <c r="L849" i="4" s="1"/>
  <c r="T841" i="4"/>
  <c r="L841" i="4" s="1"/>
  <c r="T833" i="4"/>
  <c r="L833" i="4" s="1"/>
  <c r="T825" i="4"/>
  <c r="L825" i="4" s="1"/>
  <c r="T817" i="4"/>
  <c r="L817" i="4" s="1"/>
  <c r="T809" i="4"/>
  <c r="L809" i="4" s="1"/>
  <c r="T801" i="4"/>
  <c r="L801" i="4" s="1"/>
  <c r="T793" i="4"/>
  <c r="L793" i="4" s="1"/>
  <c r="T787" i="4"/>
  <c r="L787" i="4" s="1"/>
  <c r="T782" i="4"/>
  <c r="L782" i="4" s="1"/>
  <c r="T777" i="4"/>
  <c r="L777" i="4" s="1"/>
  <c r="T771" i="4"/>
  <c r="L771" i="4" s="1"/>
  <c r="T766" i="4"/>
  <c r="L766" i="4" s="1"/>
  <c r="T762" i="4"/>
  <c r="L762" i="4" s="1"/>
  <c r="T758" i="4"/>
  <c r="L758" i="4" s="1"/>
  <c r="T754" i="4"/>
  <c r="L754" i="4" s="1"/>
  <c r="T750" i="4"/>
  <c r="L750" i="4" s="1"/>
  <c r="T746" i="4"/>
  <c r="L746" i="4" s="1"/>
  <c r="T742" i="4"/>
  <c r="L742" i="4" s="1"/>
  <c r="T738" i="4"/>
  <c r="L738" i="4" s="1"/>
  <c r="T734" i="4"/>
  <c r="L734" i="4" s="1"/>
  <c r="T730" i="4"/>
  <c r="L730" i="4" s="1"/>
  <c r="T726" i="4"/>
  <c r="L726" i="4" s="1"/>
  <c r="T722" i="4"/>
  <c r="L722" i="4" s="1"/>
  <c r="T718" i="4"/>
  <c r="L718" i="4" s="1"/>
  <c r="T714" i="4"/>
  <c r="L714" i="4" s="1"/>
  <c r="T710" i="4"/>
  <c r="L710" i="4" s="1"/>
  <c r="T706" i="4"/>
  <c r="L706" i="4" s="1"/>
  <c r="T702" i="4"/>
  <c r="L702" i="4" s="1"/>
  <c r="T698" i="4"/>
  <c r="L698" i="4" s="1"/>
  <c r="T694" i="4"/>
  <c r="L694" i="4" s="1"/>
  <c r="T690" i="4"/>
  <c r="L690" i="4" s="1"/>
  <c r="T686" i="4"/>
  <c r="L686" i="4" s="1"/>
  <c r="T682" i="4"/>
  <c r="L682" i="4" s="1"/>
  <c r="T678" i="4"/>
  <c r="L678" i="4" s="1"/>
  <c r="T674" i="4"/>
  <c r="L674" i="4" s="1"/>
  <c r="T670" i="4"/>
  <c r="L670" i="4" s="1"/>
  <c r="T666" i="4"/>
  <c r="L666" i="4" s="1"/>
  <c r="T662" i="4"/>
  <c r="L662" i="4" s="1"/>
  <c r="T658" i="4"/>
  <c r="L658" i="4" s="1"/>
  <c r="T654" i="4"/>
  <c r="L654" i="4" s="1"/>
  <c r="T650" i="4"/>
  <c r="L650" i="4" s="1"/>
  <c r="T646" i="4"/>
  <c r="L646" i="4" s="1"/>
  <c r="T642" i="4"/>
  <c r="L642" i="4" s="1"/>
  <c r="T638" i="4"/>
  <c r="L638" i="4" s="1"/>
  <c r="T634" i="4"/>
  <c r="L634" i="4" s="1"/>
  <c r="T630" i="4"/>
  <c r="L630" i="4" s="1"/>
  <c r="T626" i="4"/>
  <c r="L626" i="4" s="1"/>
  <c r="T622" i="4"/>
  <c r="L622" i="4" s="1"/>
  <c r="T618" i="4"/>
  <c r="L618" i="4" s="1"/>
  <c r="T614" i="4"/>
  <c r="L614" i="4" s="1"/>
  <c r="T610" i="4"/>
  <c r="L610" i="4" s="1"/>
  <c r="T606" i="4"/>
  <c r="L606" i="4" s="1"/>
  <c r="T602" i="4"/>
  <c r="L602" i="4" s="1"/>
  <c r="T598" i="4"/>
  <c r="L598" i="4" s="1"/>
  <c r="T594" i="4"/>
  <c r="L594" i="4" s="1"/>
  <c r="T590" i="4"/>
  <c r="L590" i="4" s="1"/>
  <c r="T586" i="4"/>
  <c r="L586" i="4" s="1"/>
  <c r="T582" i="4"/>
  <c r="L582" i="4" s="1"/>
  <c r="T578" i="4"/>
  <c r="L578" i="4" s="1"/>
  <c r="T574" i="4"/>
  <c r="L574" i="4" s="1"/>
  <c r="T570" i="4"/>
  <c r="L570" i="4" s="1"/>
  <c r="T566" i="4"/>
  <c r="L566" i="4" s="1"/>
  <c r="T562" i="4"/>
  <c r="L562" i="4" s="1"/>
  <c r="T558" i="4"/>
  <c r="L558" i="4" s="1"/>
  <c r="T554" i="4"/>
  <c r="L554" i="4" s="1"/>
  <c r="T550" i="4"/>
  <c r="L550" i="4" s="1"/>
  <c r="T546" i="4"/>
  <c r="L546" i="4" s="1"/>
  <c r="T542" i="4"/>
  <c r="L542" i="4" s="1"/>
  <c r="T538" i="4"/>
  <c r="L538" i="4" s="1"/>
  <c r="T534" i="4"/>
  <c r="L534" i="4" s="1"/>
  <c r="T530" i="4"/>
  <c r="L530" i="4" s="1"/>
  <c r="T526" i="4"/>
  <c r="L526" i="4" s="1"/>
  <c r="T522" i="4"/>
  <c r="L522" i="4" s="1"/>
  <c r="T518" i="4"/>
  <c r="L518" i="4" s="1"/>
  <c r="T514" i="4"/>
  <c r="L514" i="4" s="1"/>
  <c r="T510" i="4"/>
  <c r="L510" i="4" s="1"/>
  <c r="T506" i="4"/>
  <c r="L506" i="4" s="1"/>
  <c r="T502" i="4"/>
  <c r="L502" i="4" s="1"/>
  <c r="T498" i="4"/>
  <c r="L498" i="4" s="1"/>
  <c r="T494" i="4"/>
  <c r="L494" i="4" s="1"/>
  <c r="T490" i="4"/>
  <c r="L490" i="4" s="1"/>
  <c r="T486" i="4"/>
  <c r="L486" i="4" s="1"/>
  <c r="T482" i="4"/>
  <c r="L482" i="4" s="1"/>
  <c r="T478" i="4"/>
  <c r="L478" i="4" s="1"/>
  <c r="T474" i="4"/>
  <c r="L474" i="4" s="1"/>
  <c r="T470" i="4"/>
  <c r="L470" i="4" s="1"/>
  <c r="T466" i="4"/>
  <c r="L466" i="4" s="1"/>
  <c r="T462" i="4"/>
  <c r="L462" i="4" s="1"/>
  <c r="T458" i="4"/>
  <c r="L458" i="4" s="1"/>
  <c r="T454" i="4"/>
  <c r="L454" i="4" s="1"/>
  <c r="T450" i="4"/>
  <c r="L450" i="4" s="1"/>
  <c r="T446" i="4"/>
  <c r="L446" i="4" s="1"/>
  <c r="T442" i="4"/>
  <c r="L442" i="4" s="1"/>
  <c r="T438" i="4"/>
  <c r="L438" i="4" s="1"/>
  <c r="T434" i="4"/>
  <c r="L434" i="4" s="1"/>
  <c r="T430" i="4"/>
  <c r="L430" i="4" s="1"/>
  <c r="T426" i="4"/>
  <c r="L426" i="4" s="1"/>
  <c r="T422" i="4"/>
  <c r="L422" i="4" s="1"/>
  <c r="T418" i="4"/>
  <c r="L418" i="4" s="1"/>
  <c r="T414" i="4"/>
  <c r="L414" i="4" s="1"/>
  <c r="T410" i="4"/>
  <c r="L410" i="4" s="1"/>
  <c r="T406" i="4"/>
  <c r="L406" i="4" s="1"/>
  <c r="T402" i="4"/>
  <c r="L402" i="4" s="1"/>
  <c r="T398" i="4"/>
  <c r="L398" i="4" s="1"/>
  <c r="T394" i="4"/>
  <c r="L394" i="4" s="1"/>
  <c r="T390" i="4"/>
  <c r="L390" i="4" s="1"/>
  <c r="T386" i="4"/>
  <c r="L386" i="4" s="1"/>
  <c r="T382" i="4"/>
  <c r="L382" i="4" s="1"/>
  <c r="T378" i="4"/>
  <c r="L378" i="4" s="1"/>
  <c r="T374" i="4"/>
  <c r="L374" i="4" s="1"/>
  <c r="T370" i="4"/>
  <c r="L370" i="4" s="1"/>
  <c r="T366" i="4"/>
  <c r="L366" i="4" s="1"/>
  <c r="T362" i="4"/>
  <c r="L362" i="4" s="1"/>
  <c r="T358" i="4"/>
  <c r="L358" i="4" s="1"/>
  <c r="T354" i="4"/>
  <c r="L354" i="4" s="1"/>
  <c r="T350" i="4"/>
  <c r="L350" i="4" s="1"/>
  <c r="T346" i="4"/>
  <c r="L346" i="4" s="1"/>
  <c r="T342" i="4"/>
  <c r="L342" i="4" s="1"/>
  <c r="T338" i="4"/>
  <c r="L338" i="4" s="1"/>
  <c r="T334" i="4"/>
  <c r="L334" i="4" s="1"/>
  <c r="T330" i="4"/>
  <c r="L330" i="4" s="1"/>
  <c r="T326" i="4"/>
  <c r="L326" i="4" s="1"/>
  <c r="T322" i="4"/>
  <c r="L322" i="4" s="1"/>
  <c r="T318" i="4"/>
  <c r="L318" i="4" s="1"/>
  <c r="T314" i="4"/>
  <c r="L314" i="4" s="1"/>
  <c r="T310" i="4"/>
  <c r="L310" i="4" s="1"/>
  <c r="T306" i="4"/>
  <c r="L306" i="4" s="1"/>
  <c r="T302" i="4"/>
  <c r="L302" i="4" s="1"/>
  <c r="T298" i="4"/>
  <c r="L298" i="4" s="1"/>
  <c r="T294" i="4"/>
  <c r="L294" i="4" s="1"/>
  <c r="T290" i="4"/>
  <c r="L290" i="4" s="1"/>
  <c r="T286" i="4"/>
  <c r="L286" i="4" s="1"/>
  <c r="T282" i="4"/>
  <c r="L282" i="4" s="1"/>
  <c r="T278" i="4"/>
  <c r="L278" i="4" s="1"/>
  <c r="T274" i="4"/>
  <c r="L274" i="4" s="1"/>
  <c r="T270" i="4"/>
  <c r="L270" i="4" s="1"/>
  <c r="T266" i="4"/>
  <c r="L266" i="4" s="1"/>
  <c r="T262" i="4"/>
  <c r="L262" i="4" s="1"/>
  <c r="T258" i="4"/>
  <c r="L258" i="4" s="1"/>
  <c r="T254" i="4"/>
  <c r="L254" i="4" s="1"/>
  <c r="T250" i="4"/>
  <c r="L250" i="4" s="1"/>
  <c r="T246" i="4"/>
  <c r="L246" i="4" s="1"/>
  <c r="T242" i="4"/>
  <c r="L242" i="4" s="1"/>
  <c r="T238" i="4"/>
  <c r="L238" i="4" s="1"/>
  <c r="T234" i="4"/>
  <c r="L234" i="4" s="1"/>
  <c r="T1091" i="4"/>
  <c r="L1091" i="4" s="1"/>
  <c r="T1027" i="4"/>
  <c r="L1027" i="4" s="1"/>
  <c r="T975" i="4"/>
  <c r="L975" i="4" s="1"/>
  <c r="T943" i="4"/>
  <c r="L943" i="4" s="1"/>
  <c r="T911" i="4"/>
  <c r="L911" i="4" s="1"/>
  <c r="T879" i="4"/>
  <c r="L879" i="4" s="1"/>
  <c r="T847" i="4"/>
  <c r="L847" i="4" s="1"/>
  <c r="T815" i="4"/>
  <c r="L815" i="4" s="1"/>
  <c r="T786" i="4"/>
  <c r="L786" i="4" s="1"/>
  <c r="T775" i="4"/>
  <c r="L775" i="4" s="1"/>
  <c r="T765" i="4"/>
  <c r="L765" i="4" s="1"/>
  <c r="T757" i="4"/>
  <c r="L757" i="4" s="1"/>
  <c r="T749" i="4"/>
  <c r="L749" i="4" s="1"/>
  <c r="T741" i="4"/>
  <c r="L741" i="4" s="1"/>
  <c r="T733" i="4"/>
  <c r="L733" i="4" s="1"/>
  <c r="T725" i="4"/>
  <c r="L725" i="4" s="1"/>
  <c r="T717" i="4"/>
  <c r="L717" i="4" s="1"/>
  <c r="T709" i="4"/>
  <c r="L709" i="4" s="1"/>
  <c r="T701" i="4"/>
  <c r="L701" i="4" s="1"/>
  <c r="T693" i="4"/>
  <c r="L693" i="4" s="1"/>
  <c r="T685" i="4"/>
  <c r="L685" i="4" s="1"/>
  <c r="T677" i="4"/>
  <c r="L677" i="4" s="1"/>
  <c r="T669" i="4"/>
  <c r="L669" i="4" s="1"/>
  <c r="T661" i="4"/>
  <c r="L661" i="4" s="1"/>
  <c r="T655" i="4"/>
  <c r="L655" i="4" s="1"/>
  <c r="T649" i="4"/>
  <c r="L649" i="4" s="1"/>
  <c r="T644" i="4"/>
  <c r="L644" i="4" s="1"/>
  <c r="T639" i="4"/>
  <c r="L639" i="4" s="1"/>
  <c r="T633" i="4"/>
  <c r="L633" i="4" s="1"/>
  <c r="T628" i="4"/>
  <c r="L628" i="4" s="1"/>
  <c r="T623" i="4"/>
  <c r="L623" i="4" s="1"/>
  <c r="T617" i="4"/>
  <c r="L617" i="4" s="1"/>
  <c r="T612" i="4"/>
  <c r="L612" i="4" s="1"/>
  <c r="T607" i="4"/>
  <c r="L607" i="4" s="1"/>
  <c r="T601" i="4"/>
  <c r="L601" i="4" s="1"/>
  <c r="T596" i="4"/>
  <c r="L596" i="4" s="1"/>
  <c r="T591" i="4"/>
  <c r="L591" i="4" s="1"/>
  <c r="T585" i="4"/>
  <c r="L585" i="4" s="1"/>
  <c r="T580" i="4"/>
  <c r="L580" i="4" s="1"/>
  <c r="T575" i="4"/>
  <c r="L575" i="4" s="1"/>
  <c r="T569" i="4"/>
  <c r="L569" i="4" s="1"/>
  <c r="T564" i="4"/>
  <c r="L564" i="4" s="1"/>
  <c r="T559" i="4"/>
  <c r="L559" i="4" s="1"/>
  <c r="T553" i="4"/>
  <c r="L553" i="4" s="1"/>
  <c r="T548" i="4"/>
  <c r="L548" i="4" s="1"/>
  <c r="T543" i="4"/>
  <c r="L543" i="4" s="1"/>
  <c r="T537" i="4"/>
  <c r="L537" i="4" s="1"/>
  <c r="T532" i="4"/>
  <c r="L532" i="4" s="1"/>
  <c r="T527" i="4"/>
  <c r="L527" i="4" s="1"/>
  <c r="T521" i="4"/>
  <c r="L521" i="4" s="1"/>
  <c r="T516" i="4"/>
  <c r="L516" i="4" s="1"/>
  <c r="T511" i="4"/>
  <c r="L511" i="4" s="1"/>
  <c r="T505" i="4"/>
  <c r="L505" i="4" s="1"/>
  <c r="T500" i="4"/>
  <c r="L500" i="4" s="1"/>
  <c r="T495" i="4"/>
  <c r="L495" i="4" s="1"/>
  <c r="T489" i="4"/>
  <c r="L489" i="4" s="1"/>
  <c r="T484" i="4"/>
  <c r="L484" i="4" s="1"/>
  <c r="T479" i="4"/>
  <c r="L479" i="4" s="1"/>
  <c r="T473" i="4"/>
  <c r="L473" i="4" s="1"/>
  <c r="T468" i="4"/>
  <c r="L468" i="4" s="1"/>
  <c r="T463" i="4"/>
  <c r="L463" i="4" s="1"/>
  <c r="T457" i="4"/>
  <c r="L457" i="4" s="1"/>
  <c r="T452" i="4"/>
  <c r="L452" i="4" s="1"/>
  <c r="T447" i="4"/>
  <c r="L447" i="4" s="1"/>
  <c r="T441" i="4"/>
  <c r="L441" i="4" s="1"/>
  <c r="T436" i="4"/>
  <c r="L436" i="4" s="1"/>
  <c r="T431" i="4"/>
  <c r="L431" i="4" s="1"/>
  <c r="T425" i="4"/>
  <c r="L425" i="4" s="1"/>
  <c r="T420" i="4"/>
  <c r="L420" i="4" s="1"/>
  <c r="T415" i="4"/>
  <c r="L415" i="4" s="1"/>
  <c r="T409" i="4"/>
  <c r="L409" i="4" s="1"/>
  <c r="T404" i="4"/>
  <c r="L404" i="4" s="1"/>
  <c r="T399" i="4"/>
  <c r="L399" i="4" s="1"/>
  <c r="T393" i="4"/>
  <c r="L393" i="4" s="1"/>
  <c r="T388" i="4"/>
  <c r="L388" i="4" s="1"/>
  <c r="T383" i="4"/>
  <c r="L383" i="4" s="1"/>
  <c r="T377" i="4"/>
  <c r="L377" i="4" s="1"/>
  <c r="T372" i="4"/>
  <c r="L372" i="4" s="1"/>
  <c r="T367" i="4"/>
  <c r="L367" i="4" s="1"/>
  <c r="T361" i="4"/>
  <c r="L361" i="4" s="1"/>
  <c r="T356" i="4"/>
  <c r="L356" i="4" s="1"/>
  <c r="T351" i="4"/>
  <c r="L351" i="4" s="1"/>
  <c r="T345" i="4"/>
  <c r="L345" i="4" s="1"/>
  <c r="T340" i="4"/>
  <c r="L340" i="4" s="1"/>
  <c r="T335" i="4"/>
  <c r="L335" i="4" s="1"/>
  <c r="T1075" i="4"/>
  <c r="L1075" i="4" s="1"/>
  <c r="T1011" i="4"/>
  <c r="L1011" i="4" s="1"/>
  <c r="T967" i="4"/>
  <c r="L967" i="4" s="1"/>
  <c r="T935" i="4"/>
  <c r="L935" i="4" s="1"/>
  <c r="T903" i="4"/>
  <c r="L903" i="4" s="1"/>
  <c r="T871" i="4"/>
  <c r="L871" i="4" s="1"/>
  <c r="T839" i="4"/>
  <c r="L839" i="4" s="1"/>
  <c r="T807" i="4"/>
  <c r="L807" i="4" s="1"/>
  <c r="T783" i="4"/>
  <c r="L783" i="4" s="1"/>
  <c r="T773" i="4"/>
  <c r="L773" i="4" s="1"/>
  <c r="T763" i="4"/>
  <c r="L763" i="4" s="1"/>
  <c r="T755" i="4"/>
  <c r="L755" i="4" s="1"/>
  <c r="T747" i="4"/>
  <c r="L747" i="4" s="1"/>
  <c r="T739" i="4"/>
  <c r="L739" i="4" s="1"/>
  <c r="T731" i="4"/>
  <c r="L731" i="4" s="1"/>
  <c r="T723" i="4"/>
  <c r="L723" i="4" s="1"/>
  <c r="T715" i="4"/>
  <c r="L715" i="4" s="1"/>
  <c r="T707" i="4"/>
  <c r="L707" i="4" s="1"/>
  <c r="T699" i="4"/>
  <c r="L699" i="4" s="1"/>
  <c r="T691" i="4"/>
  <c r="L691" i="4" s="1"/>
  <c r="T683" i="4"/>
  <c r="L683" i="4" s="1"/>
  <c r="T675" i="4"/>
  <c r="L675" i="4" s="1"/>
  <c r="T667" i="4"/>
  <c r="L667" i="4" s="1"/>
  <c r="T659" i="4"/>
  <c r="L659" i="4" s="1"/>
  <c r="T653" i="4"/>
  <c r="L653" i="4" s="1"/>
  <c r="T648" i="4"/>
  <c r="L648" i="4" s="1"/>
  <c r="T643" i="4"/>
  <c r="L643" i="4" s="1"/>
  <c r="T637" i="4"/>
  <c r="L637" i="4" s="1"/>
  <c r="T632" i="4"/>
  <c r="L632" i="4" s="1"/>
  <c r="T627" i="4"/>
  <c r="L627" i="4" s="1"/>
  <c r="T621" i="4"/>
  <c r="L621" i="4" s="1"/>
  <c r="T616" i="4"/>
  <c r="L616" i="4" s="1"/>
  <c r="T611" i="4"/>
  <c r="L611" i="4" s="1"/>
  <c r="T605" i="4"/>
  <c r="L605" i="4" s="1"/>
  <c r="T600" i="4"/>
  <c r="L600" i="4" s="1"/>
  <c r="T595" i="4"/>
  <c r="L595" i="4" s="1"/>
  <c r="T589" i="4"/>
  <c r="L589" i="4" s="1"/>
  <c r="T584" i="4"/>
  <c r="L584" i="4" s="1"/>
  <c r="T579" i="4"/>
  <c r="L579" i="4" s="1"/>
  <c r="T573" i="4"/>
  <c r="L573" i="4" s="1"/>
  <c r="T568" i="4"/>
  <c r="L568" i="4" s="1"/>
  <c r="T563" i="4"/>
  <c r="L563" i="4" s="1"/>
  <c r="T557" i="4"/>
  <c r="L557" i="4" s="1"/>
  <c r="T552" i="4"/>
  <c r="L552" i="4" s="1"/>
  <c r="T547" i="4"/>
  <c r="L547" i="4" s="1"/>
  <c r="T541" i="4"/>
  <c r="L541" i="4" s="1"/>
  <c r="T536" i="4"/>
  <c r="L536" i="4" s="1"/>
  <c r="T531" i="4"/>
  <c r="L531" i="4" s="1"/>
  <c r="T525" i="4"/>
  <c r="L525" i="4" s="1"/>
  <c r="T520" i="4"/>
  <c r="L520" i="4" s="1"/>
  <c r="T515" i="4"/>
  <c r="L515" i="4" s="1"/>
  <c r="T509" i="4"/>
  <c r="L509" i="4" s="1"/>
  <c r="T504" i="4"/>
  <c r="L504" i="4" s="1"/>
  <c r="T499" i="4"/>
  <c r="L499" i="4" s="1"/>
  <c r="T493" i="4"/>
  <c r="L493" i="4" s="1"/>
  <c r="T488" i="4"/>
  <c r="L488" i="4" s="1"/>
  <c r="T483" i="4"/>
  <c r="L483" i="4" s="1"/>
  <c r="T477" i="4"/>
  <c r="L477" i="4" s="1"/>
  <c r="T472" i="4"/>
  <c r="L472" i="4" s="1"/>
  <c r="T467" i="4"/>
  <c r="L467" i="4" s="1"/>
  <c r="T461" i="4"/>
  <c r="L461" i="4" s="1"/>
  <c r="T456" i="4"/>
  <c r="L456" i="4" s="1"/>
  <c r="T451" i="4"/>
  <c r="L451" i="4" s="1"/>
  <c r="T445" i="4"/>
  <c r="L445" i="4" s="1"/>
  <c r="T440" i="4"/>
  <c r="L440" i="4" s="1"/>
  <c r="T435" i="4"/>
  <c r="L435" i="4" s="1"/>
  <c r="T1059" i="4"/>
  <c r="L1059" i="4" s="1"/>
  <c r="T995" i="4"/>
  <c r="L995" i="4" s="1"/>
  <c r="T959" i="4"/>
  <c r="L959" i="4" s="1"/>
  <c r="T927" i="4"/>
  <c r="L927" i="4" s="1"/>
  <c r="T895" i="4"/>
  <c r="L895" i="4" s="1"/>
  <c r="T863" i="4"/>
  <c r="L863" i="4" s="1"/>
  <c r="T831" i="4"/>
  <c r="L831" i="4" s="1"/>
  <c r="T799" i="4"/>
  <c r="L799" i="4" s="1"/>
  <c r="T781" i="4"/>
  <c r="L781" i="4" s="1"/>
  <c r="T770" i="4"/>
  <c r="L770" i="4" s="1"/>
  <c r="T761" i="4"/>
  <c r="L761" i="4" s="1"/>
  <c r="T753" i="4"/>
  <c r="L753" i="4" s="1"/>
  <c r="T745" i="4"/>
  <c r="L745" i="4" s="1"/>
  <c r="T737" i="4"/>
  <c r="L737" i="4" s="1"/>
  <c r="T729" i="4"/>
  <c r="L729" i="4" s="1"/>
  <c r="T721" i="4"/>
  <c r="L721" i="4" s="1"/>
  <c r="T713" i="4"/>
  <c r="L713" i="4" s="1"/>
  <c r="T705" i="4"/>
  <c r="L705" i="4" s="1"/>
  <c r="T697" i="4"/>
  <c r="L697" i="4" s="1"/>
  <c r="T689" i="4"/>
  <c r="L689" i="4" s="1"/>
  <c r="T681" i="4"/>
  <c r="L681" i="4" s="1"/>
  <c r="T673" i="4"/>
  <c r="L673" i="4" s="1"/>
  <c r="T665" i="4"/>
  <c r="L665" i="4" s="1"/>
  <c r="T657" i="4"/>
  <c r="L657" i="4" s="1"/>
  <c r="T652" i="4"/>
  <c r="L652" i="4" s="1"/>
  <c r="T647" i="4"/>
  <c r="L647" i="4" s="1"/>
  <c r="T641" i="4"/>
  <c r="L641" i="4" s="1"/>
  <c r="T636" i="4"/>
  <c r="L636" i="4" s="1"/>
  <c r="T631" i="4"/>
  <c r="L631" i="4" s="1"/>
  <c r="T625" i="4"/>
  <c r="L625" i="4" s="1"/>
  <c r="T620" i="4"/>
  <c r="L620" i="4" s="1"/>
  <c r="T615" i="4"/>
  <c r="L615" i="4" s="1"/>
  <c r="T609" i="4"/>
  <c r="L609" i="4" s="1"/>
  <c r="T604" i="4"/>
  <c r="L604" i="4" s="1"/>
  <c r="T599" i="4"/>
  <c r="L599" i="4" s="1"/>
  <c r="T593" i="4"/>
  <c r="L593" i="4" s="1"/>
  <c r="T588" i="4"/>
  <c r="L588" i="4" s="1"/>
  <c r="T583" i="4"/>
  <c r="L583" i="4" s="1"/>
  <c r="T577" i="4"/>
  <c r="L577" i="4" s="1"/>
  <c r="T572" i="4"/>
  <c r="L572" i="4" s="1"/>
  <c r="T567" i="4"/>
  <c r="L567" i="4" s="1"/>
  <c r="T561" i="4"/>
  <c r="L561" i="4" s="1"/>
  <c r="T556" i="4"/>
  <c r="L556" i="4" s="1"/>
  <c r="T551" i="4"/>
  <c r="L551" i="4" s="1"/>
  <c r="T545" i="4"/>
  <c r="L545" i="4" s="1"/>
  <c r="T540" i="4"/>
  <c r="L540" i="4" s="1"/>
  <c r="T535" i="4"/>
  <c r="L535" i="4" s="1"/>
  <c r="T529" i="4"/>
  <c r="L529" i="4" s="1"/>
  <c r="T524" i="4"/>
  <c r="L524" i="4" s="1"/>
  <c r="T519" i="4"/>
  <c r="L519" i="4" s="1"/>
  <c r="T513" i="4"/>
  <c r="L513" i="4" s="1"/>
  <c r="T508" i="4"/>
  <c r="L508" i="4" s="1"/>
  <c r="T503" i="4"/>
  <c r="L503" i="4" s="1"/>
  <c r="T497" i="4"/>
  <c r="L497" i="4" s="1"/>
  <c r="T492" i="4"/>
  <c r="L492" i="4" s="1"/>
  <c r="T487" i="4"/>
  <c r="L487" i="4" s="1"/>
  <c r="T481" i="4"/>
  <c r="L481" i="4" s="1"/>
  <c r="T476" i="4"/>
  <c r="L476" i="4" s="1"/>
  <c r="T471" i="4"/>
  <c r="L471" i="4" s="1"/>
  <c r="T465" i="4"/>
  <c r="L465" i="4" s="1"/>
  <c r="T460" i="4"/>
  <c r="L460" i="4" s="1"/>
  <c r="T455" i="4"/>
  <c r="L455" i="4" s="1"/>
  <c r="T449" i="4"/>
  <c r="L449" i="4" s="1"/>
  <c r="T444" i="4"/>
  <c r="L444" i="4" s="1"/>
  <c r="T439" i="4"/>
  <c r="L439" i="4" s="1"/>
  <c r="T433" i="4"/>
  <c r="L433" i="4" s="1"/>
  <c r="T428" i="4"/>
  <c r="L428" i="4" s="1"/>
  <c r="T423" i="4"/>
  <c r="L423" i="4" s="1"/>
  <c r="T417" i="4"/>
  <c r="L417" i="4" s="1"/>
  <c r="T412" i="4"/>
  <c r="L412" i="4" s="1"/>
  <c r="T407" i="4"/>
  <c r="L407" i="4" s="1"/>
  <c r="T401" i="4"/>
  <c r="L401" i="4" s="1"/>
  <c r="T396" i="4"/>
  <c r="L396" i="4" s="1"/>
  <c r="T391" i="4"/>
  <c r="L391" i="4" s="1"/>
  <c r="T385" i="4"/>
  <c r="L385" i="4" s="1"/>
  <c r="T380" i="4"/>
  <c r="L380" i="4" s="1"/>
  <c r="T375" i="4"/>
  <c r="L375" i="4" s="1"/>
  <c r="T369" i="4"/>
  <c r="L369" i="4" s="1"/>
  <c r="T364" i="4"/>
  <c r="L364" i="4" s="1"/>
  <c r="T359" i="4"/>
  <c r="L359" i="4" s="1"/>
  <c r="T353" i="4"/>
  <c r="L353" i="4" s="1"/>
  <c r="T348" i="4"/>
  <c r="L348" i="4" s="1"/>
  <c r="T343" i="4"/>
  <c r="L343" i="4" s="1"/>
  <c r="T337" i="4"/>
  <c r="L337" i="4" s="1"/>
  <c r="T332" i="4"/>
  <c r="L332" i="4" s="1"/>
  <c r="T327" i="4"/>
  <c r="L327" i="4" s="1"/>
  <c r="T321" i="4"/>
  <c r="L321" i="4" s="1"/>
  <c r="T316" i="4"/>
  <c r="L316" i="4" s="1"/>
  <c r="T311" i="4"/>
  <c r="L311" i="4" s="1"/>
  <c r="T305" i="4"/>
  <c r="L305" i="4" s="1"/>
  <c r="T300" i="4"/>
  <c r="L300" i="4" s="1"/>
  <c r="T295" i="4"/>
  <c r="L295" i="4" s="1"/>
  <c r="T289" i="4"/>
  <c r="L289" i="4" s="1"/>
  <c r="T284" i="4"/>
  <c r="L284" i="4" s="1"/>
  <c r="T279" i="4"/>
  <c r="L279" i="4" s="1"/>
  <c r="T273" i="4"/>
  <c r="L273" i="4" s="1"/>
  <c r="T268" i="4"/>
  <c r="L268" i="4" s="1"/>
  <c r="T263" i="4"/>
  <c r="L263" i="4" s="1"/>
  <c r="T257" i="4"/>
  <c r="L257" i="4" s="1"/>
  <c r="T252" i="4"/>
  <c r="L252" i="4" s="1"/>
  <c r="T247" i="4"/>
  <c r="L247" i="4" s="1"/>
  <c r="T241" i="4"/>
  <c r="L241" i="4" s="1"/>
  <c r="T236" i="4"/>
  <c r="L236" i="4" s="1"/>
  <c r="T231" i="4"/>
  <c r="L231" i="4" s="1"/>
  <c r="T227" i="4"/>
  <c r="L227" i="4" s="1"/>
  <c r="T223" i="4"/>
  <c r="L223" i="4" s="1"/>
  <c r="T219" i="4"/>
  <c r="L219" i="4" s="1"/>
  <c r="T215" i="4"/>
  <c r="L215" i="4" s="1"/>
  <c r="T211" i="4"/>
  <c r="L211" i="4" s="1"/>
  <c r="T207" i="4"/>
  <c r="L207" i="4" s="1"/>
  <c r="T203" i="4"/>
  <c r="L203" i="4" s="1"/>
  <c r="T199" i="4"/>
  <c r="L199" i="4" s="1"/>
  <c r="T195" i="4"/>
  <c r="L195" i="4" s="1"/>
  <c r="T191" i="4"/>
  <c r="L191" i="4" s="1"/>
  <c r="T187" i="4"/>
  <c r="L187" i="4" s="1"/>
  <c r="T183" i="4"/>
  <c r="L183" i="4" s="1"/>
  <c r="T179" i="4"/>
  <c r="L179" i="4" s="1"/>
  <c r="T175" i="4"/>
  <c r="L175" i="4" s="1"/>
  <c r="T171" i="4"/>
  <c r="L171" i="4" s="1"/>
  <c r="T167" i="4"/>
  <c r="L167" i="4" s="1"/>
  <c r="T163" i="4"/>
  <c r="L163" i="4" s="1"/>
  <c r="T159" i="4"/>
  <c r="L159" i="4" s="1"/>
  <c r="T155" i="4"/>
  <c r="L155" i="4" s="1"/>
  <c r="T151" i="4"/>
  <c r="L151" i="4" s="1"/>
  <c r="T147" i="4"/>
  <c r="L147" i="4" s="1"/>
  <c r="T143" i="4"/>
  <c r="L143" i="4" s="1"/>
  <c r="T139" i="4"/>
  <c r="L139" i="4" s="1"/>
  <c r="T135" i="4"/>
  <c r="L135" i="4" s="1"/>
  <c r="T131" i="4"/>
  <c r="L131" i="4" s="1"/>
  <c r="T127" i="4"/>
  <c r="L127" i="4" s="1"/>
  <c r="T123" i="4"/>
  <c r="L123" i="4" s="1"/>
  <c r="T119" i="4"/>
  <c r="L119" i="4" s="1"/>
  <c r="T115" i="4"/>
  <c r="L115" i="4" s="1"/>
  <c r="T111" i="4"/>
  <c r="L111" i="4" s="1"/>
  <c r="T107" i="4"/>
  <c r="L107" i="4" s="1"/>
  <c r="T103" i="4"/>
  <c r="L103" i="4" s="1"/>
  <c r="T99" i="4"/>
  <c r="L99" i="4" s="1"/>
  <c r="T95" i="4"/>
  <c r="L95" i="4" s="1"/>
  <c r="T91" i="4"/>
  <c r="L91" i="4" s="1"/>
  <c r="T87" i="4"/>
  <c r="L87" i="4" s="1"/>
  <c r="T83" i="4"/>
  <c r="L83" i="4" s="1"/>
  <c r="T79" i="4"/>
  <c r="L79" i="4" s="1"/>
  <c r="T75" i="4"/>
  <c r="L75" i="4" s="1"/>
  <c r="T71" i="4"/>
  <c r="L71" i="4" s="1"/>
  <c r="T67" i="4"/>
  <c r="L67" i="4" s="1"/>
  <c r="T63" i="4"/>
  <c r="L63" i="4" s="1"/>
  <c r="T59" i="4"/>
  <c r="L59" i="4" s="1"/>
  <c r="T55" i="4"/>
  <c r="L55" i="4" s="1"/>
  <c r="T51" i="4"/>
  <c r="L51" i="4" s="1"/>
  <c r="T47" i="4"/>
  <c r="L47" i="4" s="1"/>
  <c r="T43" i="4"/>
  <c r="L43" i="4" s="1"/>
  <c r="T39" i="4"/>
  <c r="L39" i="4" s="1"/>
  <c r="T35" i="4"/>
  <c r="L35" i="4" s="1"/>
  <c r="T31" i="4"/>
  <c r="L31" i="4" s="1"/>
  <c r="T27" i="4"/>
  <c r="L27" i="4" s="1"/>
  <c r="T23" i="4"/>
  <c r="L23" i="4" s="1"/>
  <c r="T19" i="4"/>
  <c r="L19" i="4" s="1"/>
  <c r="T15" i="4"/>
  <c r="L15" i="4" s="1"/>
  <c r="T11" i="4"/>
  <c r="L11" i="4" s="1"/>
  <c r="T7" i="4"/>
  <c r="L7" i="4" s="1"/>
  <c r="T983" i="4"/>
  <c r="L983" i="4" s="1"/>
  <c r="T855" i="4"/>
  <c r="L855" i="4" s="1"/>
  <c r="T767" i="4"/>
  <c r="L767" i="4" s="1"/>
  <c r="T735" i="4"/>
  <c r="L735" i="4" s="1"/>
  <c r="T703" i="4"/>
  <c r="L703" i="4" s="1"/>
  <c r="T671" i="4"/>
  <c r="L671" i="4" s="1"/>
  <c r="T645" i="4"/>
  <c r="L645" i="4" s="1"/>
  <c r="T624" i="4"/>
  <c r="L624" i="4" s="1"/>
  <c r="T603" i="4"/>
  <c r="L603" i="4" s="1"/>
  <c r="T581" i="4"/>
  <c r="L581" i="4" s="1"/>
  <c r="T560" i="4"/>
  <c r="L560" i="4" s="1"/>
  <c r="T539" i="4"/>
  <c r="L539" i="4" s="1"/>
  <c r="T517" i="4"/>
  <c r="L517" i="4" s="1"/>
  <c r="T496" i="4"/>
  <c r="L496" i="4" s="1"/>
  <c r="T475" i="4"/>
  <c r="L475" i="4" s="1"/>
  <c r="T453" i="4"/>
  <c r="L453" i="4" s="1"/>
  <c r="T432" i="4"/>
  <c r="L432" i="4" s="1"/>
  <c r="T421" i="4"/>
  <c r="L421" i="4" s="1"/>
  <c r="T411" i="4"/>
  <c r="L411" i="4" s="1"/>
  <c r="T400" i="4"/>
  <c r="L400" i="4" s="1"/>
  <c r="T389" i="4"/>
  <c r="L389" i="4" s="1"/>
  <c r="T379" i="4"/>
  <c r="L379" i="4" s="1"/>
  <c r="T368" i="4"/>
  <c r="L368" i="4" s="1"/>
  <c r="T357" i="4"/>
  <c r="L357" i="4" s="1"/>
  <c r="T347" i="4"/>
  <c r="L347" i="4" s="1"/>
  <c r="T336" i="4"/>
  <c r="L336" i="4" s="1"/>
  <c r="T328" i="4"/>
  <c r="L328" i="4" s="1"/>
  <c r="T320" i="4"/>
  <c r="L320" i="4" s="1"/>
  <c r="T313" i="4"/>
  <c r="L313" i="4" s="1"/>
  <c r="T307" i="4"/>
  <c r="L307" i="4" s="1"/>
  <c r="T299" i="4"/>
  <c r="L299" i="4" s="1"/>
  <c r="T292" i="4"/>
  <c r="L292" i="4" s="1"/>
  <c r="T285" i="4"/>
  <c r="L285" i="4" s="1"/>
  <c r="T277" i="4"/>
  <c r="L277" i="4" s="1"/>
  <c r="T271" i="4"/>
  <c r="L271" i="4" s="1"/>
  <c r="T264" i="4"/>
  <c r="L264" i="4" s="1"/>
  <c r="T256" i="4"/>
  <c r="L256" i="4" s="1"/>
  <c r="T249" i="4"/>
  <c r="L249" i="4" s="1"/>
  <c r="T243" i="4"/>
  <c r="L243" i="4" s="1"/>
  <c r="T235" i="4"/>
  <c r="L235" i="4" s="1"/>
  <c r="T229" i="4"/>
  <c r="L229" i="4" s="1"/>
  <c r="T224" i="4"/>
  <c r="L224" i="4" s="1"/>
  <c r="T218" i="4"/>
  <c r="L218" i="4" s="1"/>
  <c r="T213" i="4"/>
  <c r="L213" i="4" s="1"/>
  <c r="T208" i="4"/>
  <c r="L208" i="4" s="1"/>
  <c r="T202" i="4"/>
  <c r="L202" i="4" s="1"/>
  <c r="T197" i="4"/>
  <c r="L197" i="4" s="1"/>
  <c r="T192" i="4"/>
  <c r="L192" i="4" s="1"/>
  <c r="T186" i="4"/>
  <c r="L186" i="4" s="1"/>
  <c r="T181" i="4"/>
  <c r="L181" i="4" s="1"/>
  <c r="T176" i="4"/>
  <c r="L176" i="4" s="1"/>
  <c r="T170" i="4"/>
  <c r="L170" i="4" s="1"/>
  <c r="T165" i="4"/>
  <c r="L165" i="4" s="1"/>
  <c r="T160" i="4"/>
  <c r="L160" i="4" s="1"/>
  <c r="T154" i="4"/>
  <c r="L154" i="4" s="1"/>
  <c r="T149" i="4"/>
  <c r="L149" i="4" s="1"/>
  <c r="T144" i="4"/>
  <c r="L144" i="4" s="1"/>
  <c r="T138" i="4"/>
  <c r="L138" i="4" s="1"/>
  <c r="T133" i="4"/>
  <c r="L133" i="4" s="1"/>
  <c r="T128" i="4"/>
  <c r="L128" i="4" s="1"/>
  <c r="T122" i="4"/>
  <c r="L122" i="4" s="1"/>
  <c r="T117" i="4"/>
  <c r="L117" i="4" s="1"/>
  <c r="T112" i="4"/>
  <c r="L112" i="4" s="1"/>
  <c r="T106" i="4"/>
  <c r="L106" i="4" s="1"/>
  <c r="T101" i="4"/>
  <c r="L101" i="4" s="1"/>
  <c r="T96" i="4"/>
  <c r="L96" i="4" s="1"/>
  <c r="T90" i="4"/>
  <c r="L90" i="4" s="1"/>
  <c r="T85" i="4"/>
  <c r="L85" i="4" s="1"/>
  <c r="T80" i="4"/>
  <c r="L80" i="4" s="1"/>
  <c r="T74" i="4"/>
  <c r="L74" i="4" s="1"/>
  <c r="T69" i="4"/>
  <c r="L69" i="4" s="1"/>
  <c r="T64" i="4"/>
  <c r="L64" i="4" s="1"/>
  <c r="T58" i="4"/>
  <c r="L58" i="4" s="1"/>
  <c r="T53" i="4"/>
  <c r="L53" i="4" s="1"/>
  <c r="T48" i="4"/>
  <c r="L48" i="4" s="1"/>
  <c r="T42" i="4"/>
  <c r="L42" i="4" s="1"/>
  <c r="T37" i="4"/>
  <c r="L37" i="4" s="1"/>
  <c r="T32" i="4"/>
  <c r="L32" i="4" s="1"/>
  <c r="T26" i="4"/>
  <c r="L26" i="4" s="1"/>
  <c r="T21" i="4"/>
  <c r="L21" i="4" s="1"/>
  <c r="T16" i="4"/>
  <c r="L16" i="4" s="1"/>
  <c r="T10" i="4"/>
  <c r="L10" i="4" s="1"/>
  <c r="T951" i="4"/>
  <c r="L951" i="4" s="1"/>
  <c r="T823" i="4"/>
  <c r="L823" i="4" s="1"/>
  <c r="T759" i="4"/>
  <c r="L759" i="4" s="1"/>
  <c r="T727" i="4"/>
  <c r="L727" i="4" s="1"/>
  <c r="T695" i="4"/>
  <c r="L695" i="4" s="1"/>
  <c r="T663" i="4"/>
  <c r="L663" i="4" s="1"/>
  <c r="T640" i="4"/>
  <c r="L640" i="4" s="1"/>
  <c r="T619" i="4"/>
  <c r="L619" i="4" s="1"/>
  <c r="T597" i="4"/>
  <c r="L597" i="4" s="1"/>
  <c r="T576" i="4"/>
  <c r="L576" i="4" s="1"/>
  <c r="T555" i="4"/>
  <c r="L555" i="4" s="1"/>
  <c r="T533" i="4"/>
  <c r="L533" i="4" s="1"/>
  <c r="T512" i="4"/>
  <c r="L512" i="4" s="1"/>
  <c r="T491" i="4"/>
  <c r="L491" i="4" s="1"/>
  <c r="T469" i="4"/>
  <c r="L469" i="4" s="1"/>
  <c r="T448" i="4"/>
  <c r="L448" i="4" s="1"/>
  <c r="T429" i="4"/>
  <c r="L429" i="4" s="1"/>
  <c r="T419" i="4"/>
  <c r="L419" i="4" s="1"/>
  <c r="T408" i="4"/>
  <c r="L408" i="4" s="1"/>
  <c r="T397" i="4"/>
  <c r="L397" i="4" s="1"/>
  <c r="T387" i="4"/>
  <c r="L387" i="4" s="1"/>
  <c r="T376" i="4"/>
  <c r="L376" i="4" s="1"/>
  <c r="T365" i="4"/>
  <c r="L365" i="4" s="1"/>
  <c r="T355" i="4"/>
  <c r="L355" i="4" s="1"/>
  <c r="T344" i="4"/>
  <c r="L344" i="4" s="1"/>
  <c r="T333" i="4"/>
  <c r="L333" i="4" s="1"/>
  <c r="T325" i="4"/>
  <c r="L325" i="4" s="1"/>
  <c r="T319" i="4"/>
  <c r="L319" i="4" s="1"/>
  <c r="T312" i="4"/>
  <c r="L312" i="4" s="1"/>
  <c r="T304" i="4"/>
  <c r="L304" i="4" s="1"/>
  <c r="T297" i="4"/>
  <c r="L297" i="4" s="1"/>
  <c r="T291" i="4"/>
  <c r="L291" i="4" s="1"/>
  <c r="T283" i="4"/>
  <c r="L283" i="4" s="1"/>
  <c r="T276" i="4"/>
  <c r="L276" i="4" s="1"/>
  <c r="T269" i="4"/>
  <c r="L269" i="4" s="1"/>
  <c r="T261" i="4"/>
  <c r="L261" i="4" s="1"/>
  <c r="T255" i="4"/>
  <c r="L255" i="4" s="1"/>
  <c r="T248" i="4"/>
  <c r="L248" i="4" s="1"/>
  <c r="T240" i="4"/>
  <c r="L240" i="4" s="1"/>
  <c r="T233" i="4"/>
  <c r="L233" i="4" s="1"/>
  <c r="T228" i="4"/>
  <c r="L228" i="4" s="1"/>
  <c r="T222" i="4"/>
  <c r="L222" i="4" s="1"/>
  <c r="T217" i="4"/>
  <c r="L217" i="4" s="1"/>
  <c r="T212" i="4"/>
  <c r="L212" i="4" s="1"/>
  <c r="T206" i="4"/>
  <c r="L206" i="4" s="1"/>
  <c r="T201" i="4"/>
  <c r="L201" i="4" s="1"/>
  <c r="T196" i="4"/>
  <c r="L196" i="4" s="1"/>
  <c r="T190" i="4"/>
  <c r="L190" i="4" s="1"/>
  <c r="T185" i="4"/>
  <c r="L185" i="4" s="1"/>
  <c r="T180" i="4"/>
  <c r="L180" i="4" s="1"/>
  <c r="T174" i="4"/>
  <c r="L174" i="4" s="1"/>
  <c r="T169" i="4"/>
  <c r="L169" i="4" s="1"/>
  <c r="T164" i="4"/>
  <c r="L164" i="4" s="1"/>
  <c r="T158" i="4"/>
  <c r="L158" i="4" s="1"/>
  <c r="T153" i="4"/>
  <c r="L153" i="4" s="1"/>
  <c r="T148" i="4"/>
  <c r="L148" i="4" s="1"/>
  <c r="T142" i="4"/>
  <c r="L142" i="4" s="1"/>
  <c r="T137" i="4"/>
  <c r="L137" i="4" s="1"/>
  <c r="T132" i="4"/>
  <c r="L132" i="4" s="1"/>
  <c r="T126" i="4"/>
  <c r="L126" i="4" s="1"/>
  <c r="T121" i="4"/>
  <c r="L121" i="4" s="1"/>
  <c r="T116" i="4"/>
  <c r="L116" i="4" s="1"/>
  <c r="T110" i="4"/>
  <c r="L110" i="4" s="1"/>
  <c r="T105" i="4"/>
  <c r="L105" i="4" s="1"/>
  <c r="T100" i="4"/>
  <c r="L100" i="4" s="1"/>
  <c r="T94" i="4"/>
  <c r="L94" i="4" s="1"/>
  <c r="T89" i="4"/>
  <c r="L89" i="4" s="1"/>
  <c r="T84" i="4"/>
  <c r="L84" i="4" s="1"/>
  <c r="T78" i="4"/>
  <c r="L78" i="4" s="1"/>
  <c r="T73" i="4"/>
  <c r="L73" i="4" s="1"/>
  <c r="T68" i="4"/>
  <c r="L68" i="4" s="1"/>
  <c r="T62" i="4"/>
  <c r="L62" i="4" s="1"/>
  <c r="T57" i="4"/>
  <c r="L57" i="4" s="1"/>
  <c r="T52" i="4"/>
  <c r="L52" i="4" s="1"/>
  <c r="T46" i="4"/>
  <c r="L46" i="4" s="1"/>
  <c r="T41" i="4"/>
  <c r="L41" i="4" s="1"/>
  <c r="T36" i="4"/>
  <c r="L36" i="4" s="1"/>
  <c r="T30" i="4"/>
  <c r="L30" i="4" s="1"/>
  <c r="T25" i="4"/>
  <c r="L25" i="4" s="1"/>
  <c r="T20" i="4"/>
  <c r="L20" i="4" s="1"/>
  <c r="T14" i="4"/>
  <c r="L14" i="4" s="1"/>
  <c r="T9" i="4"/>
  <c r="L9" i="4" s="1"/>
  <c r="T1043" i="4"/>
  <c r="L1043" i="4" s="1"/>
  <c r="T778" i="4"/>
  <c r="L778" i="4" s="1"/>
  <c r="T711" i="4"/>
  <c r="L711" i="4" s="1"/>
  <c r="T651" i="4"/>
  <c r="L651" i="4" s="1"/>
  <c r="T608" i="4"/>
  <c r="L608" i="4" s="1"/>
  <c r="T565" i="4"/>
  <c r="L565" i="4" s="1"/>
  <c r="T523" i="4"/>
  <c r="L523" i="4" s="1"/>
  <c r="T480" i="4"/>
  <c r="L480" i="4" s="1"/>
  <c r="T437" i="4"/>
  <c r="L437" i="4" s="1"/>
  <c r="T413" i="4"/>
  <c r="L413" i="4" s="1"/>
  <c r="T392" i="4"/>
  <c r="L392" i="4" s="1"/>
  <c r="T371" i="4"/>
  <c r="L371" i="4" s="1"/>
  <c r="T349" i="4"/>
  <c r="L349" i="4" s="1"/>
  <c r="T329" i="4"/>
  <c r="L329" i="4" s="1"/>
  <c r="T315" i="4"/>
  <c r="L315" i="4" s="1"/>
  <c r="T301" i="4"/>
  <c r="L301" i="4" s="1"/>
  <c r="T287" i="4"/>
  <c r="L287" i="4" s="1"/>
  <c r="T272" i="4"/>
  <c r="L272" i="4" s="1"/>
  <c r="T259" i="4"/>
  <c r="L259" i="4" s="1"/>
  <c r="T244" i="4"/>
  <c r="L244" i="4" s="1"/>
  <c r="T230" i="4"/>
  <c r="L230" i="4" s="1"/>
  <c r="T220" i="4"/>
  <c r="L220" i="4" s="1"/>
  <c r="T209" i="4"/>
  <c r="L209" i="4" s="1"/>
  <c r="T198" i="4"/>
  <c r="L198" i="4" s="1"/>
  <c r="T188" i="4"/>
  <c r="L188" i="4" s="1"/>
  <c r="T177" i="4"/>
  <c r="L177" i="4" s="1"/>
  <c r="T166" i="4"/>
  <c r="L166" i="4" s="1"/>
  <c r="T156" i="4"/>
  <c r="L156" i="4" s="1"/>
  <c r="T145" i="4"/>
  <c r="L145" i="4" s="1"/>
  <c r="T134" i="4"/>
  <c r="L134" i="4" s="1"/>
  <c r="T124" i="4"/>
  <c r="L124" i="4" s="1"/>
  <c r="T113" i="4"/>
  <c r="L113" i="4" s="1"/>
  <c r="T102" i="4"/>
  <c r="L102" i="4" s="1"/>
  <c r="T92" i="4"/>
  <c r="L92" i="4" s="1"/>
  <c r="T81" i="4"/>
  <c r="L81" i="4" s="1"/>
  <c r="T70" i="4"/>
  <c r="L70" i="4" s="1"/>
  <c r="T60" i="4"/>
  <c r="L60" i="4" s="1"/>
  <c r="T49" i="4"/>
  <c r="L49" i="4" s="1"/>
  <c r="T38" i="4"/>
  <c r="L38" i="4" s="1"/>
  <c r="T28" i="4"/>
  <c r="L28" i="4" s="1"/>
  <c r="T17" i="4"/>
  <c r="L17" i="4" s="1"/>
  <c r="T919" i="4"/>
  <c r="L919" i="4" s="1"/>
  <c r="T751" i="4"/>
  <c r="L751" i="4" s="1"/>
  <c r="T687" i="4"/>
  <c r="L687" i="4" s="1"/>
  <c r="T635" i="4"/>
  <c r="L635" i="4" s="1"/>
  <c r="T592" i="4"/>
  <c r="L592" i="4" s="1"/>
  <c r="T549" i="4"/>
  <c r="L549" i="4" s="1"/>
  <c r="T507" i="4"/>
  <c r="L507" i="4" s="1"/>
  <c r="T464" i="4"/>
  <c r="L464" i="4" s="1"/>
  <c r="T427" i="4"/>
  <c r="L427" i="4" s="1"/>
  <c r="T405" i="4"/>
  <c r="L405" i="4" s="1"/>
  <c r="T384" i="4"/>
  <c r="L384" i="4" s="1"/>
  <c r="T363" i="4"/>
  <c r="L363" i="4" s="1"/>
  <c r="T341" i="4"/>
  <c r="L341" i="4" s="1"/>
  <c r="T324" i="4"/>
  <c r="L324" i="4" s="1"/>
  <c r="T309" i="4"/>
  <c r="L309" i="4" s="1"/>
  <c r="T296" i="4"/>
  <c r="L296" i="4" s="1"/>
  <c r="T281" i="4"/>
  <c r="L281" i="4" s="1"/>
  <c r="T267" i="4"/>
  <c r="L267" i="4" s="1"/>
  <c r="T253" i="4"/>
  <c r="L253" i="4" s="1"/>
  <c r="T239" i="4"/>
  <c r="L239" i="4" s="1"/>
  <c r="T226" i="4"/>
  <c r="L226" i="4" s="1"/>
  <c r="T216" i="4"/>
  <c r="L216" i="4" s="1"/>
  <c r="T205" i="4"/>
  <c r="L205" i="4" s="1"/>
  <c r="T194" i="4"/>
  <c r="L194" i="4" s="1"/>
  <c r="T184" i="4"/>
  <c r="L184" i="4" s="1"/>
  <c r="T173" i="4"/>
  <c r="L173" i="4" s="1"/>
  <c r="T162" i="4"/>
  <c r="L162" i="4" s="1"/>
  <c r="T152" i="4"/>
  <c r="L152" i="4" s="1"/>
  <c r="T141" i="4"/>
  <c r="L141" i="4" s="1"/>
  <c r="T130" i="4"/>
  <c r="L130" i="4" s="1"/>
  <c r="T120" i="4"/>
  <c r="L120" i="4" s="1"/>
  <c r="T109" i="4"/>
  <c r="L109" i="4" s="1"/>
  <c r="T98" i="4"/>
  <c r="L98" i="4" s="1"/>
  <c r="T88" i="4"/>
  <c r="L88" i="4" s="1"/>
  <c r="T77" i="4"/>
  <c r="L77" i="4" s="1"/>
  <c r="T66" i="4"/>
  <c r="L66" i="4" s="1"/>
  <c r="T56" i="4"/>
  <c r="L56" i="4" s="1"/>
  <c r="T45" i="4"/>
  <c r="L45" i="4" s="1"/>
  <c r="T34" i="4"/>
  <c r="L34" i="4" s="1"/>
  <c r="T24" i="4"/>
  <c r="L24" i="4" s="1"/>
  <c r="T13" i="4"/>
  <c r="L13" i="4" s="1"/>
  <c r="T887" i="4"/>
  <c r="L887" i="4" s="1"/>
  <c r="T743" i="4"/>
  <c r="L743" i="4" s="1"/>
  <c r="T679" i="4"/>
  <c r="L679" i="4" s="1"/>
  <c r="T629" i="4"/>
  <c r="L629" i="4" s="1"/>
  <c r="T587" i="4"/>
  <c r="L587" i="4" s="1"/>
  <c r="T544" i="4"/>
  <c r="L544" i="4" s="1"/>
  <c r="T501" i="4"/>
  <c r="L501" i="4" s="1"/>
  <c r="T459" i="4"/>
  <c r="L459" i="4" s="1"/>
  <c r="T424" i="4"/>
  <c r="L424" i="4" s="1"/>
  <c r="T403" i="4"/>
  <c r="L403" i="4" s="1"/>
  <c r="T381" i="4"/>
  <c r="L381" i="4" s="1"/>
  <c r="T360" i="4"/>
  <c r="L360" i="4" s="1"/>
  <c r="T339" i="4"/>
  <c r="L339" i="4" s="1"/>
  <c r="T323" i="4"/>
  <c r="L323" i="4" s="1"/>
  <c r="T308" i="4"/>
  <c r="L308" i="4" s="1"/>
  <c r="T293" i="4"/>
  <c r="L293" i="4" s="1"/>
  <c r="T280" i="4"/>
  <c r="L280" i="4" s="1"/>
  <c r="T265" i="4"/>
  <c r="L265" i="4" s="1"/>
  <c r="T251" i="4"/>
  <c r="L251" i="4" s="1"/>
  <c r="T237" i="4"/>
  <c r="L237" i="4" s="1"/>
  <c r="T225" i="4"/>
  <c r="L225" i="4" s="1"/>
  <c r="T214" i="4"/>
  <c r="L214" i="4" s="1"/>
  <c r="T204" i="4"/>
  <c r="L204" i="4" s="1"/>
  <c r="T193" i="4"/>
  <c r="L193" i="4" s="1"/>
  <c r="T182" i="4"/>
  <c r="L182" i="4" s="1"/>
  <c r="T172" i="4"/>
  <c r="L172" i="4" s="1"/>
  <c r="T161" i="4"/>
  <c r="L161" i="4" s="1"/>
  <c r="T150" i="4"/>
  <c r="L150" i="4" s="1"/>
  <c r="T140" i="4"/>
  <c r="L140" i="4" s="1"/>
  <c r="T129" i="4"/>
  <c r="L129" i="4" s="1"/>
  <c r="T118" i="4"/>
  <c r="L118" i="4" s="1"/>
  <c r="T108" i="4"/>
  <c r="L108" i="4" s="1"/>
  <c r="T97" i="4"/>
  <c r="L97" i="4" s="1"/>
  <c r="T86" i="4"/>
  <c r="L86" i="4" s="1"/>
  <c r="T76" i="4"/>
  <c r="L76" i="4" s="1"/>
  <c r="T65" i="4"/>
  <c r="L65" i="4" s="1"/>
  <c r="T54" i="4"/>
  <c r="L54" i="4" s="1"/>
  <c r="T44" i="4"/>
  <c r="L44" i="4" s="1"/>
  <c r="T33" i="4"/>
  <c r="L33" i="4" s="1"/>
  <c r="T22" i="4"/>
  <c r="L22" i="4" s="1"/>
  <c r="T12" i="4"/>
  <c r="L12" i="4" s="1"/>
  <c r="T791" i="4"/>
  <c r="L791" i="4" s="1"/>
  <c r="T571" i="4"/>
  <c r="L571" i="4" s="1"/>
  <c r="T416" i="4"/>
  <c r="L416" i="4" s="1"/>
  <c r="T331" i="4"/>
  <c r="L331" i="4" s="1"/>
  <c r="T275" i="4"/>
  <c r="L275" i="4" s="1"/>
  <c r="T221" i="4"/>
  <c r="L221" i="4" s="1"/>
  <c r="T178" i="4"/>
  <c r="L178" i="4" s="1"/>
  <c r="T136" i="4"/>
  <c r="L136" i="4" s="1"/>
  <c r="T93" i="4"/>
  <c r="L93" i="4" s="1"/>
  <c r="T50" i="4"/>
  <c r="L50" i="4" s="1"/>
  <c r="T8" i="4"/>
  <c r="L8" i="4" s="1"/>
  <c r="T719" i="4"/>
  <c r="L719" i="4" s="1"/>
  <c r="T528" i="4"/>
  <c r="L528" i="4" s="1"/>
  <c r="T395" i="4"/>
  <c r="L395" i="4" s="1"/>
  <c r="T317" i="4"/>
  <c r="L317" i="4" s="1"/>
  <c r="T260" i="4"/>
  <c r="L260" i="4" s="1"/>
  <c r="T210" i="4"/>
  <c r="L210" i="4" s="1"/>
  <c r="T168" i="4"/>
  <c r="L168" i="4" s="1"/>
  <c r="T125" i="4"/>
  <c r="L125" i="4" s="1"/>
  <c r="T82" i="4"/>
  <c r="L82" i="4" s="1"/>
  <c r="T40" i="4"/>
  <c r="L40" i="4" s="1"/>
  <c r="T613" i="4"/>
  <c r="L613" i="4" s="1"/>
  <c r="T443" i="4"/>
  <c r="L443" i="4" s="1"/>
  <c r="T352" i="4"/>
  <c r="L352" i="4" s="1"/>
  <c r="T288" i="4"/>
  <c r="L288" i="4" s="1"/>
  <c r="T232" i="4"/>
  <c r="L232" i="4" s="1"/>
  <c r="T189" i="4"/>
  <c r="L189" i="4" s="1"/>
  <c r="T146" i="4"/>
  <c r="L146" i="4" s="1"/>
  <c r="T104" i="4"/>
  <c r="L104" i="4" s="1"/>
  <c r="T61" i="4"/>
  <c r="L61" i="4" s="1"/>
  <c r="T18" i="4"/>
  <c r="L18" i="4" s="1"/>
  <c r="T656" i="4"/>
  <c r="L656" i="4" s="1"/>
  <c r="T485" i="4"/>
  <c r="L485" i="4" s="1"/>
  <c r="T373" i="4"/>
  <c r="L373" i="4" s="1"/>
  <c r="T303" i="4"/>
  <c r="L303" i="4" s="1"/>
  <c r="T245" i="4"/>
  <c r="L245" i="4" s="1"/>
  <c r="T200" i="4"/>
  <c r="L200" i="4" s="1"/>
  <c r="T157" i="4"/>
  <c r="L157" i="4" s="1"/>
  <c r="T114" i="4"/>
  <c r="L114" i="4" s="1"/>
  <c r="T72" i="4"/>
  <c r="L72" i="4" s="1"/>
  <c r="T29" i="4"/>
  <c r="L29" i="4" s="1"/>
  <c r="S13" i="5"/>
  <c r="S53" i="5"/>
  <c r="K53" i="5" s="1"/>
  <c r="S45" i="5"/>
  <c r="K45" i="5" s="1"/>
  <c r="S37" i="5"/>
  <c r="K37" i="5" s="1"/>
  <c r="S29" i="5"/>
  <c r="K29" i="5" s="1"/>
  <c r="S21" i="5"/>
  <c r="K21" i="5" s="1"/>
  <c r="X313" i="5"/>
  <c r="P313" i="5" s="1"/>
  <c r="X249" i="5"/>
  <c r="P249" i="5" s="1"/>
  <c r="X632" i="5"/>
  <c r="P632" i="5" s="1"/>
  <c r="X97" i="5"/>
  <c r="P97" i="5" s="1"/>
  <c r="X586" i="5"/>
  <c r="P586" i="5" s="1"/>
  <c r="X54" i="5"/>
  <c r="P54" i="5" s="1"/>
  <c r="X227" i="5"/>
  <c r="P227" i="5" s="1"/>
  <c r="X142" i="5"/>
  <c r="P142" i="5" s="1"/>
  <c r="X458" i="5"/>
  <c r="P458" i="5" s="1"/>
  <c r="X185" i="5"/>
  <c r="P185" i="5" s="1"/>
  <c r="X717" i="5"/>
  <c r="P717" i="5" s="1"/>
  <c r="X206" i="5"/>
  <c r="P206" i="5" s="1"/>
  <c r="X14" i="5"/>
  <c r="P14" i="5" s="1"/>
  <c r="X57" i="5"/>
  <c r="P57" i="5" s="1"/>
  <c r="X99" i="5"/>
  <c r="P99" i="5" s="1"/>
  <c r="X169" i="5"/>
  <c r="P169" i="5" s="1"/>
  <c r="X254" i="5"/>
  <c r="P254" i="5" s="1"/>
  <c r="X344" i="5"/>
  <c r="P344" i="5" s="1"/>
  <c r="X469" i="5"/>
  <c r="P469" i="5" s="1"/>
  <c r="X653" i="5"/>
  <c r="P653" i="5" s="1"/>
  <c r="X616" i="5"/>
  <c r="P616" i="5" s="1"/>
  <c r="X573" i="5"/>
  <c r="P573" i="5" s="1"/>
  <c r="X530" i="5"/>
  <c r="P530" i="5" s="1"/>
  <c r="X488" i="5"/>
  <c r="P488" i="5" s="1"/>
  <c r="X445" i="5"/>
  <c r="P445" i="5" s="1"/>
  <c r="X413" i="5"/>
  <c r="P413" i="5" s="1"/>
  <c r="X385" i="5"/>
  <c r="P385" i="5" s="1"/>
  <c r="X357" i="5"/>
  <c r="P357" i="5" s="1"/>
  <c r="X328" i="5"/>
  <c r="P328" i="5" s="1"/>
  <c r="X306" i="5"/>
  <c r="P306" i="5" s="1"/>
  <c r="X285" i="5"/>
  <c r="P285" i="5" s="1"/>
  <c r="X263" i="5"/>
  <c r="P263" i="5" s="1"/>
  <c r="X242" i="5"/>
  <c r="P242" i="5" s="1"/>
  <c r="X221" i="5"/>
  <c r="P221" i="5" s="1"/>
  <c r="X199" i="5"/>
  <c r="P199" i="5" s="1"/>
  <c r="X178" i="5"/>
  <c r="P178" i="5" s="1"/>
  <c r="X157" i="5"/>
  <c r="P157" i="5" s="1"/>
  <c r="X135" i="5"/>
  <c r="P135" i="5" s="1"/>
  <c r="X114" i="5"/>
  <c r="P114" i="5" s="1"/>
  <c r="X93" i="5"/>
  <c r="P93" i="5" s="1"/>
  <c r="X71" i="5"/>
  <c r="P71" i="5" s="1"/>
  <c r="X50" i="5"/>
  <c r="P50" i="5" s="1"/>
  <c r="X29" i="5"/>
  <c r="P29" i="5" s="1"/>
  <c r="X7" i="5"/>
  <c r="P7" i="5" s="1"/>
  <c r="X867" i="5"/>
  <c r="P867" i="5" s="1"/>
  <c r="X728" i="5"/>
  <c r="P728" i="5" s="1"/>
  <c r="X642" i="5"/>
  <c r="P642" i="5" s="1"/>
  <c r="X592" i="5"/>
  <c r="P592" i="5" s="1"/>
  <c r="X549" i="5"/>
  <c r="P549" i="5" s="1"/>
  <c r="X506" i="5"/>
  <c r="P506" i="5" s="1"/>
  <c r="X464" i="5"/>
  <c r="P464" i="5" s="1"/>
  <c r="X426" i="5"/>
  <c r="P426" i="5" s="1"/>
  <c r="X397" i="5"/>
  <c r="P397" i="5" s="1"/>
  <c r="X369" i="5"/>
  <c r="P369" i="5" s="1"/>
  <c r="X341" i="5"/>
  <c r="P341" i="5" s="1"/>
  <c r="X315" i="5"/>
  <c r="P315" i="5" s="1"/>
  <c r="X294" i="5"/>
  <c r="P294" i="5" s="1"/>
  <c r="X273" i="5"/>
  <c r="P273" i="5" s="1"/>
  <c r="X251" i="5"/>
  <c r="P251" i="5" s="1"/>
  <c r="X230" i="5"/>
  <c r="P230" i="5" s="1"/>
  <c r="X209" i="5"/>
  <c r="P209" i="5" s="1"/>
  <c r="X187" i="5"/>
  <c r="P187" i="5" s="1"/>
  <c r="X166" i="5"/>
  <c r="P166" i="5" s="1"/>
  <c r="X145" i="5"/>
  <c r="P145" i="5" s="1"/>
  <c r="X123" i="5"/>
  <c r="P123" i="5" s="1"/>
  <c r="X38" i="5"/>
  <c r="P38" i="5" s="1"/>
  <c r="X81" i="5"/>
  <c r="P81" i="5" s="1"/>
  <c r="X131" i="5"/>
  <c r="P131" i="5" s="1"/>
  <c r="X217" i="5"/>
  <c r="P217" i="5" s="1"/>
  <c r="X302" i="5"/>
  <c r="P302" i="5" s="1"/>
  <c r="X408" i="5"/>
  <c r="P408" i="5" s="1"/>
  <c r="X565" i="5"/>
  <c r="P565" i="5" s="1"/>
  <c r="X931" i="5"/>
  <c r="P931" i="5" s="1"/>
  <c r="X41" i="5"/>
  <c r="P41" i="5" s="1"/>
  <c r="X83" i="5"/>
  <c r="P83" i="5" s="1"/>
  <c r="X137" i="5"/>
  <c r="P137" i="5" s="1"/>
  <c r="X222" i="5"/>
  <c r="P222" i="5" s="1"/>
  <c r="X307" i="5"/>
  <c r="P307" i="5" s="1"/>
  <c r="X416" i="5"/>
  <c r="P416" i="5" s="1"/>
  <c r="X576" i="5"/>
  <c r="P576" i="5" s="1"/>
  <c r="X1001" i="5"/>
  <c r="P1001" i="5" s="1"/>
  <c r="X1094" i="5"/>
  <c r="P1094" i="5" s="1"/>
  <c r="X1078" i="5"/>
  <c r="P1078" i="5" s="1"/>
  <c r="X1062" i="5"/>
  <c r="P1062" i="5" s="1"/>
  <c r="X1046" i="5"/>
  <c r="P1046" i="5" s="1"/>
  <c r="X1092" i="5"/>
  <c r="P1092" i="5" s="1"/>
  <c r="X1076" i="5"/>
  <c r="P1076" i="5" s="1"/>
  <c r="X1060" i="5"/>
  <c r="P1060" i="5" s="1"/>
  <c r="X1044" i="5"/>
  <c r="P1044" i="5" s="1"/>
  <c r="X1028" i="5"/>
  <c r="P1028" i="5" s="1"/>
  <c r="X1012" i="5"/>
  <c r="P1012" i="5" s="1"/>
  <c r="X86" i="5"/>
  <c r="P86" i="5" s="1"/>
  <c r="X337" i="5"/>
  <c r="P337" i="5" s="1"/>
  <c r="X22" i="5"/>
  <c r="P22" i="5" s="1"/>
  <c r="X270" i="5"/>
  <c r="P270" i="5" s="1"/>
  <c r="X33" i="5"/>
  <c r="P33" i="5" s="1"/>
  <c r="X291" i="5"/>
  <c r="P291" i="5" s="1"/>
  <c r="X25" i="5"/>
  <c r="P25" i="5" s="1"/>
  <c r="X67" i="5"/>
  <c r="P67" i="5" s="1"/>
  <c r="X110" i="5"/>
  <c r="P110" i="5" s="1"/>
  <c r="X190" i="5"/>
  <c r="P190" i="5" s="1"/>
  <c r="X275" i="5"/>
  <c r="P275" i="5" s="1"/>
  <c r="X373" i="5"/>
  <c r="P373" i="5" s="1"/>
  <c r="X512" i="5"/>
  <c r="P512" i="5" s="1"/>
  <c r="X738" i="5"/>
  <c r="P738" i="5" s="1"/>
  <c r="X605" i="5"/>
  <c r="P605" i="5" s="1"/>
  <c r="X562" i="5"/>
  <c r="P562" i="5" s="1"/>
  <c r="X520" i="5"/>
  <c r="P520" i="5" s="1"/>
  <c r="X477" i="5"/>
  <c r="P477" i="5" s="1"/>
  <c r="X434" i="5"/>
  <c r="P434" i="5" s="1"/>
  <c r="X406" i="5"/>
  <c r="P406" i="5" s="1"/>
  <c r="X378" i="5"/>
  <c r="P378" i="5" s="1"/>
  <c r="X349" i="5"/>
  <c r="P349" i="5" s="1"/>
  <c r="X322" i="5"/>
  <c r="P322" i="5" s="1"/>
  <c r="X301" i="5"/>
  <c r="P301" i="5" s="1"/>
  <c r="X279" i="5"/>
  <c r="P279" i="5" s="1"/>
  <c r="X258" i="5"/>
  <c r="P258" i="5" s="1"/>
  <c r="X237" i="5"/>
  <c r="P237" i="5" s="1"/>
  <c r="X215" i="5"/>
  <c r="P215" i="5" s="1"/>
  <c r="X194" i="5"/>
  <c r="P194" i="5" s="1"/>
  <c r="X173" i="5"/>
  <c r="P173" i="5" s="1"/>
  <c r="X151" i="5"/>
  <c r="P151" i="5" s="1"/>
  <c r="X130" i="5"/>
  <c r="P130" i="5" s="1"/>
  <c r="X109" i="5"/>
  <c r="P109" i="5" s="1"/>
  <c r="X87" i="5"/>
  <c r="P87" i="5" s="1"/>
  <c r="X66" i="5"/>
  <c r="P66" i="5" s="1"/>
  <c r="X45" i="5"/>
  <c r="P45" i="5" s="1"/>
  <c r="X23" i="5"/>
  <c r="P23" i="5" s="1"/>
  <c r="X1043" i="5"/>
  <c r="P1043" i="5" s="1"/>
  <c r="X825" i="5"/>
  <c r="P825" i="5" s="1"/>
  <c r="X706" i="5"/>
  <c r="P706" i="5" s="1"/>
  <c r="X624" i="5"/>
  <c r="P624" i="5" s="1"/>
  <c r="X581" i="5"/>
  <c r="P581" i="5" s="1"/>
  <c r="X538" i="5"/>
  <c r="P538" i="5" s="1"/>
  <c r="X496" i="5"/>
  <c r="P496" i="5" s="1"/>
  <c r="X453" i="5"/>
  <c r="P453" i="5" s="1"/>
  <c r="X418" i="5"/>
  <c r="P418" i="5" s="1"/>
  <c r="X390" i="5"/>
  <c r="P390" i="5" s="1"/>
  <c r="X362" i="5"/>
  <c r="P362" i="5" s="1"/>
  <c r="X333" i="5"/>
  <c r="P333" i="5" s="1"/>
  <c r="X310" i="5"/>
  <c r="P310" i="5" s="1"/>
  <c r="X289" i="5"/>
  <c r="P289" i="5" s="1"/>
  <c r="X267" i="5"/>
  <c r="P267" i="5" s="1"/>
  <c r="X246" i="5"/>
  <c r="P246" i="5" s="1"/>
  <c r="X225" i="5"/>
  <c r="P225" i="5" s="1"/>
  <c r="X203" i="5"/>
  <c r="P203" i="5" s="1"/>
  <c r="X182" i="5"/>
  <c r="P182" i="5" s="1"/>
  <c r="X161" i="5"/>
  <c r="P161" i="5" s="1"/>
  <c r="X139" i="5"/>
  <c r="P139" i="5" s="1"/>
  <c r="X118" i="5"/>
  <c r="P118" i="5" s="1"/>
  <c r="X49" i="5"/>
  <c r="P49" i="5" s="1"/>
  <c r="X91" i="5"/>
  <c r="P91" i="5" s="1"/>
  <c r="X153" i="5"/>
  <c r="P153" i="5" s="1"/>
  <c r="X238" i="5"/>
  <c r="P238" i="5" s="1"/>
  <c r="X323" i="5"/>
  <c r="P323" i="5" s="1"/>
  <c r="X437" i="5"/>
  <c r="P437" i="5" s="1"/>
  <c r="X608" i="5"/>
  <c r="P608" i="5" s="1"/>
  <c r="X9" i="5"/>
  <c r="P9" i="5" s="1"/>
  <c r="X51" i="5"/>
  <c r="P51" i="5" s="1"/>
  <c r="X94" i="5"/>
  <c r="P94" i="5" s="1"/>
  <c r="X158" i="5"/>
  <c r="P158" i="5" s="1"/>
  <c r="X243" i="5"/>
  <c r="P243" i="5" s="1"/>
  <c r="X330" i="5"/>
  <c r="P330" i="5" s="1"/>
  <c r="X448" i="5"/>
  <c r="P448" i="5" s="1"/>
  <c r="X618" i="5"/>
  <c r="P618" i="5" s="1"/>
  <c r="X1106" i="5"/>
  <c r="P1106" i="5" s="1"/>
  <c r="X1090" i="5"/>
  <c r="P1090" i="5" s="1"/>
  <c r="X1074" i="5"/>
  <c r="P1074" i="5" s="1"/>
  <c r="X1058" i="5"/>
  <c r="P1058" i="5" s="1"/>
  <c r="X1104" i="5"/>
  <c r="P1104" i="5" s="1"/>
  <c r="X1088" i="5"/>
  <c r="P1088" i="5" s="1"/>
  <c r="X1072" i="5"/>
  <c r="P1072" i="5" s="1"/>
  <c r="X1056" i="5"/>
  <c r="P1056" i="5" s="1"/>
  <c r="X1040" i="5"/>
  <c r="P1040" i="5" s="1"/>
  <c r="X1024" i="5"/>
  <c r="P1024" i="5" s="1"/>
  <c r="X1008" i="5"/>
  <c r="P1008" i="5" s="1"/>
  <c r="X889" i="5"/>
  <c r="P889" i="5" s="1"/>
  <c r="X65" i="5"/>
  <c r="P65" i="5" s="1"/>
  <c r="X75" i="5"/>
  <c r="P75" i="5" s="1"/>
  <c r="X35" i="5"/>
  <c r="P35" i="5" s="1"/>
  <c r="X126" i="5"/>
  <c r="P126" i="5" s="1"/>
  <c r="X297" i="5"/>
  <c r="P297" i="5" s="1"/>
  <c r="X554" i="5"/>
  <c r="P554" i="5" s="1"/>
  <c r="X594" i="5"/>
  <c r="P594" i="5" s="1"/>
  <c r="X509" i="5"/>
  <c r="P509" i="5" s="1"/>
  <c r="X428" i="5"/>
  <c r="P428" i="5" s="1"/>
  <c r="X370" i="5"/>
  <c r="P370" i="5" s="1"/>
  <c r="X11" i="5"/>
  <c r="P11" i="5" s="1"/>
  <c r="X107" i="5"/>
  <c r="P107" i="5" s="1"/>
  <c r="X121" i="5"/>
  <c r="P121" i="5" s="1"/>
  <c r="X46" i="5"/>
  <c r="P46" i="5" s="1"/>
  <c r="X147" i="5"/>
  <c r="P147" i="5" s="1"/>
  <c r="X318" i="5"/>
  <c r="P318" i="5" s="1"/>
  <c r="X597" i="5"/>
  <c r="P597" i="5" s="1"/>
  <c r="X584" i="5"/>
  <c r="P584" i="5" s="1"/>
  <c r="X498" i="5"/>
  <c r="P498" i="5" s="1"/>
  <c r="X421" i="5"/>
  <c r="P421" i="5" s="1"/>
  <c r="X364" i="5"/>
  <c r="P364" i="5" s="1"/>
  <c r="X311" i="5"/>
  <c r="P311" i="5" s="1"/>
  <c r="X269" i="5"/>
  <c r="P269" i="5" s="1"/>
  <c r="X226" i="5"/>
  <c r="P226" i="5" s="1"/>
  <c r="X183" i="5"/>
  <c r="P183" i="5" s="1"/>
  <c r="X141" i="5"/>
  <c r="P141" i="5" s="1"/>
  <c r="X98" i="5"/>
  <c r="P98" i="5" s="1"/>
  <c r="X55" i="5"/>
  <c r="P55" i="5" s="1"/>
  <c r="X13" i="5"/>
  <c r="P13" i="5" s="1"/>
  <c r="X749" i="5"/>
  <c r="P749" i="5" s="1"/>
  <c r="X602" i="5"/>
  <c r="P602" i="5" s="1"/>
  <c r="X517" i="5"/>
  <c r="P517" i="5" s="1"/>
  <c r="X433" i="5"/>
  <c r="P433" i="5" s="1"/>
  <c r="X376" i="5"/>
  <c r="P376" i="5" s="1"/>
  <c r="X321" i="5"/>
  <c r="P321" i="5" s="1"/>
  <c r="X278" i="5"/>
  <c r="P278" i="5" s="1"/>
  <c r="X235" i="5"/>
  <c r="P235" i="5" s="1"/>
  <c r="X193" i="5"/>
  <c r="P193" i="5" s="1"/>
  <c r="X150" i="5"/>
  <c r="P150" i="5" s="1"/>
  <c r="X27" i="5"/>
  <c r="P27" i="5" s="1"/>
  <c r="X113" i="5"/>
  <c r="P113" i="5" s="1"/>
  <c r="X281" i="5"/>
  <c r="P281" i="5" s="1"/>
  <c r="X522" i="5"/>
  <c r="P522" i="5" s="1"/>
  <c r="X30" i="5"/>
  <c r="P30" i="5" s="1"/>
  <c r="X115" i="5"/>
  <c r="P115" i="5" s="1"/>
  <c r="X286" i="5"/>
  <c r="P286" i="5" s="1"/>
  <c r="X533" i="5"/>
  <c r="P533" i="5" s="1"/>
  <c r="X1098" i="5"/>
  <c r="P1098" i="5" s="1"/>
  <c r="X1066" i="5"/>
  <c r="P1066" i="5" s="1"/>
  <c r="X1096" i="5"/>
  <c r="P1096" i="5" s="1"/>
  <c r="X1064" i="5"/>
  <c r="P1064" i="5" s="1"/>
  <c r="X1032" i="5"/>
  <c r="P1032" i="5" s="1"/>
  <c r="X1000" i="5"/>
  <c r="P1000" i="5" s="1"/>
  <c r="X984" i="5"/>
  <c r="P984" i="5" s="1"/>
  <c r="X968" i="5"/>
  <c r="P968" i="5" s="1"/>
  <c r="X952" i="5"/>
  <c r="P952" i="5" s="1"/>
  <c r="X936" i="5"/>
  <c r="P936" i="5" s="1"/>
  <c r="X920" i="5"/>
  <c r="P920" i="5" s="1"/>
  <c r="X904" i="5"/>
  <c r="P904" i="5" s="1"/>
  <c r="X888" i="5"/>
  <c r="P888" i="5" s="1"/>
  <c r="X872" i="5"/>
  <c r="P872" i="5" s="1"/>
  <c r="X856" i="5"/>
  <c r="P856" i="5" s="1"/>
  <c r="X840" i="5"/>
  <c r="P840" i="5" s="1"/>
  <c r="X824" i="5"/>
  <c r="P824" i="5" s="1"/>
  <c r="X808" i="5"/>
  <c r="P808" i="5" s="1"/>
  <c r="X792" i="5"/>
  <c r="P792" i="5" s="1"/>
  <c r="X776" i="5"/>
  <c r="P776" i="5" s="1"/>
  <c r="X1097" i="5"/>
  <c r="P1097" i="5" s="1"/>
  <c r="X1065" i="5"/>
  <c r="P1065" i="5" s="1"/>
  <c r="X1037" i="5"/>
  <c r="P1037" i="5" s="1"/>
  <c r="X1015" i="5"/>
  <c r="P1015" i="5" s="1"/>
  <c r="X994" i="5"/>
  <c r="P994" i="5" s="1"/>
  <c r="X973" i="5"/>
  <c r="P973" i="5" s="1"/>
  <c r="X951" i="5"/>
  <c r="P951" i="5" s="1"/>
  <c r="X930" i="5"/>
  <c r="P930" i="5" s="1"/>
  <c r="X909" i="5"/>
  <c r="P909" i="5" s="1"/>
  <c r="X887" i="5"/>
  <c r="P887" i="5" s="1"/>
  <c r="X866" i="5"/>
  <c r="P866" i="5" s="1"/>
  <c r="X845" i="5"/>
  <c r="P845" i="5" s="1"/>
  <c r="X823" i="5"/>
  <c r="P823" i="5" s="1"/>
  <c r="X802" i="5"/>
  <c r="P802" i="5" s="1"/>
  <c r="X781" i="5"/>
  <c r="P781" i="5" s="1"/>
  <c r="X761" i="5"/>
  <c r="P761" i="5" s="1"/>
  <c r="X1087" i="5"/>
  <c r="P1087" i="5" s="1"/>
  <c r="X1055" i="5"/>
  <c r="P1055" i="5" s="1"/>
  <c r="X1030" i="5"/>
  <c r="P1030" i="5" s="1"/>
  <c r="X1009" i="5"/>
  <c r="P1009" i="5" s="1"/>
  <c r="X987" i="5"/>
  <c r="P987" i="5" s="1"/>
  <c r="X966" i="5"/>
  <c r="P966" i="5" s="1"/>
  <c r="X1101" i="5"/>
  <c r="P1101" i="5" s="1"/>
  <c r="X1069" i="5"/>
  <c r="P1069" i="5" s="1"/>
  <c r="X1039" i="5"/>
  <c r="P1039" i="5" s="1"/>
  <c r="X1018" i="5"/>
  <c r="P1018" i="5" s="1"/>
  <c r="X997" i="5"/>
  <c r="P997" i="5" s="1"/>
  <c r="X975" i="5"/>
  <c r="P975" i="5" s="1"/>
  <c r="X954" i="5"/>
  <c r="P954" i="5" s="1"/>
  <c r="X933" i="5"/>
  <c r="P933" i="5" s="1"/>
  <c r="X911" i="5"/>
  <c r="P911" i="5" s="1"/>
  <c r="X890" i="5"/>
  <c r="P890" i="5" s="1"/>
  <c r="X869" i="5"/>
  <c r="P869" i="5" s="1"/>
  <c r="X847" i="5"/>
  <c r="P847" i="5" s="1"/>
  <c r="X826" i="5"/>
  <c r="P826" i="5" s="1"/>
  <c r="X805" i="5"/>
  <c r="P805" i="5" s="1"/>
  <c r="X783" i="5"/>
  <c r="P783" i="5" s="1"/>
  <c r="X763" i="5"/>
  <c r="P763" i="5" s="1"/>
  <c r="X747" i="5"/>
  <c r="P747" i="5" s="1"/>
  <c r="X731" i="5"/>
  <c r="P731" i="5" s="1"/>
  <c r="X715" i="5"/>
  <c r="P715" i="5" s="1"/>
  <c r="X699" i="5"/>
  <c r="P699" i="5" s="1"/>
  <c r="X683" i="5"/>
  <c r="P683" i="5" s="1"/>
  <c r="X667" i="5"/>
  <c r="P667" i="5" s="1"/>
  <c r="X651" i="5"/>
  <c r="P651" i="5" s="1"/>
  <c r="X635" i="5"/>
  <c r="P635" i="5" s="1"/>
  <c r="X619" i="5"/>
  <c r="P619" i="5" s="1"/>
  <c r="X603" i="5"/>
  <c r="P603" i="5" s="1"/>
  <c r="X587" i="5"/>
  <c r="P587" i="5" s="1"/>
  <c r="X571" i="5"/>
  <c r="P571" i="5" s="1"/>
  <c r="X555" i="5"/>
  <c r="P555" i="5" s="1"/>
  <c r="X539" i="5"/>
  <c r="P539" i="5" s="1"/>
  <c r="X523" i="5"/>
  <c r="P523" i="5" s="1"/>
  <c r="X507" i="5"/>
  <c r="P507" i="5" s="1"/>
  <c r="X491" i="5"/>
  <c r="P491" i="5" s="1"/>
  <c r="X475" i="5"/>
  <c r="P475" i="5" s="1"/>
  <c r="X459" i="5"/>
  <c r="P459" i="5" s="1"/>
  <c r="X443" i="5"/>
  <c r="P443" i="5" s="1"/>
  <c r="X427" i="5"/>
  <c r="P427" i="5" s="1"/>
  <c r="X411" i="5"/>
  <c r="P411" i="5" s="1"/>
  <c r="X395" i="5"/>
  <c r="P395" i="5" s="1"/>
  <c r="X379" i="5"/>
  <c r="P379" i="5" s="1"/>
  <c r="X363" i="5"/>
  <c r="P363" i="5" s="1"/>
  <c r="X347" i="5"/>
  <c r="P347" i="5" s="1"/>
  <c r="X331" i="5"/>
  <c r="P331" i="5" s="1"/>
  <c r="X1038" i="5"/>
  <c r="P1038" i="5" s="1"/>
  <c r="X953" i="5"/>
  <c r="P953" i="5" s="1"/>
  <c r="X907" i="5"/>
  <c r="P907" i="5" s="1"/>
  <c r="X865" i="5"/>
  <c r="P865" i="5" s="1"/>
  <c r="X822" i="5"/>
  <c r="P822" i="5" s="1"/>
  <c r="X779" i="5"/>
  <c r="P779" i="5" s="1"/>
  <c r="X748" i="5"/>
  <c r="P748" i="5" s="1"/>
  <c r="X726" i="5"/>
  <c r="P726" i="5" s="1"/>
  <c r="X705" i="5"/>
  <c r="P705" i="5" s="1"/>
  <c r="X684" i="5"/>
  <c r="P684" i="5" s="1"/>
  <c r="X662" i="5"/>
  <c r="P662" i="5" s="1"/>
  <c r="X641" i="5"/>
  <c r="P641" i="5" s="1"/>
  <c r="X620" i="5"/>
  <c r="P620" i="5" s="1"/>
  <c r="X598" i="5"/>
  <c r="P598" i="5" s="1"/>
  <c r="X577" i="5"/>
  <c r="P577" i="5" s="1"/>
  <c r="X556" i="5"/>
  <c r="P556" i="5" s="1"/>
  <c r="X534" i="5"/>
  <c r="P534" i="5" s="1"/>
  <c r="X513" i="5"/>
  <c r="P513" i="5" s="1"/>
  <c r="X492" i="5"/>
  <c r="P492" i="5" s="1"/>
  <c r="X470" i="5"/>
  <c r="P470" i="5" s="1"/>
  <c r="X449" i="5"/>
  <c r="P449" i="5" s="1"/>
  <c r="X1059" i="5"/>
  <c r="P1059" i="5" s="1"/>
  <c r="X969" i="5"/>
  <c r="P969" i="5" s="1"/>
  <c r="X915" i="5"/>
  <c r="P915" i="5" s="1"/>
  <c r="X873" i="5"/>
  <c r="P873" i="5" s="1"/>
  <c r="X830" i="5"/>
  <c r="P830" i="5" s="1"/>
  <c r="X787" i="5"/>
  <c r="P787" i="5" s="1"/>
  <c r="X752" i="5"/>
  <c r="P752" i="5" s="1"/>
  <c r="X730" i="5"/>
  <c r="P730" i="5" s="1"/>
  <c r="X709" i="5"/>
  <c r="P709" i="5" s="1"/>
  <c r="X688" i="5"/>
  <c r="P688" i="5" s="1"/>
  <c r="X666" i="5"/>
  <c r="P666" i="5" s="1"/>
  <c r="X645" i="5"/>
  <c r="P645" i="5" s="1"/>
  <c r="X1083" i="5"/>
  <c r="P1083" i="5" s="1"/>
  <c r="X985" i="5"/>
  <c r="P985" i="5" s="1"/>
  <c r="X923" i="5"/>
  <c r="P923" i="5" s="1"/>
  <c r="X881" i="5"/>
  <c r="P881" i="5" s="1"/>
  <c r="X838" i="5"/>
  <c r="P838" i="5" s="1"/>
  <c r="X795" i="5"/>
  <c r="P795" i="5" s="1"/>
  <c r="X756" i="5"/>
  <c r="P756" i="5" s="1"/>
  <c r="X734" i="5"/>
  <c r="P734" i="5" s="1"/>
  <c r="X713" i="5"/>
  <c r="P713" i="5" s="1"/>
  <c r="X692" i="5"/>
  <c r="P692" i="5" s="1"/>
  <c r="X670" i="5"/>
  <c r="P670" i="5" s="1"/>
  <c r="X649" i="5"/>
  <c r="P649" i="5" s="1"/>
  <c r="X628" i="5"/>
  <c r="P628" i="5" s="1"/>
  <c r="X606" i="5"/>
  <c r="P606" i="5" s="1"/>
  <c r="X585" i="5"/>
  <c r="P585" i="5" s="1"/>
  <c r="X43" i="5"/>
  <c r="P43" i="5" s="1"/>
  <c r="X394" i="5"/>
  <c r="P394" i="5" s="1"/>
  <c r="X211" i="5"/>
  <c r="P211" i="5" s="1"/>
  <c r="X648" i="5"/>
  <c r="P648" i="5" s="1"/>
  <c r="X466" i="5"/>
  <c r="P466" i="5" s="1"/>
  <c r="X342" i="5"/>
  <c r="P342" i="5" s="1"/>
  <c r="X290" i="5"/>
  <c r="P290" i="5" s="1"/>
  <c r="X231" i="5"/>
  <c r="P231" i="5" s="1"/>
  <c r="X167" i="5"/>
  <c r="P167" i="5" s="1"/>
  <c r="X119" i="5"/>
  <c r="P119" i="5" s="1"/>
  <c r="X61" i="5"/>
  <c r="P61" i="5" s="1"/>
  <c r="X958" i="5"/>
  <c r="P958" i="5" s="1"/>
  <c r="X664" i="5"/>
  <c r="P664" i="5" s="1"/>
  <c r="X528" i="5"/>
  <c r="P528" i="5" s="1"/>
  <c r="X412" i="5"/>
  <c r="P412" i="5" s="1"/>
  <c r="X348" i="5"/>
  <c r="P348" i="5" s="1"/>
  <c r="X283" i="5"/>
  <c r="P283" i="5" s="1"/>
  <c r="X219" i="5"/>
  <c r="P219" i="5" s="1"/>
  <c r="X171" i="5"/>
  <c r="P171" i="5" s="1"/>
  <c r="X17" i="5"/>
  <c r="P17" i="5" s="1"/>
  <c r="X174" i="5"/>
  <c r="P174" i="5" s="1"/>
  <c r="X380" i="5"/>
  <c r="P380" i="5" s="1"/>
  <c r="X19" i="5"/>
  <c r="P19" i="5" s="1"/>
  <c r="X179" i="5"/>
  <c r="P179" i="5" s="1"/>
  <c r="X386" i="5"/>
  <c r="P386" i="5" s="1"/>
  <c r="X1102" i="5"/>
  <c r="P1102" i="5" s="1"/>
  <c r="X1054" i="5"/>
  <c r="P1054" i="5" s="1"/>
  <c r="X1080" i="5"/>
  <c r="P1080" i="5" s="1"/>
  <c r="X1036" i="5"/>
  <c r="P1036" i="5" s="1"/>
  <c r="X996" i="5"/>
  <c r="P996" i="5" s="1"/>
  <c r="X976" i="5"/>
  <c r="P976" i="5" s="1"/>
  <c r="X956" i="5"/>
  <c r="P956" i="5" s="1"/>
  <c r="X932" i="5"/>
  <c r="P932" i="5" s="1"/>
  <c r="X912" i="5"/>
  <c r="P912" i="5" s="1"/>
  <c r="X892" i="5"/>
  <c r="P892" i="5" s="1"/>
  <c r="X868" i="5"/>
  <c r="P868" i="5" s="1"/>
  <c r="X848" i="5"/>
  <c r="P848" i="5" s="1"/>
  <c r="X828" i="5"/>
  <c r="P828" i="5" s="1"/>
  <c r="X804" i="5"/>
  <c r="P804" i="5" s="1"/>
  <c r="X784" i="5"/>
  <c r="P784" i="5" s="1"/>
  <c r="X1105" i="5"/>
  <c r="P1105" i="5" s="1"/>
  <c r="X1057" i="5"/>
  <c r="P1057" i="5" s="1"/>
  <c r="X1026" i="5"/>
  <c r="P1026" i="5" s="1"/>
  <c r="X999" i="5"/>
  <c r="P999" i="5" s="1"/>
  <c r="X967" i="5"/>
  <c r="P967" i="5" s="1"/>
  <c r="X941" i="5"/>
  <c r="P941" i="5" s="1"/>
  <c r="X914" i="5"/>
  <c r="P914" i="5" s="1"/>
  <c r="X882" i="5"/>
  <c r="P882" i="5" s="1"/>
  <c r="X855" i="5"/>
  <c r="P855" i="5" s="1"/>
  <c r="X829" i="5"/>
  <c r="P829" i="5" s="1"/>
  <c r="X797" i="5"/>
  <c r="P797" i="5" s="1"/>
  <c r="X770" i="5"/>
  <c r="P770" i="5" s="1"/>
  <c r="X1095" i="5"/>
  <c r="P1095" i="5" s="1"/>
  <c r="X1047" i="5"/>
  <c r="P1047" i="5" s="1"/>
  <c r="X1019" i="5"/>
  <c r="P1019" i="5" s="1"/>
  <c r="X993" i="5"/>
  <c r="P993" i="5" s="1"/>
  <c r="X961" i="5"/>
  <c r="P961" i="5" s="1"/>
  <c r="X1085" i="5"/>
  <c r="P1085" i="5" s="1"/>
  <c r="X1045" i="5"/>
  <c r="P1045" i="5" s="1"/>
  <c r="X1013" i="5"/>
  <c r="P1013" i="5" s="1"/>
  <c r="X986" i="5"/>
  <c r="P986" i="5" s="1"/>
  <c r="X959" i="5"/>
  <c r="P959" i="5" s="1"/>
  <c r="X927" i="5"/>
  <c r="P927" i="5" s="1"/>
  <c r="X901" i="5"/>
  <c r="P901" i="5" s="1"/>
  <c r="X874" i="5"/>
  <c r="P874" i="5" s="1"/>
  <c r="X842" i="5"/>
  <c r="P842" i="5" s="1"/>
  <c r="X815" i="5"/>
  <c r="P815" i="5" s="1"/>
  <c r="X789" i="5"/>
  <c r="P789" i="5" s="1"/>
  <c r="X759" i="5"/>
  <c r="P759" i="5" s="1"/>
  <c r="X739" i="5"/>
  <c r="P739" i="5" s="1"/>
  <c r="X719" i="5"/>
  <c r="P719" i="5" s="1"/>
  <c r="X695" i="5"/>
  <c r="P695" i="5" s="1"/>
  <c r="X675" i="5"/>
  <c r="P675" i="5" s="1"/>
  <c r="X655" i="5"/>
  <c r="P655" i="5" s="1"/>
  <c r="X631" i="5"/>
  <c r="P631" i="5" s="1"/>
  <c r="X611" i="5"/>
  <c r="P611" i="5" s="1"/>
  <c r="X591" i="5"/>
  <c r="P591" i="5" s="1"/>
  <c r="X567" i="5"/>
  <c r="P567" i="5" s="1"/>
  <c r="X547" i="5"/>
  <c r="P547" i="5" s="1"/>
  <c r="X527" i="5"/>
  <c r="P527" i="5" s="1"/>
  <c r="X503" i="5"/>
  <c r="P503" i="5" s="1"/>
  <c r="X483" i="5"/>
  <c r="P483" i="5" s="1"/>
  <c r="X463" i="5"/>
  <c r="P463" i="5" s="1"/>
  <c r="X439" i="5"/>
  <c r="P439" i="5" s="1"/>
  <c r="X419" i="5"/>
  <c r="P419" i="5" s="1"/>
  <c r="X399" i="5"/>
  <c r="P399" i="5" s="1"/>
  <c r="X375" i="5"/>
  <c r="P375" i="5" s="1"/>
  <c r="X355" i="5"/>
  <c r="P355" i="5" s="1"/>
  <c r="X335" i="5"/>
  <c r="P335" i="5" s="1"/>
  <c r="X1017" i="5"/>
  <c r="P1017" i="5" s="1"/>
  <c r="X929" i="5"/>
  <c r="P929" i="5" s="1"/>
  <c r="X875" i="5"/>
  <c r="P875" i="5" s="1"/>
  <c r="X811" i="5"/>
  <c r="P811" i="5" s="1"/>
  <c r="X760" i="5"/>
  <c r="P760" i="5" s="1"/>
  <c r="X732" i="5"/>
  <c r="P732" i="5" s="1"/>
  <c r="X700" i="5"/>
  <c r="P700" i="5" s="1"/>
  <c r="X673" i="5"/>
  <c r="P673" i="5" s="1"/>
  <c r="X646" i="5"/>
  <c r="P646" i="5" s="1"/>
  <c r="X614" i="5"/>
  <c r="P614" i="5" s="1"/>
  <c r="X588" i="5"/>
  <c r="P588" i="5" s="1"/>
  <c r="X561" i="5"/>
  <c r="P561" i="5" s="1"/>
  <c r="X529" i="5"/>
  <c r="P529" i="5" s="1"/>
  <c r="X502" i="5"/>
  <c r="P502" i="5" s="1"/>
  <c r="X476" i="5"/>
  <c r="P476" i="5" s="1"/>
  <c r="X444" i="5"/>
  <c r="P444" i="5" s="1"/>
  <c r="X1011" i="5"/>
  <c r="P1011" i="5" s="1"/>
  <c r="X926" i="5"/>
  <c r="P926" i="5" s="1"/>
  <c r="X862" i="5"/>
  <c r="P862" i="5" s="1"/>
  <c r="X809" i="5"/>
  <c r="P809" i="5" s="1"/>
  <c r="X758" i="5"/>
  <c r="P758" i="5" s="1"/>
  <c r="X725" i="5"/>
  <c r="P725" i="5" s="1"/>
  <c r="X698" i="5"/>
  <c r="P698" i="5" s="1"/>
  <c r="X672" i="5"/>
  <c r="P672" i="5" s="1"/>
  <c r="X640" i="5"/>
  <c r="P640" i="5" s="1"/>
  <c r="X1027" i="5"/>
  <c r="P1027" i="5" s="1"/>
  <c r="X934" i="5"/>
  <c r="P934" i="5" s="1"/>
  <c r="X870" i="5"/>
  <c r="P870" i="5" s="1"/>
  <c r="X817" i="5"/>
  <c r="P817" i="5" s="1"/>
  <c r="X764" i="5"/>
  <c r="P764" i="5" s="1"/>
  <c r="X729" i="5"/>
  <c r="P729" i="5" s="1"/>
  <c r="X702" i="5"/>
  <c r="P702" i="5" s="1"/>
  <c r="X676" i="5"/>
  <c r="P676" i="5" s="1"/>
  <c r="X644" i="5"/>
  <c r="P644" i="5" s="1"/>
  <c r="X617" i="5"/>
  <c r="P617" i="5" s="1"/>
  <c r="X590" i="5"/>
  <c r="P590" i="5" s="1"/>
  <c r="X564" i="5"/>
  <c r="P564" i="5" s="1"/>
  <c r="X542" i="5"/>
  <c r="P542" i="5" s="1"/>
  <c r="X521" i="5"/>
  <c r="P521" i="5" s="1"/>
  <c r="X500" i="5"/>
  <c r="P500" i="5" s="1"/>
  <c r="X478" i="5"/>
  <c r="P478" i="5" s="1"/>
  <c r="X457" i="5"/>
  <c r="P457" i="5" s="1"/>
  <c r="X436" i="5"/>
  <c r="P436" i="5" s="1"/>
  <c r="X414" i="5"/>
  <c r="P414" i="5" s="1"/>
  <c r="X393" i="5"/>
  <c r="P393" i="5" s="1"/>
  <c r="X372" i="5"/>
  <c r="P372" i="5" s="1"/>
  <c r="X350" i="5"/>
  <c r="P350" i="5" s="1"/>
  <c r="X329" i="5"/>
  <c r="P329" i="5" s="1"/>
  <c r="X312" i="5"/>
  <c r="P312" i="5" s="1"/>
  <c r="X296" i="5"/>
  <c r="P296" i="5" s="1"/>
  <c r="X280" i="5"/>
  <c r="P280" i="5" s="1"/>
  <c r="X264" i="5"/>
  <c r="P264" i="5" s="1"/>
  <c r="X248" i="5"/>
  <c r="P248" i="5" s="1"/>
  <c r="X232" i="5"/>
  <c r="P232" i="5" s="1"/>
  <c r="X216" i="5"/>
  <c r="P216" i="5" s="1"/>
  <c r="X200" i="5"/>
  <c r="P200" i="5" s="1"/>
  <c r="X184" i="5"/>
  <c r="P184" i="5" s="1"/>
  <c r="X168" i="5"/>
  <c r="P168" i="5" s="1"/>
  <c r="X152" i="5"/>
  <c r="P152" i="5" s="1"/>
  <c r="X136" i="5"/>
  <c r="P136" i="5" s="1"/>
  <c r="X120" i="5"/>
  <c r="P120" i="5" s="1"/>
  <c r="X104" i="5"/>
  <c r="P104" i="5" s="1"/>
  <c r="X88" i="5"/>
  <c r="P88" i="5" s="1"/>
  <c r="X72" i="5"/>
  <c r="P72" i="5" s="1"/>
  <c r="X56" i="5"/>
  <c r="P56" i="5" s="1"/>
  <c r="X40" i="5"/>
  <c r="P40" i="5" s="1"/>
  <c r="X24" i="5"/>
  <c r="P24" i="5" s="1"/>
  <c r="X8" i="5"/>
  <c r="P8" i="5" s="1"/>
  <c r="X26" i="5"/>
  <c r="P26" i="5" s="1"/>
  <c r="X47" i="5"/>
  <c r="P47" i="5" s="1"/>
  <c r="X69" i="5"/>
  <c r="P69" i="5" s="1"/>
  <c r="X90" i="5"/>
  <c r="P90" i="5" s="1"/>
  <c r="X111" i="5"/>
  <c r="P111" i="5" s="1"/>
  <c r="X133" i="5"/>
  <c r="P133" i="5" s="1"/>
  <c r="X154" i="5"/>
  <c r="P154" i="5" s="1"/>
  <c r="X175" i="5"/>
  <c r="P175" i="5" s="1"/>
  <c r="X197" i="5"/>
  <c r="P197" i="5" s="1"/>
  <c r="X218" i="5"/>
  <c r="P218" i="5" s="1"/>
  <c r="X239" i="5"/>
  <c r="P239" i="5" s="1"/>
  <c r="X261" i="5"/>
  <c r="P261" i="5" s="1"/>
  <c r="X282" i="5"/>
  <c r="P282" i="5" s="1"/>
  <c r="X163" i="5"/>
  <c r="P163" i="5" s="1"/>
  <c r="X544" i="5"/>
  <c r="P544" i="5" s="1"/>
  <c r="X233" i="5"/>
  <c r="P233" i="5" s="1"/>
  <c r="X626" i="5"/>
  <c r="P626" i="5" s="1"/>
  <c r="X456" i="5"/>
  <c r="P456" i="5" s="1"/>
  <c r="X336" i="5"/>
  <c r="P336" i="5" s="1"/>
  <c r="X274" i="5"/>
  <c r="P274" i="5" s="1"/>
  <c r="X210" i="5"/>
  <c r="P210" i="5" s="1"/>
  <c r="X162" i="5"/>
  <c r="P162" i="5" s="1"/>
  <c r="X103" i="5"/>
  <c r="P103" i="5" s="1"/>
  <c r="X39" i="5"/>
  <c r="P39" i="5" s="1"/>
  <c r="X910" i="5"/>
  <c r="P910" i="5" s="1"/>
  <c r="X613" i="5"/>
  <c r="P613" i="5" s="1"/>
  <c r="X485" i="5"/>
  <c r="P485" i="5" s="1"/>
  <c r="X405" i="5"/>
  <c r="P405" i="5" s="1"/>
  <c r="X326" i="5"/>
  <c r="P326" i="5" s="1"/>
  <c r="X262" i="5"/>
  <c r="P262" i="5" s="1"/>
  <c r="X214" i="5"/>
  <c r="P214" i="5" s="1"/>
  <c r="X155" i="5"/>
  <c r="P155" i="5" s="1"/>
  <c r="X59" i="5"/>
  <c r="P59" i="5" s="1"/>
  <c r="X195" i="5"/>
  <c r="P195" i="5" s="1"/>
  <c r="X480" i="5"/>
  <c r="P480" i="5" s="1"/>
  <c r="X62" i="5"/>
  <c r="P62" i="5" s="1"/>
  <c r="X201" i="5"/>
  <c r="P201" i="5" s="1"/>
  <c r="X490" i="5"/>
  <c r="P490" i="5" s="1"/>
  <c r="X1086" i="5"/>
  <c r="P1086" i="5" s="1"/>
  <c r="X1050" i="5"/>
  <c r="P1050" i="5" s="1"/>
  <c r="X1068" i="5"/>
  <c r="P1068" i="5" s="1"/>
  <c r="X1020" i="5"/>
  <c r="P1020" i="5" s="1"/>
  <c r="X992" i="5"/>
  <c r="P992" i="5" s="1"/>
  <c r="X972" i="5"/>
  <c r="P972" i="5" s="1"/>
  <c r="X948" i="5"/>
  <c r="P948" i="5" s="1"/>
  <c r="X928" i="5"/>
  <c r="P928" i="5" s="1"/>
  <c r="X908" i="5"/>
  <c r="P908" i="5" s="1"/>
  <c r="X884" i="5"/>
  <c r="P884" i="5" s="1"/>
  <c r="X864" i="5"/>
  <c r="P864" i="5" s="1"/>
  <c r="X844" i="5"/>
  <c r="P844" i="5" s="1"/>
  <c r="X820" i="5"/>
  <c r="P820" i="5" s="1"/>
  <c r="X800" i="5"/>
  <c r="P800" i="5" s="1"/>
  <c r="X780" i="5"/>
  <c r="P780" i="5" s="1"/>
  <c r="X1089" i="5"/>
  <c r="P1089" i="5" s="1"/>
  <c r="X1049" i="5"/>
  <c r="P1049" i="5" s="1"/>
  <c r="X1021" i="5"/>
  <c r="P1021" i="5" s="1"/>
  <c r="X989" i="5"/>
  <c r="P989" i="5" s="1"/>
  <c r="X962" i="5"/>
  <c r="P962" i="5" s="1"/>
  <c r="X935" i="5"/>
  <c r="P935" i="5" s="1"/>
  <c r="X903" i="5"/>
  <c r="P903" i="5" s="1"/>
  <c r="X877" i="5"/>
  <c r="P877" i="5" s="1"/>
  <c r="X850" i="5"/>
  <c r="P850" i="5" s="1"/>
  <c r="X818" i="5"/>
  <c r="P818" i="5" s="1"/>
  <c r="X791" i="5"/>
  <c r="P791" i="5" s="1"/>
  <c r="X765" i="5"/>
  <c r="P765" i="5" s="1"/>
  <c r="X1079" i="5"/>
  <c r="P1079" i="5" s="1"/>
  <c r="X1041" i="5"/>
  <c r="P1041" i="5" s="1"/>
  <c r="X1014" i="5"/>
  <c r="P1014" i="5" s="1"/>
  <c r="X982" i="5"/>
  <c r="P982" i="5" s="1"/>
  <c r="X955" i="5"/>
  <c r="P955" i="5" s="1"/>
  <c r="X1077" i="5"/>
  <c r="P1077" i="5" s="1"/>
  <c r="X1034" i="5"/>
  <c r="P1034" i="5" s="1"/>
  <c r="X1007" i="5"/>
  <c r="P1007" i="5" s="1"/>
  <c r="X981" i="5"/>
  <c r="P981" i="5" s="1"/>
  <c r="X949" i="5"/>
  <c r="P949" i="5" s="1"/>
  <c r="X922" i="5"/>
  <c r="P922" i="5" s="1"/>
  <c r="X895" i="5"/>
  <c r="P895" i="5" s="1"/>
  <c r="X863" i="5"/>
  <c r="P863" i="5" s="1"/>
  <c r="X837" i="5"/>
  <c r="P837" i="5" s="1"/>
  <c r="X810" i="5"/>
  <c r="P810" i="5" s="1"/>
  <c r="X778" i="5"/>
  <c r="P778" i="5" s="1"/>
  <c r="X755" i="5"/>
  <c r="P755" i="5" s="1"/>
  <c r="X735" i="5"/>
  <c r="P735" i="5" s="1"/>
  <c r="X711" i="5"/>
  <c r="P711" i="5" s="1"/>
  <c r="X691" i="5"/>
  <c r="P691" i="5" s="1"/>
  <c r="X671" i="5"/>
  <c r="P671" i="5" s="1"/>
  <c r="X647" i="5"/>
  <c r="P647" i="5" s="1"/>
  <c r="X627" i="5"/>
  <c r="P627" i="5" s="1"/>
  <c r="X607" i="5"/>
  <c r="P607" i="5" s="1"/>
  <c r="X583" i="5"/>
  <c r="P583" i="5" s="1"/>
  <c r="X563" i="5"/>
  <c r="P563" i="5" s="1"/>
  <c r="X543" i="5"/>
  <c r="P543" i="5" s="1"/>
  <c r="X519" i="5"/>
  <c r="P519" i="5" s="1"/>
  <c r="X499" i="5"/>
  <c r="P499" i="5" s="1"/>
  <c r="X479" i="5"/>
  <c r="P479" i="5" s="1"/>
  <c r="X455" i="5"/>
  <c r="P455" i="5" s="1"/>
  <c r="X435" i="5"/>
  <c r="P435" i="5" s="1"/>
  <c r="X415" i="5"/>
  <c r="P415" i="5" s="1"/>
  <c r="X391" i="5"/>
  <c r="P391" i="5" s="1"/>
  <c r="X371" i="5"/>
  <c r="P371" i="5" s="1"/>
  <c r="X351" i="5"/>
  <c r="P351" i="5" s="1"/>
  <c r="X327" i="5"/>
  <c r="P327" i="5" s="1"/>
  <c r="X995" i="5"/>
  <c r="P995" i="5" s="1"/>
  <c r="X918" i="5"/>
  <c r="P918" i="5" s="1"/>
  <c r="X854" i="5"/>
  <c r="P854" i="5" s="1"/>
  <c r="X801" i="5"/>
  <c r="P801" i="5" s="1"/>
  <c r="X753" i="5"/>
  <c r="P753" i="5" s="1"/>
  <c r="X721" i="5"/>
  <c r="P721" i="5" s="1"/>
  <c r="X694" i="5"/>
  <c r="P694" i="5" s="1"/>
  <c r="X668" i="5"/>
  <c r="P668" i="5" s="1"/>
  <c r="X636" i="5"/>
  <c r="P636" i="5" s="1"/>
  <c r="X609" i="5"/>
  <c r="P609" i="5" s="1"/>
  <c r="X582" i="5"/>
  <c r="P582" i="5" s="1"/>
  <c r="X550" i="5"/>
  <c r="P550" i="5" s="1"/>
  <c r="X524" i="5"/>
  <c r="P524" i="5" s="1"/>
  <c r="X497" i="5"/>
  <c r="P497" i="5" s="1"/>
  <c r="X465" i="5"/>
  <c r="P465" i="5" s="1"/>
  <c r="X438" i="5"/>
  <c r="P438" i="5" s="1"/>
  <c r="X990" i="5"/>
  <c r="P990" i="5" s="1"/>
  <c r="X905" i="5"/>
  <c r="P905" i="5" s="1"/>
  <c r="X851" i="5"/>
  <c r="P851" i="5" s="1"/>
  <c r="X798" i="5"/>
  <c r="P798" i="5" s="1"/>
  <c r="X746" i="5"/>
  <c r="P746" i="5" s="1"/>
  <c r="X720" i="5"/>
  <c r="P720" i="5" s="1"/>
  <c r="X693" i="5"/>
  <c r="P693" i="5" s="1"/>
  <c r="X661" i="5"/>
  <c r="P661" i="5" s="1"/>
  <c r="X634" i="5"/>
  <c r="P634" i="5" s="1"/>
  <c r="X1006" i="5"/>
  <c r="P1006" i="5" s="1"/>
  <c r="X913" i="5"/>
  <c r="P913" i="5" s="1"/>
  <c r="X859" i="5"/>
  <c r="P859" i="5" s="1"/>
  <c r="X806" i="5"/>
  <c r="P806" i="5" s="1"/>
  <c r="X750" i="5"/>
  <c r="P750" i="5" s="1"/>
  <c r="X724" i="5"/>
  <c r="P724" i="5" s="1"/>
  <c r="X697" i="5"/>
  <c r="P697" i="5" s="1"/>
  <c r="X665" i="5"/>
  <c r="P665" i="5" s="1"/>
  <c r="X638" i="5"/>
  <c r="P638" i="5" s="1"/>
  <c r="X612" i="5"/>
  <c r="P612" i="5" s="1"/>
  <c r="X580" i="5"/>
  <c r="P580" i="5" s="1"/>
  <c r="X558" i="5"/>
  <c r="P558" i="5" s="1"/>
  <c r="X537" i="5"/>
  <c r="P537" i="5" s="1"/>
  <c r="X516" i="5"/>
  <c r="P516" i="5" s="1"/>
  <c r="X494" i="5"/>
  <c r="P494" i="5" s="1"/>
  <c r="X473" i="5"/>
  <c r="P473" i="5" s="1"/>
  <c r="X452" i="5"/>
  <c r="P452" i="5" s="1"/>
  <c r="X430" i="5"/>
  <c r="P430" i="5" s="1"/>
  <c r="X409" i="5"/>
  <c r="P409" i="5" s="1"/>
  <c r="X388" i="5"/>
  <c r="P388" i="5" s="1"/>
  <c r="X366" i="5"/>
  <c r="P366" i="5" s="1"/>
  <c r="X345" i="5"/>
  <c r="P345" i="5" s="1"/>
  <c r="X324" i="5"/>
  <c r="P324" i="5" s="1"/>
  <c r="X308" i="5"/>
  <c r="P308" i="5" s="1"/>
  <c r="X292" i="5"/>
  <c r="P292" i="5" s="1"/>
  <c r="X276" i="5"/>
  <c r="P276" i="5" s="1"/>
  <c r="X260" i="5"/>
  <c r="P260" i="5" s="1"/>
  <c r="X244" i="5"/>
  <c r="P244" i="5" s="1"/>
  <c r="X228" i="5"/>
  <c r="P228" i="5" s="1"/>
  <c r="X212" i="5"/>
  <c r="P212" i="5" s="1"/>
  <c r="X196" i="5"/>
  <c r="P196" i="5" s="1"/>
  <c r="X180" i="5"/>
  <c r="P180" i="5" s="1"/>
  <c r="X164" i="5"/>
  <c r="P164" i="5" s="1"/>
  <c r="X148" i="5"/>
  <c r="P148" i="5" s="1"/>
  <c r="X132" i="5"/>
  <c r="P132" i="5" s="1"/>
  <c r="X116" i="5"/>
  <c r="P116" i="5" s="1"/>
  <c r="X100" i="5"/>
  <c r="P100" i="5" s="1"/>
  <c r="X84" i="5"/>
  <c r="P84" i="5" s="1"/>
  <c r="X68" i="5"/>
  <c r="P68" i="5" s="1"/>
  <c r="X52" i="5"/>
  <c r="P52" i="5" s="1"/>
  <c r="X36" i="5"/>
  <c r="P36" i="5" s="1"/>
  <c r="X20" i="5"/>
  <c r="P20" i="5" s="1"/>
  <c r="X10" i="5"/>
  <c r="P10" i="5" s="1"/>
  <c r="X31" i="5"/>
  <c r="P31" i="5" s="1"/>
  <c r="X53" i="5"/>
  <c r="P53" i="5" s="1"/>
  <c r="X74" i="5"/>
  <c r="P74" i="5" s="1"/>
  <c r="X95" i="5"/>
  <c r="P95" i="5" s="1"/>
  <c r="X117" i="5"/>
  <c r="P117" i="5" s="1"/>
  <c r="X138" i="5"/>
  <c r="P138" i="5" s="1"/>
  <c r="X159" i="5"/>
  <c r="P159" i="5" s="1"/>
  <c r="X181" i="5"/>
  <c r="P181" i="5" s="1"/>
  <c r="X202" i="5"/>
  <c r="P202" i="5" s="1"/>
  <c r="X223" i="5"/>
  <c r="P223" i="5" s="1"/>
  <c r="X245" i="5"/>
  <c r="P245" i="5" s="1"/>
  <c r="X266" i="5"/>
  <c r="P266" i="5" s="1"/>
  <c r="X287" i="5"/>
  <c r="P287" i="5" s="1"/>
  <c r="X309" i="5"/>
  <c r="P309" i="5" s="1"/>
  <c r="X332" i="5"/>
  <c r="P332" i="5" s="1"/>
  <c r="X360" i="5"/>
  <c r="P360" i="5" s="1"/>
  <c r="X389" i="5"/>
  <c r="P389" i="5" s="1"/>
  <c r="X417" i="5"/>
  <c r="P417" i="5" s="1"/>
  <c r="X450" i="5"/>
  <c r="P450" i="5" s="1"/>
  <c r="X493" i="5"/>
  <c r="P493" i="5" s="1"/>
  <c r="X536" i="5"/>
  <c r="P536" i="5" s="1"/>
  <c r="X578" i="5"/>
  <c r="P578" i="5" s="1"/>
  <c r="X621" i="5"/>
  <c r="P621" i="5" s="1"/>
  <c r="X701" i="5"/>
  <c r="P701" i="5" s="1"/>
  <c r="X814" i="5"/>
  <c r="P814" i="5" s="1"/>
  <c r="X1022" i="5"/>
  <c r="P1022" i="5" s="1"/>
  <c r="X733" i="5"/>
  <c r="P733" i="5" s="1"/>
  <c r="X878" i="5"/>
  <c r="P878" i="5" s="1"/>
  <c r="X365" i="5"/>
  <c r="P365" i="5" s="1"/>
  <c r="X401" i="5"/>
  <c r="P401" i="5" s="1"/>
  <c r="X400" i="5"/>
  <c r="P400" i="5" s="1"/>
  <c r="X253" i="5"/>
  <c r="P253" i="5" s="1"/>
  <c r="X146" i="5"/>
  <c r="P146" i="5" s="1"/>
  <c r="X34" i="5"/>
  <c r="P34" i="5" s="1"/>
  <c r="X570" i="5"/>
  <c r="P570" i="5" s="1"/>
  <c r="X384" i="5"/>
  <c r="P384" i="5" s="1"/>
  <c r="X257" i="5"/>
  <c r="P257" i="5" s="1"/>
  <c r="X134" i="5"/>
  <c r="P134" i="5" s="1"/>
  <c r="X259" i="5"/>
  <c r="P259" i="5" s="1"/>
  <c r="X73" i="5"/>
  <c r="P73" i="5" s="1"/>
  <c r="X696" i="5"/>
  <c r="P696" i="5" s="1"/>
  <c r="X1100" i="5"/>
  <c r="P1100" i="5" s="1"/>
  <c r="X1016" i="5"/>
  <c r="P1016" i="5" s="1"/>
  <c r="X964" i="5"/>
  <c r="P964" i="5" s="1"/>
  <c r="X924" i="5"/>
  <c r="P924" i="5" s="1"/>
  <c r="X880" i="5"/>
  <c r="P880" i="5" s="1"/>
  <c r="X836" i="5"/>
  <c r="P836" i="5" s="1"/>
  <c r="X796" i="5"/>
  <c r="P796" i="5" s="1"/>
  <c r="X1081" i="5"/>
  <c r="P1081" i="5" s="1"/>
  <c r="X1010" i="5"/>
  <c r="P1010" i="5" s="1"/>
  <c r="X957" i="5"/>
  <c r="P957" i="5" s="1"/>
  <c r="X898" i="5"/>
  <c r="P898" i="5" s="1"/>
  <c r="X839" i="5"/>
  <c r="P839" i="5" s="1"/>
  <c r="X786" i="5"/>
  <c r="P786" i="5" s="1"/>
  <c r="X1071" i="5"/>
  <c r="P1071" i="5" s="1"/>
  <c r="X1003" i="5"/>
  <c r="P1003" i="5" s="1"/>
  <c r="X950" i="5"/>
  <c r="P950" i="5" s="1"/>
  <c r="X1029" i="5"/>
  <c r="P1029" i="5" s="1"/>
  <c r="X970" i="5"/>
  <c r="P970" i="5" s="1"/>
  <c r="X917" i="5"/>
  <c r="P917" i="5" s="1"/>
  <c r="X858" i="5"/>
  <c r="P858" i="5" s="1"/>
  <c r="X799" i="5"/>
  <c r="P799" i="5" s="1"/>
  <c r="X751" i="5"/>
  <c r="P751" i="5" s="1"/>
  <c r="X707" i="5"/>
  <c r="P707" i="5" s="1"/>
  <c r="X663" i="5"/>
  <c r="P663" i="5" s="1"/>
  <c r="X623" i="5"/>
  <c r="P623" i="5" s="1"/>
  <c r="X501" i="5"/>
  <c r="P501" i="5" s="1"/>
  <c r="X429" i="5"/>
  <c r="P429" i="5" s="1"/>
  <c r="X392" i="5"/>
  <c r="P392" i="5" s="1"/>
  <c r="X247" i="5"/>
  <c r="P247" i="5" s="1"/>
  <c r="X125" i="5"/>
  <c r="P125" i="5" s="1"/>
  <c r="X18" i="5"/>
  <c r="P18" i="5" s="1"/>
  <c r="X560" i="5"/>
  <c r="P560" i="5" s="1"/>
  <c r="X354" i="5"/>
  <c r="P354" i="5" s="1"/>
  <c r="X241" i="5"/>
  <c r="P241" i="5" s="1"/>
  <c r="X129" i="5"/>
  <c r="P129" i="5" s="1"/>
  <c r="X352" i="5"/>
  <c r="P352" i="5" s="1"/>
  <c r="X105" i="5"/>
  <c r="P105" i="5" s="1"/>
  <c r="X803" i="5"/>
  <c r="P803" i="5" s="1"/>
  <c r="X1084" i="5"/>
  <c r="P1084" i="5" s="1"/>
  <c r="X1004" i="5"/>
  <c r="P1004" i="5" s="1"/>
  <c r="X960" i="5"/>
  <c r="P960" i="5" s="1"/>
  <c r="X916" i="5"/>
  <c r="P916" i="5" s="1"/>
  <c r="X876" i="5"/>
  <c r="P876" i="5" s="1"/>
  <c r="X832" i="5"/>
  <c r="P832" i="5" s="1"/>
  <c r="X788" i="5"/>
  <c r="P788" i="5" s="1"/>
  <c r="X846" i="5"/>
  <c r="P846" i="5" s="1"/>
  <c r="X78" i="5"/>
  <c r="P78" i="5" s="1"/>
  <c r="X552" i="5"/>
  <c r="P552" i="5" s="1"/>
  <c r="X317" i="5"/>
  <c r="P317" i="5" s="1"/>
  <c r="X205" i="5"/>
  <c r="P205" i="5" s="1"/>
  <c r="X82" i="5"/>
  <c r="P82" i="5" s="1"/>
  <c r="X782" i="5"/>
  <c r="P782" i="5" s="1"/>
  <c r="X474" i="5"/>
  <c r="P474" i="5" s="1"/>
  <c r="X305" i="5"/>
  <c r="P305" i="5" s="1"/>
  <c r="X198" i="5"/>
  <c r="P198" i="5" s="1"/>
  <c r="X70" i="5"/>
  <c r="P70" i="5" s="1"/>
  <c r="X674" i="5"/>
  <c r="P674" i="5" s="1"/>
  <c r="X265" i="5"/>
  <c r="P265" i="5" s="1"/>
  <c r="X1082" i="5"/>
  <c r="P1082" i="5" s="1"/>
  <c r="X1052" i="5"/>
  <c r="P1052" i="5" s="1"/>
  <c r="X988" i="5"/>
  <c r="P988" i="5" s="1"/>
  <c r="X944" i="5"/>
  <c r="P944" i="5" s="1"/>
  <c r="X900" i="5"/>
  <c r="P900" i="5" s="1"/>
  <c r="X860" i="5"/>
  <c r="P860" i="5" s="1"/>
  <c r="X816" i="5"/>
  <c r="P816" i="5" s="1"/>
  <c r="X772" i="5"/>
  <c r="P772" i="5" s="1"/>
  <c r="X1042" i="5"/>
  <c r="P1042" i="5" s="1"/>
  <c r="X983" i="5"/>
  <c r="P983" i="5" s="1"/>
  <c r="X925" i="5"/>
  <c r="P925" i="5" s="1"/>
  <c r="X871" i="5"/>
  <c r="P871" i="5" s="1"/>
  <c r="X813" i="5"/>
  <c r="P813" i="5" s="1"/>
  <c r="X757" i="5"/>
  <c r="P757" i="5" s="1"/>
  <c r="X1035" i="5"/>
  <c r="P1035" i="5" s="1"/>
  <c r="X977" i="5"/>
  <c r="P977" i="5" s="1"/>
  <c r="X1061" i="5"/>
  <c r="P1061" i="5" s="1"/>
  <c r="X1002" i="5"/>
  <c r="P1002" i="5" s="1"/>
  <c r="X943" i="5"/>
  <c r="P943" i="5" s="1"/>
  <c r="X885" i="5"/>
  <c r="P885" i="5" s="1"/>
  <c r="X831" i="5"/>
  <c r="P831" i="5" s="1"/>
  <c r="X773" i="5"/>
  <c r="P773" i="5" s="1"/>
  <c r="X727" i="5"/>
  <c r="P727" i="5" s="1"/>
  <c r="X687" i="5"/>
  <c r="P687" i="5" s="1"/>
  <c r="X643" i="5"/>
  <c r="P643" i="5" s="1"/>
  <c r="X599" i="5"/>
  <c r="P599" i="5" s="1"/>
  <c r="X559" i="5"/>
  <c r="P559" i="5" s="1"/>
  <c r="X515" i="5"/>
  <c r="P515" i="5" s="1"/>
  <c r="X471" i="5"/>
  <c r="P471" i="5" s="1"/>
  <c r="X431" i="5"/>
  <c r="P431" i="5" s="1"/>
  <c r="X387" i="5"/>
  <c r="P387" i="5" s="1"/>
  <c r="X343" i="5"/>
  <c r="P343" i="5" s="1"/>
  <c r="X974" i="5"/>
  <c r="P974" i="5" s="1"/>
  <c r="X843" i="5"/>
  <c r="P843" i="5" s="1"/>
  <c r="X742" i="5"/>
  <c r="P742" i="5" s="1"/>
  <c r="X689" i="5"/>
  <c r="P689" i="5" s="1"/>
  <c r="X630" i="5"/>
  <c r="P630" i="5" s="1"/>
  <c r="X572" i="5"/>
  <c r="P572" i="5" s="1"/>
  <c r="X518" i="5"/>
  <c r="P518" i="5" s="1"/>
  <c r="X460" i="5"/>
  <c r="P460" i="5" s="1"/>
  <c r="X947" i="5"/>
  <c r="P947" i="5" s="1"/>
  <c r="X841" i="5"/>
  <c r="P841" i="5" s="1"/>
  <c r="X741" i="5"/>
  <c r="P741" i="5" s="1"/>
  <c r="X682" i="5"/>
  <c r="P682" i="5" s="1"/>
  <c r="X629" i="5"/>
  <c r="P629" i="5" s="1"/>
  <c r="X902" i="5"/>
  <c r="P902" i="5" s="1"/>
  <c r="X785" i="5"/>
  <c r="P785" i="5" s="1"/>
  <c r="X718" i="5"/>
  <c r="P718" i="5" s="1"/>
  <c r="X660" i="5"/>
  <c r="P660" i="5" s="1"/>
  <c r="X601" i="5"/>
  <c r="P601" i="5" s="1"/>
  <c r="X553" i="5"/>
  <c r="P553" i="5" s="1"/>
  <c r="X510" i="5"/>
  <c r="P510" i="5" s="1"/>
  <c r="X468" i="5"/>
  <c r="P468" i="5" s="1"/>
  <c r="X425" i="5"/>
  <c r="P425" i="5" s="1"/>
  <c r="X382" i="5"/>
  <c r="P382" i="5" s="1"/>
  <c r="X340" i="5"/>
  <c r="P340" i="5" s="1"/>
  <c r="X304" i="5"/>
  <c r="P304" i="5" s="1"/>
  <c r="X272" i="5"/>
  <c r="P272" i="5" s="1"/>
  <c r="X240" i="5"/>
  <c r="P240" i="5" s="1"/>
  <c r="X208" i="5"/>
  <c r="P208" i="5" s="1"/>
  <c r="X176" i="5"/>
  <c r="P176" i="5" s="1"/>
  <c r="X144" i="5"/>
  <c r="P144" i="5" s="1"/>
  <c r="X112" i="5"/>
  <c r="P112" i="5" s="1"/>
  <c r="X80" i="5"/>
  <c r="P80" i="5" s="1"/>
  <c r="X48" i="5"/>
  <c r="P48" i="5" s="1"/>
  <c r="X16" i="5"/>
  <c r="P16" i="5" s="1"/>
  <c r="X37" i="5"/>
  <c r="P37" i="5" s="1"/>
  <c r="X79" i="5"/>
  <c r="P79" i="5" s="1"/>
  <c r="X122" i="5"/>
  <c r="P122" i="5" s="1"/>
  <c r="X165" i="5"/>
  <c r="P165" i="5" s="1"/>
  <c r="X207" i="5"/>
  <c r="P207" i="5" s="1"/>
  <c r="X250" i="5"/>
  <c r="P250" i="5" s="1"/>
  <c r="X541" i="5"/>
  <c r="P541" i="5" s="1"/>
  <c r="X685" i="5"/>
  <c r="P685" i="5" s="1"/>
  <c r="X102" i="5"/>
  <c r="P102" i="5" s="1"/>
  <c r="X1048" i="5"/>
  <c r="P1048" i="5" s="1"/>
  <c r="X852" i="5"/>
  <c r="P852" i="5" s="1"/>
  <c r="X1031" i="5"/>
  <c r="P1031" i="5" s="1"/>
  <c r="X919" i="5"/>
  <c r="P919" i="5" s="1"/>
  <c r="X807" i="5"/>
  <c r="P807" i="5" s="1"/>
  <c r="X1025" i="5"/>
  <c r="P1025" i="5" s="1"/>
  <c r="X1053" i="5"/>
  <c r="P1053" i="5" s="1"/>
  <c r="X938" i="5"/>
  <c r="P938" i="5" s="1"/>
  <c r="X821" i="5"/>
  <c r="P821" i="5" s="1"/>
  <c r="X723" i="5"/>
  <c r="P723" i="5" s="1"/>
  <c r="X639" i="5"/>
  <c r="P639" i="5" s="1"/>
  <c r="X575" i="5"/>
  <c r="P575" i="5" s="1"/>
  <c r="X511" i="5"/>
  <c r="P511" i="5" s="1"/>
  <c r="X451" i="5"/>
  <c r="P451" i="5" s="1"/>
  <c r="X403" i="5"/>
  <c r="P403" i="5" s="1"/>
  <c r="X339" i="5"/>
  <c r="P339" i="5" s="1"/>
  <c r="X897" i="5"/>
  <c r="P897" i="5" s="1"/>
  <c r="X769" i="5"/>
  <c r="P769" i="5" s="1"/>
  <c r="X678" i="5"/>
  <c r="P678" i="5" s="1"/>
  <c r="X604" i="5"/>
  <c r="P604" i="5" s="1"/>
  <c r="X540" i="5"/>
  <c r="P540" i="5" s="1"/>
  <c r="X454" i="5"/>
  <c r="P454" i="5" s="1"/>
  <c r="X894" i="5"/>
  <c r="P894" i="5" s="1"/>
  <c r="X766" i="5"/>
  <c r="P766" i="5" s="1"/>
  <c r="X677" i="5"/>
  <c r="P677" i="5" s="1"/>
  <c r="X963" i="5"/>
  <c r="P963" i="5" s="1"/>
  <c r="X827" i="5"/>
  <c r="P827" i="5" s="1"/>
  <c r="X708" i="5"/>
  <c r="P708" i="5" s="1"/>
  <c r="X633" i="5"/>
  <c r="P633" i="5" s="1"/>
  <c r="X569" i="5"/>
  <c r="P569" i="5" s="1"/>
  <c r="X505" i="5"/>
  <c r="P505" i="5" s="1"/>
  <c r="X446" i="5"/>
  <c r="P446" i="5" s="1"/>
  <c r="X398" i="5"/>
  <c r="P398" i="5" s="1"/>
  <c r="X334" i="5"/>
  <c r="P334" i="5" s="1"/>
  <c r="X288" i="5"/>
  <c r="P288" i="5" s="1"/>
  <c r="X252" i="5"/>
  <c r="P252" i="5" s="1"/>
  <c r="X204" i="5"/>
  <c r="P204" i="5" s="1"/>
  <c r="X160" i="5"/>
  <c r="P160" i="5" s="1"/>
  <c r="X124" i="5"/>
  <c r="P124" i="5" s="1"/>
  <c r="X76" i="5"/>
  <c r="P76" i="5" s="1"/>
  <c r="X32" i="5"/>
  <c r="P32" i="5" s="1"/>
  <c r="X21" i="5"/>
  <c r="P21" i="5" s="1"/>
  <c r="X85" i="5"/>
  <c r="P85" i="5" s="1"/>
  <c r="X143" i="5"/>
  <c r="P143" i="5" s="1"/>
  <c r="X191" i="5"/>
  <c r="P191" i="5" s="1"/>
  <c r="X255" i="5"/>
  <c r="P255" i="5" s="1"/>
  <c r="X298" i="5"/>
  <c r="P298" i="5" s="1"/>
  <c r="X325" i="5"/>
  <c r="P325" i="5" s="1"/>
  <c r="X368" i="5"/>
  <c r="P368" i="5" s="1"/>
  <c r="X402" i="5"/>
  <c r="P402" i="5" s="1"/>
  <c r="X440" i="5"/>
  <c r="P440" i="5" s="1"/>
  <c r="X504" i="5"/>
  <c r="P504" i="5" s="1"/>
  <c r="X557" i="5"/>
  <c r="P557" i="5" s="1"/>
  <c r="X610" i="5"/>
  <c r="P610" i="5" s="1"/>
  <c r="X722" i="5"/>
  <c r="P722" i="5" s="1"/>
  <c r="X899" i="5"/>
  <c r="P899" i="5" s="1"/>
  <c r="X712" i="5"/>
  <c r="P712" i="5" s="1"/>
  <c r="X921" i="5"/>
  <c r="P921" i="5" s="1"/>
  <c r="X744" i="5"/>
  <c r="P744" i="5" s="1"/>
  <c r="X754" i="5"/>
  <c r="P754" i="5" s="1"/>
  <c r="X979" i="5"/>
  <c r="P979" i="5" s="1"/>
  <c r="X704" i="5"/>
  <c r="P704" i="5" s="1"/>
  <c r="X295" i="5"/>
  <c r="P295" i="5" s="1"/>
  <c r="X442" i="5"/>
  <c r="P442" i="5" s="1"/>
  <c r="X762" i="5"/>
  <c r="P762" i="5" s="1"/>
  <c r="X980" i="5"/>
  <c r="P980" i="5" s="1"/>
  <c r="X812" i="5"/>
  <c r="P812" i="5" s="1"/>
  <c r="X1005" i="5"/>
  <c r="P1005" i="5" s="1"/>
  <c r="X893" i="5"/>
  <c r="P893" i="5" s="1"/>
  <c r="X775" i="5"/>
  <c r="P775" i="5" s="1"/>
  <c r="X998" i="5"/>
  <c r="P998" i="5" s="1"/>
  <c r="X1023" i="5"/>
  <c r="P1023" i="5" s="1"/>
  <c r="X906" i="5"/>
  <c r="P906" i="5" s="1"/>
  <c r="X794" i="5"/>
  <c r="P794" i="5" s="1"/>
  <c r="X703" i="5"/>
  <c r="P703" i="5" s="1"/>
  <c r="X615" i="5"/>
  <c r="P615" i="5" s="1"/>
  <c r="X551" i="5"/>
  <c r="P551" i="5" s="1"/>
  <c r="X495" i="5"/>
  <c r="P495" i="5" s="1"/>
  <c r="X447" i="5"/>
  <c r="P447" i="5" s="1"/>
  <c r="X383" i="5"/>
  <c r="P383" i="5" s="1"/>
  <c r="X1099" i="5"/>
  <c r="P1099" i="5" s="1"/>
  <c r="X886" i="5"/>
  <c r="P886" i="5" s="1"/>
  <c r="X737" i="5"/>
  <c r="P737" i="5" s="1"/>
  <c r="X657" i="5"/>
  <c r="P657" i="5" s="1"/>
  <c r="X593" i="5"/>
  <c r="P593" i="5" s="1"/>
  <c r="X508" i="5"/>
  <c r="P508" i="5" s="1"/>
  <c r="X1091" i="5"/>
  <c r="P1091" i="5" s="1"/>
  <c r="X883" i="5"/>
  <c r="P883" i="5" s="1"/>
  <c r="X736" i="5"/>
  <c r="P736" i="5" s="1"/>
  <c r="X656" i="5"/>
  <c r="P656" i="5" s="1"/>
  <c r="X945" i="5"/>
  <c r="P945" i="5" s="1"/>
  <c r="X774" i="5"/>
  <c r="P774" i="5" s="1"/>
  <c r="X686" i="5"/>
  <c r="P686" i="5" s="1"/>
  <c r="X622" i="5"/>
  <c r="P622" i="5" s="1"/>
  <c r="X548" i="5"/>
  <c r="P548" i="5" s="1"/>
  <c r="X489" i="5"/>
  <c r="P489" i="5" s="1"/>
  <c r="X441" i="5"/>
  <c r="P441" i="5" s="1"/>
  <c r="X377" i="5"/>
  <c r="P377" i="5" s="1"/>
  <c r="X320" i="5"/>
  <c r="P320" i="5" s="1"/>
  <c r="X284" i="5"/>
  <c r="P284" i="5" s="1"/>
  <c r="X236" i="5"/>
  <c r="P236" i="5" s="1"/>
  <c r="X192" i="5"/>
  <c r="P192" i="5" s="1"/>
  <c r="X156" i="5"/>
  <c r="P156" i="5" s="1"/>
  <c r="X108" i="5"/>
  <c r="P108" i="5" s="1"/>
  <c r="X64" i="5"/>
  <c r="P64" i="5" s="1"/>
  <c r="X28" i="5"/>
  <c r="P28" i="5" s="1"/>
  <c r="X42" i="5"/>
  <c r="P42" i="5" s="1"/>
  <c r="X101" i="5"/>
  <c r="P101" i="5" s="1"/>
  <c r="X149" i="5"/>
  <c r="P149" i="5" s="1"/>
  <c r="X213" i="5"/>
  <c r="P213" i="5" s="1"/>
  <c r="X271" i="5"/>
  <c r="P271" i="5" s="1"/>
  <c r="X303" i="5"/>
  <c r="P303" i="5" s="1"/>
  <c r="X338" i="5"/>
  <c r="P338" i="5" s="1"/>
  <c r="X374" i="5"/>
  <c r="P374" i="5" s="1"/>
  <c r="X410" i="5"/>
  <c r="P410" i="5" s="1"/>
  <c r="X461" i="5"/>
  <c r="P461" i="5" s="1"/>
  <c r="X514" i="5"/>
  <c r="P514" i="5" s="1"/>
  <c r="X568" i="5"/>
  <c r="P568" i="5" s="1"/>
  <c r="X637" i="5"/>
  <c r="P637" i="5" s="1"/>
  <c r="X942" i="5"/>
  <c r="P942" i="5" s="1"/>
  <c r="X407" i="5"/>
  <c r="P407" i="5" s="1"/>
  <c r="X422" i="5"/>
  <c r="P422" i="5" s="1"/>
  <c r="X189" i="5"/>
  <c r="P189" i="5" s="1"/>
  <c r="X299" i="5"/>
  <c r="P299" i="5" s="1"/>
  <c r="X358" i="5"/>
  <c r="P358" i="5" s="1"/>
  <c r="X940" i="5"/>
  <c r="P940" i="5" s="1"/>
  <c r="X768" i="5"/>
  <c r="P768" i="5" s="1"/>
  <c r="X978" i="5"/>
  <c r="P978" i="5" s="1"/>
  <c r="X861" i="5"/>
  <c r="P861" i="5" s="1"/>
  <c r="X1103" i="5"/>
  <c r="P1103" i="5" s="1"/>
  <c r="X971" i="5"/>
  <c r="P971" i="5" s="1"/>
  <c r="X991" i="5"/>
  <c r="P991" i="5" s="1"/>
  <c r="X879" i="5"/>
  <c r="P879" i="5" s="1"/>
  <c r="X767" i="5"/>
  <c r="P767" i="5" s="1"/>
  <c r="X679" i="5"/>
  <c r="P679" i="5" s="1"/>
  <c r="X595" i="5"/>
  <c r="P595" i="5" s="1"/>
  <c r="X535" i="5"/>
  <c r="P535" i="5" s="1"/>
  <c r="X487" i="5"/>
  <c r="P487" i="5" s="1"/>
  <c r="X423" i="5"/>
  <c r="P423" i="5" s="1"/>
  <c r="X367" i="5"/>
  <c r="P367" i="5" s="1"/>
  <c r="X1067" i="5"/>
  <c r="P1067" i="5" s="1"/>
  <c r="X833" i="5"/>
  <c r="P833" i="5" s="1"/>
  <c r="X716" i="5"/>
  <c r="P716" i="5" s="1"/>
  <c r="X652" i="5"/>
  <c r="P652" i="5" s="1"/>
  <c r="X566" i="5"/>
  <c r="P566" i="5" s="1"/>
  <c r="X486" i="5"/>
  <c r="P486" i="5" s="1"/>
  <c r="X1033" i="5"/>
  <c r="P1033" i="5" s="1"/>
  <c r="X819" i="5"/>
  <c r="P819" i="5" s="1"/>
  <c r="X714" i="5"/>
  <c r="P714" i="5" s="1"/>
  <c r="X650" i="5"/>
  <c r="P650" i="5" s="1"/>
  <c r="X891" i="5"/>
  <c r="P891" i="5" s="1"/>
  <c r="X745" i="5"/>
  <c r="P745" i="5" s="1"/>
  <c r="X681" i="5"/>
  <c r="P681" i="5" s="1"/>
  <c r="X596" i="5"/>
  <c r="P596" i="5" s="1"/>
  <c r="X532" i="5"/>
  <c r="P532" i="5" s="1"/>
  <c r="X484" i="5"/>
  <c r="P484" i="5" s="1"/>
  <c r="X420" i="5"/>
  <c r="P420" i="5" s="1"/>
  <c r="X361" i="5"/>
  <c r="P361" i="5" s="1"/>
  <c r="X316" i="5"/>
  <c r="P316" i="5" s="1"/>
  <c r="X268" i="5"/>
  <c r="P268" i="5" s="1"/>
  <c r="X224" i="5"/>
  <c r="P224" i="5" s="1"/>
  <c r="X188" i="5"/>
  <c r="P188" i="5" s="1"/>
  <c r="X140" i="5"/>
  <c r="P140" i="5" s="1"/>
  <c r="X96" i="5"/>
  <c r="P96" i="5" s="1"/>
  <c r="X60" i="5"/>
  <c r="P60" i="5" s="1"/>
  <c r="X12" i="5"/>
  <c r="P12" i="5" s="1"/>
  <c r="X58" i="5"/>
  <c r="P58" i="5" s="1"/>
  <c r="X106" i="5"/>
  <c r="P106" i="5" s="1"/>
  <c r="X170" i="5"/>
  <c r="P170" i="5" s="1"/>
  <c r="X229" i="5"/>
  <c r="P229" i="5" s="1"/>
  <c r="X277" i="5"/>
  <c r="P277" i="5" s="1"/>
  <c r="X314" i="5"/>
  <c r="P314" i="5" s="1"/>
  <c r="X346" i="5"/>
  <c r="P346" i="5" s="1"/>
  <c r="X381" i="5"/>
  <c r="P381" i="5" s="1"/>
  <c r="X424" i="5"/>
  <c r="P424" i="5" s="1"/>
  <c r="X472" i="5"/>
  <c r="P472" i="5" s="1"/>
  <c r="X525" i="5"/>
  <c r="P525" i="5" s="1"/>
  <c r="X589" i="5"/>
  <c r="P589" i="5" s="1"/>
  <c r="X658" i="5"/>
  <c r="P658" i="5" s="1"/>
  <c r="X771" i="5"/>
  <c r="P771" i="5" s="1"/>
  <c r="X669" i="5"/>
  <c r="P669" i="5" s="1"/>
  <c r="X793" i="5"/>
  <c r="P793" i="5" s="1"/>
  <c r="X1075" i="5"/>
  <c r="P1075" i="5" s="1"/>
  <c r="X89" i="5"/>
  <c r="P89" i="5" s="1"/>
  <c r="X77" i="5"/>
  <c r="P77" i="5" s="1"/>
  <c r="X177" i="5"/>
  <c r="P177" i="5" s="1"/>
  <c r="X1070" i="5"/>
  <c r="P1070" i="5" s="1"/>
  <c r="X896" i="5"/>
  <c r="P896" i="5" s="1"/>
  <c r="X1073" i="5"/>
  <c r="P1073" i="5" s="1"/>
  <c r="X946" i="5"/>
  <c r="P946" i="5" s="1"/>
  <c r="X834" i="5"/>
  <c r="P834" i="5" s="1"/>
  <c r="X1063" i="5"/>
  <c r="P1063" i="5" s="1"/>
  <c r="X1093" i="5"/>
  <c r="P1093" i="5" s="1"/>
  <c r="X965" i="5"/>
  <c r="P965" i="5" s="1"/>
  <c r="X853" i="5"/>
  <c r="P853" i="5" s="1"/>
  <c r="X743" i="5"/>
  <c r="P743" i="5" s="1"/>
  <c r="X659" i="5"/>
  <c r="P659" i="5" s="1"/>
  <c r="X579" i="5"/>
  <c r="P579" i="5" s="1"/>
  <c r="X531" i="5"/>
  <c r="P531" i="5" s="1"/>
  <c r="X467" i="5"/>
  <c r="P467" i="5" s="1"/>
  <c r="X359" i="5"/>
  <c r="P359" i="5" s="1"/>
  <c r="X939" i="5"/>
  <c r="P939" i="5" s="1"/>
  <c r="X790" i="5"/>
  <c r="P790" i="5" s="1"/>
  <c r="X710" i="5"/>
  <c r="P710" i="5" s="1"/>
  <c r="X625" i="5"/>
  <c r="P625" i="5" s="1"/>
  <c r="X545" i="5"/>
  <c r="P545" i="5" s="1"/>
  <c r="X481" i="5"/>
  <c r="P481" i="5" s="1"/>
  <c r="X937" i="5"/>
  <c r="P937" i="5" s="1"/>
  <c r="X777" i="5"/>
  <c r="P777" i="5" s="1"/>
  <c r="X1051" i="5"/>
  <c r="P1051" i="5" s="1"/>
  <c r="X849" i="5"/>
  <c r="P849" i="5" s="1"/>
  <c r="X740" i="5"/>
  <c r="P740" i="5" s="1"/>
  <c r="X654" i="5"/>
  <c r="P654" i="5" s="1"/>
  <c r="X574" i="5"/>
  <c r="P574" i="5" s="1"/>
  <c r="X526" i="5"/>
  <c r="P526" i="5" s="1"/>
  <c r="X462" i="5"/>
  <c r="P462" i="5" s="1"/>
  <c r="X404" i="5"/>
  <c r="P404" i="5" s="1"/>
  <c r="X356" i="5"/>
  <c r="P356" i="5" s="1"/>
  <c r="X300" i="5"/>
  <c r="P300" i="5" s="1"/>
  <c r="X256" i="5"/>
  <c r="P256" i="5" s="1"/>
  <c r="X220" i="5"/>
  <c r="P220" i="5" s="1"/>
  <c r="X172" i="5"/>
  <c r="P172" i="5" s="1"/>
  <c r="X128" i="5"/>
  <c r="P128" i="5" s="1"/>
  <c r="X92" i="5"/>
  <c r="P92" i="5" s="1"/>
  <c r="X44" i="5"/>
  <c r="P44" i="5" s="1"/>
  <c r="X15" i="5"/>
  <c r="P15" i="5" s="1"/>
  <c r="X63" i="5"/>
  <c r="P63" i="5" s="1"/>
  <c r="X127" i="5"/>
  <c r="P127" i="5" s="1"/>
  <c r="X186" i="5"/>
  <c r="P186" i="5" s="1"/>
  <c r="X234" i="5"/>
  <c r="P234" i="5" s="1"/>
  <c r="X293" i="5"/>
  <c r="P293" i="5" s="1"/>
  <c r="X319" i="5"/>
  <c r="P319" i="5" s="1"/>
  <c r="X353" i="5"/>
  <c r="P353" i="5" s="1"/>
  <c r="X396" i="5"/>
  <c r="P396" i="5" s="1"/>
  <c r="X432" i="5"/>
  <c r="P432" i="5" s="1"/>
  <c r="X482" i="5"/>
  <c r="P482" i="5" s="1"/>
  <c r="X546" i="5"/>
  <c r="P546" i="5" s="1"/>
  <c r="X600" i="5"/>
  <c r="P600" i="5" s="1"/>
  <c r="X680" i="5"/>
  <c r="P680" i="5" s="1"/>
  <c r="X857" i="5"/>
  <c r="P857" i="5" s="1"/>
  <c r="X690" i="5"/>
  <c r="P690" i="5" s="1"/>
  <c r="X835" i="5"/>
  <c r="P835" i="5" s="1"/>
  <c r="K925" i="5"/>
  <c r="K877" i="5"/>
  <c r="K962" i="5"/>
  <c r="K682" i="5"/>
  <c r="K815" i="5"/>
  <c r="K767" i="5"/>
  <c r="K639" i="5"/>
  <c r="K1083" i="5"/>
  <c r="K1051" i="5"/>
  <c r="K1019" i="5"/>
  <c r="K987" i="5"/>
  <c r="K963" i="5"/>
  <c r="K955" i="5"/>
  <c r="K931" i="5"/>
  <c r="K1088" i="5"/>
  <c r="K1080" i="5"/>
  <c r="K1016" i="5"/>
  <c r="K984" i="5"/>
  <c r="K976" i="5"/>
  <c r="K920" i="5"/>
  <c r="K888" i="5"/>
  <c r="K872" i="5"/>
  <c r="K808" i="5"/>
  <c r="K696" i="5"/>
  <c r="K584" i="5"/>
  <c r="K1097" i="5"/>
  <c r="K1049" i="5"/>
  <c r="K1009" i="5"/>
  <c r="K905" i="5"/>
  <c r="K865" i="5"/>
  <c r="K1014" i="5"/>
  <c r="K982" i="5"/>
  <c r="K950" i="5"/>
  <c r="K934" i="5"/>
  <c r="K870" i="5"/>
  <c r="K854" i="5"/>
  <c r="K742" i="5"/>
  <c r="K1095" i="5"/>
  <c r="K1071" i="5"/>
  <c r="K1055" i="5"/>
  <c r="K1007" i="5"/>
  <c r="K1077" i="5"/>
  <c r="K650" i="5"/>
  <c r="K562" i="5"/>
  <c r="K981" i="5"/>
  <c r="K1053" i="5"/>
  <c r="K997" i="5"/>
  <c r="K714" i="5"/>
  <c r="K602" i="5"/>
  <c r="K522" i="5"/>
  <c r="K559" i="5"/>
  <c r="K895" i="5"/>
  <c r="K948" i="5"/>
  <c r="K828" i="5"/>
  <c r="K812" i="5"/>
  <c r="K804" i="5"/>
  <c r="K716" i="5"/>
  <c r="K700" i="5"/>
  <c r="K660" i="5"/>
  <c r="K644" i="5"/>
  <c r="K572" i="5"/>
  <c r="K532" i="5"/>
  <c r="K785" i="5"/>
  <c r="K697" i="5"/>
  <c r="K657" i="5"/>
  <c r="K601" i="5"/>
  <c r="K529" i="5"/>
  <c r="K457" i="5"/>
  <c r="K401" i="5"/>
  <c r="K345" i="5"/>
  <c r="K273" i="5"/>
  <c r="K241" i="5"/>
  <c r="K486" i="5"/>
  <c r="K478" i="5"/>
  <c r="K454" i="5"/>
  <c r="K430" i="5"/>
  <c r="K390" i="5"/>
  <c r="K302" i="5"/>
  <c r="K110" i="5"/>
  <c r="K102" i="5"/>
  <c r="K123" i="5"/>
  <c r="K75" i="5"/>
  <c r="K67" i="5"/>
  <c r="K415" i="5"/>
  <c r="K279" i="5"/>
  <c r="K247" i="5"/>
  <c r="K183" i="5"/>
  <c r="K460" i="5"/>
  <c r="K412" i="5"/>
  <c r="K332" i="5"/>
  <c r="K204" i="5"/>
  <c r="K172" i="5"/>
  <c r="K124" i="5"/>
  <c r="K65" i="5"/>
  <c r="K33" i="5"/>
  <c r="K536" i="5"/>
  <c r="K813" i="5"/>
  <c r="K781" i="5"/>
  <c r="K717" i="5"/>
  <c r="K565" i="5"/>
  <c r="K469" i="5"/>
  <c r="K461" i="5"/>
  <c r="K429" i="5"/>
  <c r="K397" i="5"/>
  <c r="K365" i="5"/>
  <c r="K301" i="5"/>
  <c r="K173" i="5"/>
  <c r="K418" i="5"/>
  <c r="K290" i="5"/>
  <c r="K194" i="5"/>
  <c r="K98" i="5"/>
  <c r="K58" i="5"/>
  <c r="K18" i="5"/>
  <c r="K159" i="5"/>
  <c r="K95" i="5"/>
  <c r="K71" i="5"/>
  <c r="K654" i="5"/>
  <c r="K566" i="5"/>
  <c r="K803" i="5"/>
  <c r="K739" i="5"/>
  <c r="K715" i="5"/>
  <c r="K707" i="5"/>
  <c r="K683" i="5"/>
  <c r="K563" i="5"/>
  <c r="K547" i="5"/>
  <c r="K459" i="5"/>
  <c r="K387" i="5"/>
  <c r="K323" i="5"/>
  <c r="K195" i="5"/>
  <c r="K464" i="5"/>
  <c r="K408" i="5"/>
  <c r="K352" i="5"/>
  <c r="K280" i="5"/>
  <c r="K152" i="5"/>
  <c r="K64" i="5"/>
  <c r="K40" i="5"/>
  <c r="K157" i="5"/>
  <c r="K117" i="5"/>
  <c r="K61" i="5"/>
  <c r="K13" i="5"/>
  <c r="S521" i="4"/>
  <c r="K521" i="4" s="1"/>
  <c r="S256" i="4"/>
  <c r="K256" i="4" s="1"/>
  <c r="S1081" i="4"/>
  <c r="K1081" i="4" s="1"/>
  <c r="S953" i="4"/>
  <c r="K953" i="4" s="1"/>
  <c r="S1000" i="4"/>
  <c r="K1000" i="4" s="1"/>
  <c r="S873" i="4"/>
  <c r="K873" i="4" s="1"/>
  <c r="S745" i="4"/>
  <c r="K745" i="4" s="1"/>
  <c r="S892" i="4"/>
  <c r="K892" i="4" s="1"/>
  <c r="S666" i="4"/>
  <c r="K666" i="4" s="1"/>
  <c r="S390" i="4"/>
  <c r="K390" i="4" s="1"/>
  <c r="S1049" i="4"/>
  <c r="K1049" i="4" s="1"/>
  <c r="S1096" i="4"/>
  <c r="K1096" i="4" s="1"/>
  <c r="S968" i="4"/>
  <c r="K968" i="4" s="1"/>
  <c r="S841" i="4"/>
  <c r="K841" i="4" s="1"/>
  <c r="S713" i="4"/>
  <c r="K713" i="4" s="1"/>
  <c r="S836" i="4"/>
  <c r="K836" i="4" s="1"/>
  <c r="S402" i="4"/>
  <c r="K402" i="4" s="1"/>
  <c r="S1017" i="4"/>
  <c r="K1017" i="4" s="1"/>
  <c r="S1064" i="4"/>
  <c r="K1064" i="4" s="1"/>
  <c r="S936" i="4"/>
  <c r="K936" i="4" s="1"/>
  <c r="S809" i="4"/>
  <c r="K809" i="4" s="1"/>
  <c r="S677" i="4"/>
  <c r="K677" i="4" s="1"/>
  <c r="S780" i="4"/>
  <c r="K780" i="4" s="1"/>
  <c r="S580" i="4"/>
  <c r="K580" i="4" s="1"/>
  <c r="S98" i="4"/>
  <c r="K98" i="4" s="1"/>
  <c r="S985" i="4"/>
  <c r="K985" i="4" s="1"/>
  <c r="S1032" i="4"/>
  <c r="K1032" i="4" s="1"/>
  <c r="S905" i="4"/>
  <c r="K905" i="4" s="1"/>
  <c r="S777" i="4"/>
  <c r="K777" i="4" s="1"/>
  <c r="S635" i="4"/>
  <c r="K635" i="4" s="1"/>
  <c r="S722" i="4"/>
  <c r="K722" i="4" s="1"/>
  <c r="S498" i="4"/>
  <c r="K498" i="4" s="1"/>
  <c r="S1105" i="4"/>
  <c r="K1105" i="4" s="1"/>
  <c r="S1073" i="4"/>
  <c r="K1073" i="4" s="1"/>
  <c r="S1041" i="4"/>
  <c r="K1041" i="4" s="1"/>
  <c r="S1009" i="4"/>
  <c r="K1009" i="4" s="1"/>
  <c r="S977" i="4"/>
  <c r="K977" i="4" s="1"/>
  <c r="S945" i="4"/>
  <c r="K945" i="4" s="1"/>
  <c r="S1088" i="4"/>
  <c r="K1088" i="4" s="1"/>
  <c r="S1056" i="4"/>
  <c r="K1056" i="4" s="1"/>
  <c r="S1024" i="4"/>
  <c r="K1024" i="4" s="1"/>
  <c r="S992" i="4"/>
  <c r="K992" i="4" s="1"/>
  <c r="S960" i="4"/>
  <c r="K960" i="4" s="1"/>
  <c r="S929" i="4"/>
  <c r="K929" i="4" s="1"/>
  <c r="S897" i="4"/>
  <c r="K897" i="4" s="1"/>
  <c r="S865" i="4"/>
  <c r="K865" i="4" s="1"/>
  <c r="S833" i="4"/>
  <c r="K833" i="4" s="1"/>
  <c r="S801" i="4"/>
  <c r="K801" i="4" s="1"/>
  <c r="S769" i="4"/>
  <c r="K769" i="4" s="1"/>
  <c r="S737" i="4"/>
  <c r="K737" i="4" s="1"/>
  <c r="S705" i="4"/>
  <c r="K705" i="4" s="1"/>
  <c r="S667" i="4"/>
  <c r="K667" i="4" s="1"/>
  <c r="S621" i="4"/>
  <c r="K621" i="4" s="1"/>
  <c r="S878" i="4"/>
  <c r="K878" i="4" s="1"/>
  <c r="S822" i="4"/>
  <c r="K822" i="4" s="1"/>
  <c r="S764" i="4"/>
  <c r="K764" i="4" s="1"/>
  <c r="S708" i="4"/>
  <c r="K708" i="4" s="1"/>
  <c r="S652" i="4"/>
  <c r="K652" i="4" s="1"/>
  <c r="S338" i="4"/>
  <c r="K338" i="4" s="1"/>
  <c r="S562" i="4"/>
  <c r="K562" i="4" s="1"/>
  <c r="S476" i="4"/>
  <c r="K476" i="4" s="1"/>
  <c r="S617" i="4"/>
  <c r="K617" i="4" s="1"/>
  <c r="S457" i="4"/>
  <c r="K457" i="4" s="1"/>
  <c r="S9" i="4"/>
  <c r="K9" i="4" s="1"/>
  <c r="S1097" i="4"/>
  <c r="K1097" i="4" s="1"/>
  <c r="S1065" i="4"/>
  <c r="K1065" i="4" s="1"/>
  <c r="S1033" i="4"/>
  <c r="K1033" i="4" s="1"/>
  <c r="S1001" i="4"/>
  <c r="K1001" i="4" s="1"/>
  <c r="S969" i="4"/>
  <c r="K969" i="4" s="1"/>
  <c r="S937" i="4"/>
  <c r="K937" i="4" s="1"/>
  <c r="S1080" i="4"/>
  <c r="K1080" i="4" s="1"/>
  <c r="S1048" i="4"/>
  <c r="K1048" i="4" s="1"/>
  <c r="S1016" i="4"/>
  <c r="K1016" i="4" s="1"/>
  <c r="S984" i="4"/>
  <c r="K984" i="4" s="1"/>
  <c r="S952" i="4"/>
  <c r="K952" i="4" s="1"/>
  <c r="S921" i="4"/>
  <c r="K921" i="4" s="1"/>
  <c r="S889" i="4"/>
  <c r="K889" i="4" s="1"/>
  <c r="S857" i="4"/>
  <c r="K857" i="4" s="1"/>
  <c r="S825" i="4"/>
  <c r="K825" i="4" s="1"/>
  <c r="S793" i="4"/>
  <c r="K793" i="4" s="1"/>
  <c r="S761" i="4"/>
  <c r="K761" i="4" s="1"/>
  <c r="S729" i="4"/>
  <c r="K729" i="4" s="1"/>
  <c r="S697" i="4"/>
  <c r="K697" i="4" s="1"/>
  <c r="S655" i="4"/>
  <c r="K655" i="4" s="1"/>
  <c r="S922" i="4"/>
  <c r="K922" i="4" s="1"/>
  <c r="S866" i="4"/>
  <c r="K866" i="4" s="1"/>
  <c r="S806" i="4"/>
  <c r="K806" i="4" s="1"/>
  <c r="S750" i="4"/>
  <c r="K750" i="4" s="1"/>
  <c r="S694" i="4"/>
  <c r="K694" i="4" s="1"/>
  <c r="S636" i="4"/>
  <c r="K636" i="4" s="1"/>
  <c r="S228" i="4"/>
  <c r="K228" i="4" s="1"/>
  <c r="S540" i="4"/>
  <c r="K540" i="4" s="1"/>
  <c r="S444" i="4"/>
  <c r="K444" i="4" s="1"/>
  <c r="S585" i="4"/>
  <c r="K585" i="4" s="1"/>
  <c r="S236" i="4"/>
  <c r="K236" i="4" s="1"/>
  <c r="S1089" i="4"/>
  <c r="K1089" i="4" s="1"/>
  <c r="S1057" i="4"/>
  <c r="K1057" i="4" s="1"/>
  <c r="S1025" i="4"/>
  <c r="K1025" i="4" s="1"/>
  <c r="S993" i="4"/>
  <c r="K993" i="4" s="1"/>
  <c r="S961" i="4"/>
  <c r="K961" i="4" s="1"/>
  <c r="S1104" i="4"/>
  <c r="K1104" i="4" s="1"/>
  <c r="S1072" i="4"/>
  <c r="K1072" i="4" s="1"/>
  <c r="S1040" i="4"/>
  <c r="K1040" i="4" s="1"/>
  <c r="S1008" i="4"/>
  <c r="K1008" i="4" s="1"/>
  <c r="S976" i="4"/>
  <c r="K976" i="4" s="1"/>
  <c r="S944" i="4"/>
  <c r="K944" i="4" s="1"/>
  <c r="S913" i="4"/>
  <c r="K913" i="4" s="1"/>
  <c r="S881" i="4"/>
  <c r="K881" i="4" s="1"/>
  <c r="S849" i="4"/>
  <c r="K849" i="4" s="1"/>
  <c r="S817" i="4"/>
  <c r="K817" i="4" s="1"/>
  <c r="S785" i="4"/>
  <c r="K785" i="4" s="1"/>
  <c r="S753" i="4"/>
  <c r="K753" i="4" s="1"/>
  <c r="S721" i="4"/>
  <c r="K721" i="4" s="1"/>
  <c r="S687" i="4"/>
  <c r="K687" i="4" s="1"/>
  <c r="S645" i="4"/>
  <c r="K645" i="4" s="1"/>
  <c r="S908" i="4"/>
  <c r="K908" i="4" s="1"/>
  <c r="S850" i="4"/>
  <c r="K850" i="4" s="1"/>
  <c r="S794" i="4"/>
  <c r="K794" i="4" s="1"/>
  <c r="S738" i="4"/>
  <c r="K738" i="4" s="1"/>
  <c r="S678" i="4"/>
  <c r="K678" i="4" s="1"/>
  <c r="S622" i="4"/>
  <c r="K622" i="4" s="1"/>
  <c r="S604" i="4"/>
  <c r="K604" i="4" s="1"/>
  <c r="S516" i="4"/>
  <c r="K516" i="4" s="1"/>
  <c r="S360" i="4"/>
  <c r="K360" i="4" s="1"/>
  <c r="S553" i="4"/>
  <c r="K553" i="4" s="1"/>
  <c r="S11" i="4"/>
  <c r="K11" i="4" s="1"/>
  <c r="S19" i="4"/>
  <c r="K19" i="4" s="1"/>
  <c r="S27" i="4"/>
  <c r="K27" i="4" s="1"/>
  <c r="S35" i="4"/>
  <c r="K35" i="4" s="1"/>
  <c r="S43" i="4"/>
  <c r="K43" i="4" s="1"/>
  <c r="S51" i="4"/>
  <c r="K51" i="4" s="1"/>
  <c r="S59" i="4"/>
  <c r="K59" i="4" s="1"/>
  <c r="S67" i="4"/>
  <c r="K67" i="4" s="1"/>
  <c r="S75" i="4"/>
  <c r="K75" i="4" s="1"/>
  <c r="S83" i="4"/>
  <c r="K83" i="4" s="1"/>
  <c r="S91" i="4"/>
  <c r="K91" i="4" s="1"/>
  <c r="S99" i="4"/>
  <c r="K99" i="4" s="1"/>
  <c r="S107" i="4"/>
  <c r="K107" i="4" s="1"/>
  <c r="S115" i="4"/>
  <c r="K115" i="4" s="1"/>
  <c r="S123" i="4"/>
  <c r="K123" i="4" s="1"/>
  <c r="S131" i="4"/>
  <c r="K131" i="4" s="1"/>
  <c r="S139" i="4"/>
  <c r="K139" i="4" s="1"/>
  <c r="S147" i="4"/>
  <c r="K147" i="4" s="1"/>
  <c r="S155" i="4"/>
  <c r="K155" i="4" s="1"/>
  <c r="S163" i="4"/>
  <c r="K163" i="4" s="1"/>
  <c r="S171" i="4"/>
  <c r="K171" i="4" s="1"/>
  <c r="S12" i="4"/>
  <c r="K12" i="4" s="1"/>
  <c r="S20" i="4"/>
  <c r="K20" i="4" s="1"/>
  <c r="S28" i="4"/>
  <c r="K28" i="4" s="1"/>
  <c r="S36" i="4"/>
  <c r="K36" i="4" s="1"/>
  <c r="S44" i="4"/>
  <c r="K44" i="4" s="1"/>
  <c r="S52" i="4"/>
  <c r="K52" i="4" s="1"/>
  <c r="S60" i="4"/>
  <c r="K60" i="4" s="1"/>
  <c r="S68" i="4"/>
  <c r="K68" i="4" s="1"/>
  <c r="S76" i="4"/>
  <c r="K76" i="4" s="1"/>
  <c r="S84" i="4"/>
  <c r="K84" i="4" s="1"/>
  <c r="S92" i="4"/>
  <c r="K92" i="4" s="1"/>
  <c r="S100" i="4"/>
  <c r="K100" i="4" s="1"/>
  <c r="S108" i="4"/>
  <c r="K108" i="4" s="1"/>
  <c r="S116" i="4"/>
  <c r="K116" i="4" s="1"/>
  <c r="S124" i="4"/>
  <c r="K124" i="4" s="1"/>
  <c r="S132" i="4"/>
  <c r="K132" i="4" s="1"/>
  <c r="S140" i="4"/>
  <c r="K140" i="4" s="1"/>
  <c r="S148" i="4"/>
  <c r="K148" i="4" s="1"/>
  <c r="S156" i="4"/>
  <c r="K156" i="4" s="1"/>
  <c r="S164" i="4"/>
  <c r="K164" i="4" s="1"/>
  <c r="S172" i="4"/>
  <c r="K172" i="4" s="1"/>
  <c r="S179" i="4"/>
  <c r="K179" i="4" s="1"/>
  <c r="S187" i="4"/>
  <c r="K187" i="4" s="1"/>
  <c r="S195" i="4"/>
  <c r="K195" i="4" s="1"/>
  <c r="S203" i="4"/>
  <c r="K203" i="4" s="1"/>
  <c r="S211" i="4"/>
  <c r="K211" i="4" s="1"/>
  <c r="S219" i="4"/>
  <c r="K219" i="4" s="1"/>
  <c r="S227" i="4"/>
  <c r="K227" i="4" s="1"/>
  <c r="S235" i="4"/>
  <c r="K235" i="4" s="1"/>
  <c r="S243" i="4"/>
  <c r="K243" i="4" s="1"/>
  <c r="S251" i="4"/>
  <c r="K251" i="4" s="1"/>
  <c r="S259" i="4"/>
  <c r="K259" i="4" s="1"/>
  <c r="S267" i="4"/>
  <c r="K267" i="4" s="1"/>
  <c r="S275" i="4"/>
  <c r="K275" i="4" s="1"/>
  <c r="S283" i="4"/>
  <c r="K283" i="4" s="1"/>
  <c r="S291" i="4"/>
  <c r="K291" i="4" s="1"/>
  <c r="S299" i="4"/>
  <c r="K299" i="4" s="1"/>
  <c r="S198" i="4"/>
  <c r="K198" i="4" s="1"/>
  <c r="S230" i="4"/>
  <c r="K230" i="4" s="1"/>
  <c r="S262" i="4"/>
  <c r="K262" i="4" s="1"/>
  <c r="S294" i="4"/>
  <c r="K294" i="4" s="1"/>
  <c r="S200" i="4"/>
  <c r="K200" i="4" s="1"/>
  <c r="S232" i="4"/>
  <c r="K232" i="4" s="1"/>
  <c r="S264" i="4"/>
  <c r="K264" i="4" s="1"/>
  <c r="S296" i="4"/>
  <c r="K296" i="4" s="1"/>
  <c r="S307" i="4"/>
  <c r="K307" i="4" s="1"/>
  <c r="S315" i="4"/>
  <c r="K315" i="4" s="1"/>
  <c r="S323" i="4"/>
  <c r="K323" i="4" s="1"/>
  <c r="S331" i="4"/>
  <c r="K331" i="4" s="1"/>
  <c r="S339" i="4"/>
  <c r="K339" i="4" s="1"/>
  <c r="S347" i="4"/>
  <c r="K347" i="4" s="1"/>
  <c r="S355" i="4"/>
  <c r="K355" i="4" s="1"/>
  <c r="S363" i="4"/>
  <c r="K363" i="4" s="1"/>
  <c r="S371" i="4"/>
  <c r="K371" i="4" s="1"/>
  <c r="S379" i="4"/>
  <c r="K379" i="4" s="1"/>
  <c r="S387" i="4"/>
  <c r="K387" i="4" s="1"/>
  <c r="S395" i="4"/>
  <c r="K395" i="4" s="1"/>
  <c r="S403" i="4"/>
  <c r="K403" i="4" s="1"/>
  <c r="S411" i="4"/>
  <c r="K411" i="4" s="1"/>
  <c r="S419" i="4"/>
  <c r="K419" i="4" s="1"/>
  <c r="S427" i="4"/>
  <c r="K427" i="4" s="1"/>
  <c r="S13" i="4"/>
  <c r="K13" i="4" s="1"/>
  <c r="S21" i="4"/>
  <c r="K21" i="4" s="1"/>
  <c r="S29" i="4"/>
  <c r="K29" i="4" s="1"/>
  <c r="S37" i="4"/>
  <c r="K37" i="4" s="1"/>
  <c r="S45" i="4"/>
  <c r="K45" i="4" s="1"/>
  <c r="S53" i="4"/>
  <c r="K53" i="4" s="1"/>
  <c r="S61" i="4"/>
  <c r="K61" i="4" s="1"/>
  <c r="S69" i="4"/>
  <c r="K69" i="4" s="1"/>
  <c r="S77" i="4"/>
  <c r="K77" i="4" s="1"/>
  <c r="S85" i="4"/>
  <c r="K85" i="4" s="1"/>
  <c r="S93" i="4"/>
  <c r="K93" i="4" s="1"/>
  <c r="S101" i="4"/>
  <c r="K101" i="4" s="1"/>
  <c r="S109" i="4"/>
  <c r="K109" i="4" s="1"/>
  <c r="S117" i="4"/>
  <c r="K117" i="4" s="1"/>
  <c r="S125" i="4"/>
  <c r="K125" i="4" s="1"/>
  <c r="S133" i="4"/>
  <c r="K133" i="4" s="1"/>
  <c r="S141" i="4"/>
  <c r="K141" i="4" s="1"/>
  <c r="S149" i="4"/>
  <c r="K149" i="4" s="1"/>
  <c r="S157" i="4"/>
  <c r="K157" i="4" s="1"/>
  <c r="S165" i="4"/>
  <c r="K165" i="4" s="1"/>
  <c r="S173" i="4"/>
  <c r="K173" i="4" s="1"/>
  <c r="S14" i="4"/>
  <c r="K14" i="4" s="1"/>
  <c r="S22" i="4"/>
  <c r="K22" i="4" s="1"/>
  <c r="S30" i="4"/>
  <c r="K30" i="4" s="1"/>
  <c r="S38" i="4"/>
  <c r="K38" i="4" s="1"/>
  <c r="S46" i="4"/>
  <c r="K46" i="4" s="1"/>
  <c r="S54" i="4"/>
  <c r="K54" i="4" s="1"/>
  <c r="S62" i="4"/>
  <c r="K62" i="4" s="1"/>
  <c r="S70" i="4"/>
  <c r="K70" i="4" s="1"/>
  <c r="S78" i="4"/>
  <c r="K78" i="4" s="1"/>
  <c r="S86" i="4"/>
  <c r="K86" i="4" s="1"/>
  <c r="S94" i="4"/>
  <c r="K94" i="4" s="1"/>
  <c r="S102" i="4"/>
  <c r="K102" i="4" s="1"/>
  <c r="S110" i="4"/>
  <c r="K110" i="4" s="1"/>
  <c r="S118" i="4"/>
  <c r="K118" i="4" s="1"/>
  <c r="S126" i="4"/>
  <c r="K126" i="4" s="1"/>
  <c r="S134" i="4"/>
  <c r="K134" i="4" s="1"/>
  <c r="S142" i="4"/>
  <c r="K142" i="4" s="1"/>
  <c r="S150" i="4"/>
  <c r="K150" i="4" s="1"/>
  <c r="S158" i="4"/>
  <c r="K158" i="4" s="1"/>
  <c r="S166" i="4"/>
  <c r="K166" i="4" s="1"/>
  <c r="S174" i="4"/>
  <c r="K174" i="4" s="1"/>
  <c r="S181" i="4"/>
  <c r="K181" i="4" s="1"/>
  <c r="S189" i="4"/>
  <c r="K189" i="4" s="1"/>
  <c r="S197" i="4"/>
  <c r="K197" i="4" s="1"/>
  <c r="S205" i="4"/>
  <c r="K205" i="4" s="1"/>
  <c r="S213" i="4"/>
  <c r="K213" i="4" s="1"/>
  <c r="S221" i="4"/>
  <c r="K221" i="4" s="1"/>
  <c r="S229" i="4"/>
  <c r="K229" i="4" s="1"/>
  <c r="S237" i="4"/>
  <c r="K237" i="4" s="1"/>
  <c r="S245" i="4"/>
  <c r="K245" i="4" s="1"/>
  <c r="S253" i="4"/>
  <c r="K253" i="4" s="1"/>
  <c r="S261" i="4"/>
  <c r="K261" i="4" s="1"/>
  <c r="S269" i="4"/>
  <c r="K269" i="4" s="1"/>
  <c r="S277" i="4"/>
  <c r="K277" i="4" s="1"/>
  <c r="S285" i="4"/>
  <c r="K285" i="4" s="1"/>
  <c r="S293" i="4"/>
  <c r="K293" i="4" s="1"/>
  <c r="S301" i="4"/>
  <c r="K301" i="4" s="1"/>
  <c r="S206" i="4"/>
  <c r="K206" i="4" s="1"/>
  <c r="S238" i="4"/>
  <c r="K238" i="4" s="1"/>
  <c r="S270" i="4"/>
  <c r="K270" i="4" s="1"/>
  <c r="S176" i="4"/>
  <c r="K176" i="4" s="1"/>
  <c r="S208" i="4"/>
  <c r="K208" i="4" s="1"/>
  <c r="S240" i="4"/>
  <c r="K240" i="4" s="1"/>
  <c r="S272" i="4"/>
  <c r="K272" i="4" s="1"/>
  <c r="S300" i="4"/>
  <c r="K300" i="4" s="1"/>
  <c r="S309" i="4"/>
  <c r="K309" i="4" s="1"/>
  <c r="S317" i="4"/>
  <c r="K317" i="4" s="1"/>
  <c r="S325" i="4"/>
  <c r="K325" i="4" s="1"/>
  <c r="S333" i="4"/>
  <c r="K333" i="4" s="1"/>
  <c r="S341" i="4"/>
  <c r="K341" i="4" s="1"/>
  <c r="S349" i="4"/>
  <c r="K349" i="4" s="1"/>
  <c r="S357" i="4"/>
  <c r="K357" i="4" s="1"/>
  <c r="S365" i="4"/>
  <c r="K365" i="4" s="1"/>
  <c r="S373" i="4"/>
  <c r="K373" i="4" s="1"/>
  <c r="S381" i="4"/>
  <c r="K381" i="4" s="1"/>
  <c r="S389" i="4"/>
  <c r="K389" i="4" s="1"/>
  <c r="S397" i="4"/>
  <c r="K397" i="4" s="1"/>
  <c r="S405" i="4"/>
  <c r="K405" i="4" s="1"/>
  <c r="S413" i="4"/>
  <c r="K413" i="4" s="1"/>
  <c r="S421" i="4"/>
  <c r="K421" i="4" s="1"/>
  <c r="S429" i="4"/>
  <c r="K429" i="4" s="1"/>
  <c r="S202" i="4"/>
  <c r="K202" i="4" s="1"/>
  <c r="S234" i="4"/>
  <c r="K234" i="4" s="1"/>
  <c r="S266" i="4"/>
  <c r="K266" i="4" s="1"/>
  <c r="S15" i="4"/>
  <c r="K15" i="4" s="1"/>
  <c r="S23" i="4"/>
  <c r="K23" i="4" s="1"/>
  <c r="S31" i="4"/>
  <c r="K31" i="4" s="1"/>
  <c r="S39" i="4"/>
  <c r="K39" i="4" s="1"/>
  <c r="S47" i="4"/>
  <c r="K47" i="4" s="1"/>
  <c r="S55" i="4"/>
  <c r="K55" i="4" s="1"/>
  <c r="S63" i="4"/>
  <c r="K63" i="4" s="1"/>
  <c r="S71" i="4"/>
  <c r="K71" i="4" s="1"/>
  <c r="S79" i="4"/>
  <c r="K79" i="4" s="1"/>
  <c r="S87" i="4"/>
  <c r="K87" i="4" s="1"/>
  <c r="S95" i="4"/>
  <c r="K95" i="4" s="1"/>
  <c r="S103" i="4"/>
  <c r="K103" i="4" s="1"/>
  <c r="S111" i="4"/>
  <c r="K111" i="4" s="1"/>
  <c r="S119" i="4"/>
  <c r="K119" i="4" s="1"/>
  <c r="S127" i="4"/>
  <c r="K127" i="4" s="1"/>
  <c r="S135" i="4"/>
  <c r="K135" i="4" s="1"/>
  <c r="S143" i="4"/>
  <c r="K143" i="4" s="1"/>
  <c r="S151" i="4"/>
  <c r="K151" i="4" s="1"/>
  <c r="S159" i="4"/>
  <c r="K159" i="4" s="1"/>
  <c r="S167" i="4"/>
  <c r="K167" i="4" s="1"/>
  <c r="S8" i="4"/>
  <c r="K8" i="4" s="1"/>
  <c r="S16" i="4"/>
  <c r="K16" i="4" s="1"/>
  <c r="S24" i="4"/>
  <c r="K24" i="4" s="1"/>
  <c r="S32" i="4"/>
  <c r="K32" i="4" s="1"/>
  <c r="S40" i="4"/>
  <c r="K40" i="4" s="1"/>
  <c r="S48" i="4"/>
  <c r="K48" i="4" s="1"/>
  <c r="S56" i="4"/>
  <c r="K56" i="4" s="1"/>
  <c r="S64" i="4"/>
  <c r="K64" i="4" s="1"/>
  <c r="S72" i="4"/>
  <c r="K72" i="4" s="1"/>
  <c r="S80" i="4"/>
  <c r="K80" i="4" s="1"/>
  <c r="S88" i="4"/>
  <c r="K88" i="4" s="1"/>
  <c r="S96" i="4"/>
  <c r="K96" i="4" s="1"/>
  <c r="S104" i="4"/>
  <c r="K104" i="4" s="1"/>
  <c r="S112" i="4"/>
  <c r="K112" i="4" s="1"/>
  <c r="S120" i="4"/>
  <c r="K120" i="4" s="1"/>
  <c r="S128" i="4"/>
  <c r="K128" i="4" s="1"/>
  <c r="S136" i="4"/>
  <c r="K136" i="4" s="1"/>
  <c r="S144" i="4"/>
  <c r="K144" i="4" s="1"/>
  <c r="S152" i="4"/>
  <c r="K152" i="4" s="1"/>
  <c r="S160" i="4"/>
  <c r="K160" i="4" s="1"/>
  <c r="S168" i="4"/>
  <c r="K168" i="4" s="1"/>
  <c r="S175" i="4"/>
  <c r="K175" i="4" s="1"/>
  <c r="S183" i="4"/>
  <c r="K183" i="4" s="1"/>
  <c r="S191" i="4"/>
  <c r="K191" i="4" s="1"/>
  <c r="S199" i="4"/>
  <c r="K199" i="4" s="1"/>
  <c r="S207" i="4"/>
  <c r="K207" i="4" s="1"/>
  <c r="S215" i="4"/>
  <c r="K215" i="4" s="1"/>
  <c r="S223" i="4"/>
  <c r="K223" i="4" s="1"/>
  <c r="S231" i="4"/>
  <c r="K231" i="4" s="1"/>
  <c r="S239" i="4"/>
  <c r="K239" i="4" s="1"/>
  <c r="S247" i="4"/>
  <c r="K247" i="4" s="1"/>
  <c r="S255" i="4"/>
  <c r="K255" i="4" s="1"/>
  <c r="S263" i="4"/>
  <c r="K263" i="4" s="1"/>
  <c r="S271" i="4"/>
  <c r="K271" i="4" s="1"/>
  <c r="S279" i="4"/>
  <c r="K279" i="4" s="1"/>
  <c r="S287" i="4"/>
  <c r="K287" i="4" s="1"/>
  <c r="S295" i="4"/>
  <c r="K295" i="4" s="1"/>
  <c r="S182" i="4"/>
  <c r="K182" i="4" s="1"/>
  <c r="S214" i="4"/>
  <c r="K214" i="4" s="1"/>
  <c r="S246" i="4"/>
  <c r="K246" i="4" s="1"/>
  <c r="S278" i="4"/>
  <c r="K278" i="4" s="1"/>
  <c r="S184" i="4"/>
  <c r="K184" i="4" s="1"/>
  <c r="S216" i="4"/>
  <c r="K216" i="4" s="1"/>
  <c r="S248" i="4"/>
  <c r="K248" i="4" s="1"/>
  <c r="S280" i="4"/>
  <c r="K280" i="4" s="1"/>
  <c r="S303" i="4"/>
  <c r="K303" i="4" s="1"/>
  <c r="S311" i="4"/>
  <c r="K311" i="4" s="1"/>
  <c r="S319" i="4"/>
  <c r="K319" i="4" s="1"/>
  <c r="S327" i="4"/>
  <c r="K327" i="4" s="1"/>
  <c r="S335" i="4"/>
  <c r="K335" i="4" s="1"/>
  <c r="S343" i="4"/>
  <c r="K343" i="4" s="1"/>
  <c r="S351" i="4"/>
  <c r="K351" i="4" s="1"/>
  <c r="S359" i="4"/>
  <c r="K359" i="4" s="1"/>
  <c r="S367" i="4"/>
  <c r="K367" i="4" s="1"/>
  <c r="S375" i="4"/>
  <c r="K375" i="4" s="1"/>
  <c r="S383" i="4"/>
  <c r="K383" i="4" s="1"/>
  <c r="S391" i="4"/>
  <c r="K391" i="4" s="1"/>
  <c r="S399" i="4"/>
  <c r="K399" i="4" s="1"/>
  <c r="S407" i="4"/>
  <c r="K407" i="4" s="1"/>
  <c r="S415" i="4"/>
  <c r="K415" i="4" s="1"/>
  <c r="S17" i="4"/>
  <c r="K17" i="4" s="1"/>
  <c r="S49" i="4"/>
  <c r="K49" i="4" s="1"/>
  <c r="S81" i="4"/>
  <c r="K81" i="4" s="1"/>
  <c r="S113" i="4"/>
  <c r="K113" i="4" s="1"/>
  <c r="S145" i="4"/>
  <c r="K145" i="4" s="1"/>
  <c r="S10" i="4"/>
  <c r="K10" i="4" s="1"/>
  <c r="S42" i="4"/>
  <c r="K42" i="4" s="1"/>
  <c r="S74" i="4"/>
  <c r="K74" i="4" s="1"/>
  <c r="S106" i="4"/>
  <c r="K106" i="4" s="1"/>
  <c r="S138" i="4"/>
  <c r="K138" i="4" s="1"/>
  <c r="S170" i="4"/>
  <c r="K170" i="4" s="1"/>
  <c r="S201" i="4"/>
  <c r="K201" i="4" s="1"/>
  <c r="S233" i="4"/>
  <c r="K233" i="4" s="1"/>
  <c r="S265" i="4"/>
  <c r="K265" i="4" s="1"/>
  <c r="S297" i="4"/>
  <c r="K297" i="4" s="1"/>
  <c r="S286" i="4"/>
  <c r="K286" i="4" s="1"/>
  <c r="S288" i="4"/>
  <c r="K288" i="4" s="1"/>
  <c r="S329" i="4"/>
  <c r="K329" i="4" s="1"/>
  <c r="S361" i="4"/>
  <c r="K361" i="4" s="1"/>
  <c r="S393" i="4"/>
  <c r="K393" i="4" s="1"/>
  <c r="S423" i="4"/>
  <c r="K423" i="4" s="1"/>
  <c r="S194" i="4"/>
  <c r="K194" i="4" s="1"/>
  <c r="S242" i="4"/>
  <c r="K242" i="4" s="1"/>
  <c r="S282" i="4"/>
  <c r="K282" i="4" s="1"/>
  <c r="S268" i="4"/>
  <c r="K268" i="4" s="1"/>
  <c r="S324" i="4"/>
  <c r="K324" i="4" s="1"/>
  <c r="S356" i="4"/>
  <c r="K356" i="4" s="1"/>
  <c r="S388" i="4"/>
  <c r="K388" i="4" s="1"/>
  <c r="S420" i="4"/>
  <c r="K420" i="4" s="1"/>
  <c r="S435" i="4"/>
  <c r="K435" i="4" s="1"/>
  <c r="S443" i="4"/>
  <c r="K443" i="4" s="1"/>
  <c r="S451" i="4"/>
  <c r="K451" i="4" s="1"/>
  <c r="S459" i="4"/>
  <c r="K459" i="4" s="1"/>
  <c r="S467" i="4"/>
  <c r="K467" i="4" s="1"/>
  <c r="S475" i="4"/>
  <c r="K475" i="4" s="1"/>
  <c r="S483" i="4"/>
  <c r="K483" i="4" s="1"/>
  <c r="S491" i="4"/>
  <c r="K491" i="4" s="1"/>
  <c r="S499" i="4"/>
  <c r="K499" i="4" s="1"/>
  <c r="S507" i="4"/>
  <c r="K507" i="4" s="1"/>
  <c r="S515" i="4"/>
  <c r="K515" i="4" s="1"/>
  <c r="S523" i="4"/>
  <c r="K523" i="4" s="1"/>
  <c r="S531" i="4"/>
  <c r="K531" i="4" s="1"/>
  <c r="S539" i="4"/>
  <c r="K539" i="4" s="1"/>
  <c r="S547" i="4"/>
  <c r="K547" i="4" s="1"/>
  <c r="S555" i="4"/>
  <c r="K555" i="4" s="1"/>
  <c r="S563" i="4"/>
  <c r="K563" i="4" s="1"/>
  <c r="S571" i="4"/>
  <c r="K571" i="4" s="1"/>
  <c r="S579" i="4"/>
  <c r="K579" i="4" s="1"/>
  <c r="S587" i="4"/>
  <c r="K587" i="4" s="1"/>
  <c r="S595" i="4"/>
  <c r="K595" i="4" s="1"/>
  <c r="S603" i="4"/>
  <c r="K603" i="4" s="1"/>
  <c r="S611" i="4"/>
  <c r="K611" i="4" s="1"/>
  <c r="S180" i="4"/>
  <c r="K180" i="4" s="1"/>
  <c r="S302" i="4"/>
  <c r="K302" i="4" s="1"/>
  <c r="S334" i="4"/>
  <c r="K334" i="4" s="1"/>
  <c r="S366" i="4"/>
  <c r="K366" i="4" s="1"/>
  <c r="S398" i="4"/>
  <c r="K398" i="4" s="1"/>
  <c r="S188" i="4"/>
  <c r="K188" i="4" s="1"/>
  <c r="S304" i="4"/>
  <c r="K304" i="4" s="1"/>
  <c r="S336" i="4"/>
  <c r="K336" i="4" s="1"/>
  <c r="S368" i="4"/>
  <c r="K368" i="4" s="1"/>
  <c r="S400" i="4"/>
  <c r="K400" i="4" s="1"/>
  <c r="S430" i="4"/>
  <c r="K430" i="4" s="1"/>
  <c r="S438" i="4"/>
  <c r="K438" i="4" s="1"/>
  <c r="S446" i="4"/>
  <c r="K446" i="4" s="1"/>
  <c r="S454" i="4"/>
  <c r="K454" i="4" s="1"/>
  <c r="S462" i="4"/>
  <c r="K462" i="4" s="1"/>
  <c r="S470" i="4"/>
  <c r="K470" i="4" s="1"/>
  <c r="S478" i="4"/>
  <c r="K478" i="4" s="1"/>
  <c r="S486" i="4"/>
  <c r="K486" i="4" s="1"/>
  <c r="S494" i="4"/>
  <c r="K494" i="4" s="1"/>
  <c r="S502" i="4"/>
  <c r="K502" i="4" s="1"/>
  <c r="S510" i="4"/>
  <c r="K510" i="4" s="1"/>
  <c r="S518" i="4"/>
  <c r="K518" i="4" s="1"/>
  <c r="S526" i="4"/>
  <c r="K526" i="4" s="1"/>
  <c r="S534" i="4"/>
  <c r="K534" i="4" s="1"/>
  <c r="S542" i="4"/>
  <c r="K542" i="4" s="1"/>
  <c r="S550" i="4"/>
  <c r="K550" i="4" s="1"/>
  <c r="S558" i="4"/>
  <c r="K558" i="4" s="1"/>
  <c r="S566" i="4"/>
  <c r="K566" i="4" s="1"/>
  <c r="S574" i="4"/>
  <c r="K574" i="4" s="1"/>
  <c r="S582" i="4"/>
  <c r="K582" i="4" s="1"/>
  <c r="S590" i="4"/>
  <c r="K590" i="4" s="1"/>
  <c r="S598" i="4"/>
  <c r="K598" i="4" s="1"/>
  <c r="S606" i="4"/>
  <c r="K606" i="4" s="1"/>
  <c r="S25" i="4"/>
  <c r="K25" i="4" s="1"/>
  <c r="S57" i="4"/>
  <c r="K57" i="4" s="1"/>
  <c r="S89" i="4"/>
  <c r="K89" i="4" s="1"/>
  <c r="S121" i="4"/>
  <c r="K121" i="4" s="1"/>
  <c r="S153" i="4"/>
  <c r="K153" i="4" s="1"/>
  <c r="S18" i="4"/>
  <c r="K18" i="4" s="1"/>
  <c r="S50" i="4"/>
  <c r="K50" i="4" s="1"/>
  <c r="S82" i="4"/>
  <c r="K82" i="4" s="1"/>
  <c r="S114" i="4"/>
  <c r="K114" i="4" s="1"/>
  <c r="S146" i="4"/>
  <c r="K146" i="4" s="1"/>
  <c r="S177" i="4"/>
  <c r="K177" i="4" s="1"/>
  <c r="S209" i="4"/>
  <c r="K209" i="4" s="1"/>
  <c r="S241" i="4"/>
  <c r="K241" i="4" s="1"/>
  <c r="S273" i="4"/>
  <c r="K273" i="4" s="1"/>
  <c r="S190" i="4"/>
  <c r="K190" i="4" s="1"/>
  <c r="S192" i="4"/>
  <c r="K192" i="4" s="1"/>
  <c r="S305" i="4"/>
  <c r="K305" i="4" s="1"/>
  <c r="S337" i="4"/>
  <c r="K337" i="4" s="1"/>
  <c r="S369" i="4"/>
  <c r="K369" i="4" s="1"/>
  <c r="S401" i="4"/>
  <c r="K401" i="4" s="1"/>
  <c r="S425" i="4"/>
  <c r="K425" i="4" s="1"/>
  <c r="S210" i="4"/>
  <c r="K210" i="4" s="1"/>
  <c r="S250" i="4"/>
  <c r="K250" i="4" s="1"/>
  <c r="S290" i="4"/>
  <c r="K290" i="4" s="1"/>
  <c r="S298" i="4"/>
  <c r="K298" i="4" s="1"/>
  <c r="S332" i="4"/>
  <c r="K332" i="4" s="1"/>
  <c r="S364" i="4"/>
  <c r="K364" i="4" s="1"/>
  <c r="S396" i="4"/>
  <c r="K396" i="4" s="1"/>
  <c r="S428" i="4"/>
  <c r="K428" i="4" s="1"/>
  <c r="S437" i="4"/>
  <c r="K437" i="4" s="1"/>
  <c r="S445" i="4"/>
  <c r="K445" i="4" s="1"/>
  <c r="S453" i="4"/>
  <c r="K453" i="4" s="1"/>
  <c r="S461" i="4"/>
  <c r="K461" i="4" s="1"/>
  <c r="S469" i="4"/>
  <c r="K469" i="4" s="1"/>
  <c r="S477" i="4"/>
  <c r="K477" i="4" s="1"/>
  <c r="S485" i="4"/>
  <c r="K485" i="4" s="1"/>
  <c r="S493" i="4"/>
  <c r="K493" i="4" s="1"/>
  <c r="S501" i="4"/>
  <c r="K501" i="4" s="1"/>
  <c r="S509" i="4"/>
  <c r="K509" i="4" s="1"/>
  <c r="S517" i="4"/>
  <c r="K517" i="4" s="1"/>
  <c r="S525" i="4"/>
  <c r="K525" i="4" s="1"/>
  <c r="S533" i="4"/>
  <c r="K533" i="4" s="1"/>
  <c r="S541" i="4"/>
  <c r="K541" i="4" s="1"/>
  <c r="S549" i="4"/>
  <c r="K549" i="4" s="1"/>
  <c r="S557" i="4"/>
  <c r="K557" i="4" s="1"/>
  <c r="S565" i="4"/>
  <c r="K565" i="4" s="1"/>
  <c r="S573" i="4"/>
  <c r="K573" i="4" s="1"/>
  <c r="S581" i="4"/>
  <c r="K581" i="4" s="1"/>
  <c r="S589" i="4"/>
  <c r="K589" i="4" s="1"/>
  <c r="S597" i="4"/>
  <c r="K597" i="4" s="1"/>
  <c r="S605" i="4"/>
  <c r="K605" i="4" s="1"/>
  <c r="S613" i="4"/>
  <c r="K613" i="4" s="1"/>
  <c r="S212" i="4"/>
  <c r="K212" i="4" s="1"/>
  <c r="S310" i="4"/>
  <c r="K310" i="4" s="1"/>
  <c r="S342" i="4"/>
  <c r="K342" i="4" s="1"/>
  <c r="S374" i="4"/>
  <c r="K374" i="4" s="1"/>
  <c r="S406" i="4"/>
  <c r="K406" i="4" s="1"/>
  <c r="S220" i="4"/>
  <c r="K220" i="4" s="1"/>
  <c r="S312" i="4"/>
  <c r="K312" i="4" s="1"/>
  <c r="S344" i="4"/>
  <c r="K344" i="4" s="1"/>
  <c r="S376" i="4"/>
  <c r="K376" i="4" s="1"/>
  <c r="S408" i="4"/>
  <c r="K408" i="4" s="1"/>
  <c r="S432" i="4"/>
  <c r="K432" i="4" s="1"/>
  <c r="S440" i="4"/>
  <c r="K440" i="4" s="1"/>
  <c r="S448" i="4"/>
  <c r="K448" i="4" s="1"/>
  <c r="S456" i="4"/>
  <c r="K456" i="4" s="1"/>
  <c r="S464" i="4"/>
  <c r="K464" i="4" s="1"/>
  <c r="S472" i="4"/>
  <c r="K472" i="4" s="1"/>
  <c r="S480" i="4"/>
  <c r="K480" i="4" s="1"/>
  <c r="S488" i="4"/>
  <c r="K488" i="4" s="1"/>
  <c r="S496" i="4"/>
  <c r="K496" i="4" s="1"/>
  <c r="S504" i="4"/>
  <c r="K504" i="4" s="1"/>
  <c r="S512" i="4"/>
  <c r="K512" i="4" s="1"/>
  <c r="S520" i="4"/>
  <c r="K520" i="4" s="1"/>
  <c r="S528" i="4"/>
  <c r="K528" i="4" s="1"/>
  <c r="S536" i="4"/>
  <c r="K536" i="4" s="1"/>
  <c r="S544" i="4"/>
  <c r="K544" i="4" s="1"/>
  <c r="S552" i="4"/>
  <c r="K552" i="4" s="1"/>
  <c r="S560" i="4"/>
  <c r="K560" i="4" s="1"/>
  <c r="S568" i="4"/>
  <c r="K568" i="4" s="1"/>
  <c r="S576" i="4"/>
  <c r="K576" i="4" s="1"/>
  <c r="S584" i="4"/>
  <c r="K584" i="4" s="1"/>
  <c r="S592" i="4"/>
  <c r="K592" i="4" s="1"/>
  <c r="S600" i="4"/>
  <c r="K600" i="4" s="1"/>
  <c r="S608" i="4"/>
  <c r="K608" i="4" s="1"/>
  <c r="S616" i="4"/>
  <c r="K616" i="4" s="1"/>
  <c r="S292" i="4"/>
  <c r="K292" i="4" s="1"/>
  <c r="S330" i="4"/>
  <c r="K330" i="4" s="1"/>
  <c r="S362" i="4"/>
  <c r="K362" i="4" s="1"/>
  <c r="S394" i="4"/>
  <c r="K394" i="4" s="1"/>
  <c r="S426" i="4"/>
  <c r="K426" i="4" s="1"/>
  <c r="S624" i="4"/>
  <c r="K624" i="4" s="1"/>
  <c r="S632" i="4"/>
  <c r="K632" i="4" s="1"/>
  <c r="S640" i="4"/>
  <c r="K640" i="4" s="1"/>
  <c r="S648" i="4"/>
  <c r="K648" i="4" s="1"/>
  <c r="S656" i="4"/>
  <c r="K656" i="4" s="1"/>
  <c r="S664" i="4"/>
  <c r="K664" i="4" s="1"/>
  <c r="S672" i="4"/>
  <c r="K672" i="4" s="1"/>
  <c r="S680" i="4"/>
  <c r="K680" i="4" s="1"/>
  <c r="S688" i="4"/>
  <c r="K688" i="4" s="1"/>
  <c r="S696" i="4"/>
  <c r="K696" i="4" s="1"/>
  <c r="S704" i="4"/>
  <c r="K704" i="4" s="1"/>
  <c r="S712" i="4"/>
  <c r="K712" i="4" s="1"/>
  <c r="S720" i="4"/>
  <c r="K720" i="4" s="1"/>
  <c r="S728" i="4"/>
  <c r="K728" i="4" s="1"/>
  <c r="S736" i="4"/>
  <c r="K736" i="4" s="1"/>
  <c r="S744" i="4"/>
  <c r="K744" i="4" s="1"/>
  <c r="S752" i="4"/>
  <c r="K752" i="4" s="1"/>
  <c r="S760" i="4"/>
  <c r="K760" i="4" s="1"/>
  <c r="S768" i="4"/>
  <c r="K768" i="4" s="1"/>
  <c r="S776" i="4"/>
  <c r="K776" i="4" s="1"/>
  <c r="S784" i="4"/>
  <c r="K784" i="4" s="1"/>
  <c r="S792" i="4"/>
  <c r="K792" i="4" s="1"/>
  <c r="S800" i="4"/>
  <c r="K800" i="4" s="1"/>
  <c r="S808" i="4"/>
  <c r="K808" i="4" s="1"/>
  <c r="S816" i="4"/>
  <c r="K816" i="4" s="1"/>
  <c r="S824" i="4"/>
  <c r="K824" i="4" s="1"/>
  <c r="S832" i="4"/>
  <c r="K832" i="4" s="1"/>
  <c r="S840" i="4"/>
  <c r="K840" i="4" s="1"/>
  <c r="S848" i="4"/>
  <c r="K848" i="4" s="1"/>
  <c r="S856" i="4"/>
  <c r="K856" i="4" s="1"/>
  <c r="S864" i="4"/>
  <c r="K864" i="4" s="1"/>
  <c r="S872" i="4"/>
  <c r="K872" i="4" s="1"/>
  <c r="S880" i="4"/>
  <c r="K880" i="4" s="1"/>
  <c r="S888" i="4"/>
  <c r="K888" i="4" s="1"/>
  <c r="S896" i="4"/>
  <c r="K896" i="4" s="1"/>
  <c r="S904" i="4"/>
  <c r="K904" i="4" s="1"/>
  <c r="S912" i="4"/>
  <c r="K912" i="4" s="1"/>
  <c r="S920" i="4"/>
  <c r="K920" i="4" s="1"/>
  <c r="S928" i="4"/>
  <c r="K928" i="4" s="1"/>
  <c r="S623" i="4"/>
  <c r="K623" i="4" s="1"/>
  <c r="S33" i="4"/>
  <c r="K33" i="4" s="1"/>
  <c r="S97" i="4"/>
  <c r="K97" i="4" s="1"/>
  <c r="S161" i="4"/>
  <c r="K161" i="4" s="1"/>
  <c r="S58" i="4"/>
  <c r="K58" i="4" s="1"/>
  <c r="S122" i="4"/>
  <c r="K122" i="4" s="1"/>
  <c r="S185" i="4"/>
  <c r="K185" i="4" s="1"/>
  <c r="S249" i="4"/>
  <c r="K249" i="4" s="1"/>
  <c r="S222" i="4"/>
  <c r="K222" i="4" s="1"/>
  <c r="S313" i="4"/>
  <c r="K313" i="4" s="1"/>
  <c r="S377" i="4"/>
  <c r="K377" i="4" s="1"/>
  <c r="S178" i="4"/>
  <c r="K178" i="4" s="1"/>
  <c r="S258" i="4"/>
  <c r="K258" i="4" s="1"/>
  <c r="S308" i="4"/>
  <c r="K308" i="4" s="1"/>
  <c r="S372" i="4"/>
  <c r="K372" i="4" s="1"/>
  <c r="S431" i="4"/>
  <c r="K431" i="4" s="1"/>
  <c r="S447" i="4"/>
  <c r="K447" i="4" s="1"/>
  <c r="S463" i="4"/>
  <c r="K463" i="4" s="1"/>
  <c r="S479" i="4"/>
  <c r="K479" i="4" s="1"/>
  <c r="S495" i="4"/>
  <c r="K495" i="4" s="1"/>
  <c r="S511" i="4"/>
  <c r="K511" i="4" s="1"/>
  <c r="S527" i="4"/>
  <c r="K527" i="4" s="1"/>
  <c r="S543" i="4"/>
  <c r="K543" i="4" s="1"/>
  <c r="S559" i="4"/>
  <c r="K559" i="4" s="1"/>
  <c r="S575" i="4"/>
  <c r="K575" i="4" s="1"/>
  <c r="S591" i="4"/>
  <c r="K591" i="4" s="1"/>
  <c r="S607" i="4"/>
  <c r="K607" i="4" s="1"/>
  <c r="S244" i="4"/>
  <c r="K244" i="4" s="1"/>
  <c r="S350" i="4"/>
  <c r="K350" i="4" s="1"/>
  <c r="S414" i="4"/>
  <c r="K414" i="4" s="1"/>
  <c r="S320" i="4"/>
  <c r="K320" i="4" s="1"/>
  <c r="S384" i="4"/>
  <c r="K384" i="4" s="1"/>
  <c r="S434" i="4"/>
  <c r="K434" i="4" s="1"/>
  <c r="S450" i="4"/>
  <c r="K450" i="4" s="1"/>
  <c r="S466" i="4"/>
  <c r="K466" i="4" s="1"/>
  <c r="S41" i="4"/>
  <c r="K41" i="4" s="1"/>
  <c r="S105" i="4"/>
  <c r="K105" i="4" s="1"/>
  <c r="S169" i="4"/>
  <c r="K169" i="4" s="1"/>
  <c r="S66" i="4"/>
  <c r="K66" i="4" s="1"/>
  <c r="S130" i="4"/>
  <c r="K130" i="4" s="1"/>
  <c r="S193" i="4"/>
  <c r="K193" i="4" s="1"/>
  <c r="S257" i="4"/>
  <c r="K257" i="4" s="1"/>
  <c r="S254" i="4"/>
  <c r="K254" i="4" s="1"/>
  <c r="S321" i="4"/>
  <c r="K321" i="4" s="1"/>
  <c r="S385" i="4"/>
  <c r="K385" i="4" s="1"/>
  <c r="S186" i="4"/>
  <c r="K186" i="4" s="1"/>
  <c r="S274" i="4"/>
  <c r="K274" i="4" s="1"/>
  <c r="S316" i="4"/>
  <c r="K316" i="4" s="1"/>
  <c r="S380" i="4"/>
  <c r="K380" i="4" s="1"/>
  <c r="S433" i="4"/>
  <c r="K433" i="4" s="1"/>
  <c r="S449" i="4"/>
  <c r="K449" i="4" s="1"/>
  <c r="S465" i="4"/>
  <c r="K465" i="4" s="1"/>
  <c r="S481" i="4"/>
  <c r="K481" i="4" s="1"/>
  <c r="S497" i="4"/>
  <c r="K497" i="4" s="1"/>
  <c r="S513" i="4"/>
  <c r="K513" i="4" s="1"/>
  <c r="S65" i="4"/>
  <c r="K65" i="4" s="1"/>
  <c r="S129" i="4"/>
  <c r="K129" i="4" s="1"/>
  <c r="S26" i="4"/>
  <c r="K26" i="4" s="1"/>
  <c r="S90" i="4"/>
  <c r="K90" i="4" s="1"/>
  <c r="S154" i="4"/>
  <c r="K154" i="4" s="1"/>
  <c r="S217" i="4"/>
  <c r="K217" i="4" s="1"/>
  <c r="S281" i="4"/>
  <c r="K281" i="4" s="1"/>
  <c r="S224" i="4"/>
  <c r="K224" i="4" s="1"/>
  <c r="S345" i="4"/>
  <c r="K345" i="4" s="1"/>
  <c r="S409" i="4"/>
  <c r="K409" i="4" s="1"/>
  <c r="S218" i="4"/>
  <c r="K218" i="4" s="1"/>
  <c r="S204" i="4"/>
  <c r="K204" i="4" s="1"/>
  <c r="S340" i="4"/>
  <c r="K340" i="4" s="1"/>
  <c r="S404" i="4"/>
  <c r="K404" i="4" s="1"/>
  <c r="S439" i="4"/>
  <c r="K439" i="4" s="1"/>
  <c r="S455" i="4"/>
  <c r="K455" i="4" s="1"/>
  <c r="S471" i="4"/>
  <c r="K471" i="4" s="1"/>
  <c r="S487" i="4"/>
  <c r="K487" i="4" s="1"/>
  <c r="S503" i="4"/>
  <c r="K503" i="4" s="1"/>
  <c r="S519" i="4"/>
  <c r="K519" i="4" s="1"/>
  <c r="S535" i="4"/>
  <c r="K535" i="4" s="1"/>
  <c r="S551" i="4"/>
  <c r="K551" i="4" s="1"/>
  <c r="S567" i="4"/>
  <c r="K567" i="4" s="1"/>
  <c r="S583" i="4"/>
  <c r="K583" i="4" s="1"/>
  <c r="S599" i="4"/>
  <c r="K599" i="4" s="1"/>
  <c r="S615" i="4"/>
  <c r="K615" i="4" s="1"/>
  <c r="S318" i="4"/>
  <c r="K318" i="4" s="1"/>
  <c r="S382" i="4"/>
  <c r="K382" i="4" s="1"/>
  <c r="S252" i="4"/>
  <c r="K252" i="4" s="1"/>
  <c r="S352" i="4"/>
  <c r="K352" i="4" s="1"/>
  <c r="S416" i="4"/>
  <c r="K416" i="4" s="1"/>
  <c r="S442" i="4"/>
  <c r="K442" i="4" s="1"/>
  <c r="S458" i="4"/>
  <c r="K458" i="4" s="1"/>
  <c r="S474" i="4"/>
  <c r="K474" i="4" s="1"/>
  <c r="S490" i="4"/>
  <c r="K490" i="4" s="1"/>
  <c r="S506" i="4"/>
  <c r="K506" i="4" s="1"/>
  <c r="S522" i="4"/>
  <c r="K522" i="4" s="1"/>
  <c r="S538" i="4"/>
  <c r="K538" i="4" s="1"/>
  <c r="S554" i="4"/>
  <c r="K554" i="4" s="1"/>
  <c r="S570" i="4"/>
  <c r="K570" i="4" s="1"/>
  <c r="S586" i="4"/>
  <c r="K586" i="4" s="1"/>
  <c r="S602" i="4"/>
  <c r="K602" i="4" s="1"/>
  <c r="S614" i="4"/>
  <c r="K614" i="4" s="1"/>
  <c r="S306" i="4"/>
  <c r="K306" i="4" s="1"/>
  <c r="S346" i="4"/>
  <c r="K346" i="4" s="1"/>
  <c r="S386" i="4"/>
  <c r="K386" i="4" s="1"/>
  <c r="S618" i="4"/>
  <c r="K618" i="4" s="1"/>
  <c r="S628" i="4"/>
  <c r="K628" i="4" s="1"/>
  <c r="S638" i="4"/>
  <c r="K638" i="4" s="1"/>
  <c r="S650" i="4"/>
  <c r="K650" i="4" s="1"/>
  <c r="S660" i="4"/>
  <c r="K660" i="4" s="1"/>
  <c r="S670" i="4"/>
  <c r="K670" i="4" s="1"/>
  <c r="S682" i="4"/>
  <c r="K682" i="4" s="1"/>
  <c r="S692" i="4"/>
  <c r="K692" i="4" s="1"/>
  <c r="S702" i="4"/>
  <c r="K702" i="4" s="1"/>
  <c r="S714" i="4"/>
  <c r="K714" i="4" s="1"/>
  <c r="S724" i="4"/>
  <c r="K724" i="4" s="1"/>
  <c r="S734" i="4"/>
  <c r="K734" i="4" s="1"/>
  <c r="S746" i="4"/>
  <c r="K746" i="4" s="1"/>
  <c r="S756" i="4"/>
  <c r="K756" i="4" s="1"/>
  <c r="S766" i="4"/>
  <c r="K766" i="4" s="1"/>
  <c r="S778" i="4"/>
  <c r="K778" i="4" s="1"/>
  <c r="S788" i="4"/>
  <c r="K788" i="4" s="1"/>
  <c r="S798" i="4"/>
  <c r="K798" i="4" s="1"/>
  <c r="S810" i="4"/>
  <c r="K810" i="4" s="1"/>
  <c r="S820" i="4"/>
  <c r="K820" i="4" s="1"/>
  <c r="S830" i="4"/>
  <c r="K830" i="4" s="1"/>
  <c r="S842" i="4"/>
  <c r="K842" i="4" s="1"/>
  <c r="S852" i="4"/>
  <c r="K852" i="4" s="1"/>
  <c r="S862" i="4"/>
  <c r="K862" i="4" s="1"/>
  <c r="S874" i="4"/>
  <c r="K874" i="4" s="1"/>
  <c r="S884" i="4"/>
  <c r="K884" i="4" s="1"/>
  <c r="S894" i="4"/>
  <c r="K894" i="4" s="1"/>
  <c r="S906" i="4"/>
  <c r="K906" i="4" s="1"/>
  <c r="S916" i="4"/>
  <c r="K916" i="4" s="1"/>
  <c r="S926" i="4"/>
  <c r="K926" i="4" s="1"/>
  <c r="S625" i="4"/>
  <c r="K625" i="4" s="1"/>
  <c r="S633" i="4"/>
  <c r="K633" i="4" s="1"/>
  <c r="S641" i="4"/>
  <c r="K641" i="4" s="1"/>
  <c r="S649" i="4"/>
  <c r="K649" i="4" s="1"/>
  <c r="S657" i="4"/>
  <c r="K657" i="4" s="1"/>
  <c r="S665" i="4"/>
  <c r="K665" i="4" s="1"/>
  <c r="S673" i="4"/>
  <c r="K673" i="4" s="1"/>
  <c r="S681" i="4"/>
  <c r="K681" i="4" s="1"/>
  <c r="S689" i="4"/>
  <c r="K689" i="4" s="1"/>
  <c r="S1103" i="4"/>
  <c r="K1103" i="4" s="1"/>
  <c r="S1095" i="4"/>
  <c r="K1095" i="4" s="1"/>
  <c r="S1087" i="4"/>
  <c r="K1087" i="4" s="1"/>
  <c r="S1079" i="4"/>
  <c r="K1079" i="4" s="1"/>
  <c r="S1071" i="4"/>
  <c r="K1071" i="4" s="1"/>
  <c r="S1063" i="4"/>
  <c r="K1063" i="4" s="1"/>
  <c r="S1055" i="4"/>
  <c r="K1055" i="4" s="1"/>
  <c r="S1047" i="4"/>
  <c r="K1047" i="4" s="1"/>
  <c r="S1039" i="4"/>
  <c r="K1039" i="4" s="1"/>
  <c r="S1031" i="4"/>
  <c r="K1031" i="4" s="1"/>
  <c r="S1023" i="4"/>
  <c r="K1023" i="4" s="1"/>
  <c r="S1015" i="4"/>
  <c r="K1015" i="4" s="1"/>
  <c r="S1007" i="4"/>
  <c r="K1007" i="4" s="1"/>
  <c r="S999" i="4"/>
  <c r="K999" i="4" s="1"/>
  <c r="S991" i="4"/>
  <c r="K991" i="4" s="1"/>
  <c r="S983" i="4"/>
  <c r="K983" i="4" s="1"/>
  <c r="S975" i="4"/>
  <c r="K975" i="4" s="1"/>
  <c r="S967" i="4"/>
  <c r="K967" i="4" s="1"/>
  <c r="S959" i="4"/>
  <c r="K959" i="4" s="1"/>
  <c r="S951" i="4"/>
  <c r="K951" i="4" s="1"/>
  <c r="S943" i="4"/>
  <c r="K943" i="4" s="1"/>
  <c r="S935" i="4"/>
  <c r="K935" i="4" s="1"/>
  <c r="S1102" i="4"/>
  <c r="K1102" i="4" s="1"/>
  <c r="S1094" i="4"/>
  <c r="K1094" i="4" s="1"/>
  <c r="S1086" i="4"/>
  <c r="K1086" i="4" s="1"/>
  <c r="S1078" i="4"/>
  <c r="K1078" i="4" s="1"/>
  <c r="S1070" i="4"/>
  <c r="K1070" i="4" s="1"/>
  <c r="S1062" i="4"/>
  <c r="K1062" i="4" s="1"/>
  <c r="S1054" i="4"/>
  <c r="K1054" i="4" s="1"/>
  <c r="S1046" i="4"/>
  <c r="K1046" i="4" s="1"/>
  <c r="S1038" i="4"/>
  <c r="K1038" i="4" s="1"/>
  <c r="S1030" i="4"/>
  <c r="K1030" i="4" s="1"/>
  <c r="S1022" i="4"/>
  <c r="K1022" i="4" s="1"/>
  <c r="S1014" i="4"/>
  <c r="K1014" i="4" s="1"/>
  <c r="S1006" i="4"/>
  <c r="K1006" i="4" s="1"/>
  <c r="S998" i="4"/>
  <c r="K998" i="4" s="1"/>
  <c r="S990" i="4"/>
  <c r="K990" i="4" s="1"/>
  <c r="S982" i="4"/>
  <c r="K982" i="4" s="1"/>
  <c r="S974" i="4"/>
  <c r="K974" i="4" s="1"/>
  <c r="S966" i="4"/>
  <c r="K966" i="4" s="1"/>
  <c r="S958" i="4"/>
  <c r="K958" i="4" s="1"/>
  <c r="S950" i="4"/>
  <c r="K950" i="4" s="1"/>
  <c r="S942" i="4"/>
  <c r="K942" i="4" s="1"/>
  <c r="S934" i="4"/>
  <c r="K934" i="4" s="1"/>
  <c r="S927" i="4"/>
  <c r="K927" i="4" s="1"/>
  <c r="S919" i="4"/>
  <c r="K919" i="4" s="1"/>
  <c r="S911" i="4"/>
  <c r="K911" i="4" s="1"/>
  <c r="S903" i="4"/>
  <c r="K903" i="4" s="1"/>
  <c r="S895" i="4"/>
  <c r="K895" i="4" s="1"/>
  <c r="S887" i="4"/>
  <c r="K887" i="4" s="1"/>
  <c r="S879" i="4"/>
  <c r="K879" i="4" s="1"/>
  <c r="S871" i="4"/>
  <c r="K871" i="4" s="1"/>
  <c r="S863" i="4"/>
  <c r="K863" i="4" s="1"/>
  <c r="S855" i="4"/>
  <c r="K855" i="4" s="1"/>
  <c r="S847" i="4"/>
  <c r="K847" i="4" s="1"/>
  <c r="S839" i="4"/>
  <c r="K839" i="4" s="1"/>
  <c r="S831" i="4"/>
  <c r="K831" i="4" s="1"/>
  <c r="S823" i="4"/>
  <c r="K823" i="4" s="1"/>
  <c r="S815" i="4"/>
  <c r="K815" i="4" s="1"/>
  <c r="S807" i="4"/>
  <c r="K807" i="4" s="1"/>
  <c r="S799" i="4"/>
  <c r="K799" i="4" s="1"/>
  <c r="S791" i="4"/>
  <c r="K791" i="4" s="1"/>
  <c r="S783" i="4"/>
  <c r="K783" i="4" s="1"/>
  <c r="S775" i="4"/>
  <c r="K775" i="4" s="1"/>
  <c r="S767" i="4"/>
  <c r="K767" i="4" s="1"/>
  <c r="S759" i="4"/>
  <c r="K759" i="4" s="1"/>
  <c r="S751" i="4"/>
  <c r="K751" i="4" s="1"/>
  <c r="S743" i="4"/>
  <c r="K743" i="4" s="1"/>
  <c r="S735" i="4"/>
  <c r="K735" i="4" s="1"/>
  <c r="S727" i="4"/>
  <c r="K727" i="4" s="1"/>
  <c r="S719" i="4"/>
  <c r="K719" i="4" s="1"/>
  <c r="S711" i="4"/>
  <c r="K711" i="4" s="1"/>
  <c r="S703" i="4"/>
  <c r="K703" i="4" s="1"/>
  <c r="S695" i="4"/>
  <c r="K695" i="4" s="1"/>
  <c r="S685" i="4"/>
  <c r="K685" i="4" s="1"/>
  <c r="S675" i="4"/>
  <c r="K675" i="4" s="1"/>
  <c r="S663" i="4"/>
  <c r="K663" i="4" s="1"/>
  <c r="S653" i="4"/>
  <c r="K653" i="4" s="1"/>
  <c r="S643" i="4"/>
  <c r="K643" i="4" s="1"/>
  <c r="S631" i="4"/>
  <c r="K631" i="4" s="1"/>
  <c r="S619" i="4"/>
  <c r="K619" i="4" s="1"/>
  <c r="S918" i="4"/>
  <c r="K918" i="4" s="1"/>
  <c r="S902" i="4"/>
  <c r="K902" i="4" s="1"/>
  <c r="S890" i="4"/>
  <c r="K890" i="4" s="1"/>
  <c r="S876" i="4"/>
  <c r="K876" i="4" s="1"/>
  <c r="S860" i="4"/>
  <c r="K860" i="4" s="1"/>
  <c r="S846" i="4"/>
  <c r="K846" i="4" s="1"/>
  <c r="S834" i="4"/>
  <c r="K834" i="4" s="1"/>
  <c r="S818" i="4"/>
  <c r="K818" i="4" s="1"/>
  <c r="S804" i="4"/>
  <c r="K804" i="4" s="1"/>
  <c r="S790" i="4"/>
  <c r="K790" i="4" s="1"/>
  <c r="S774" i="4"/>
  <c r="K774" i="4" s="1"/>
  <c r="S762" i="4"/>
  <c r="K762" i="4" s="1"/>
  <c r="S748" i="4"/>
  <c r="K748" i="4" s="1"/>
  <c r="S732" i="4"/>
  <c r="K732" i="4" s="1"/>
  <c r="S718" i="4"/>
  <c r="K718" i="4" s="1"/>
  <c r="S706" i="4"/>
  <c r="K706" i="4" s="1"/>
  <c r="S690" i="4"/>
  <c r="K690" i="4" s="1"/>
  <c r="S676" i="4"/>
  <c r="K676" i="4" s="1"/>
  <c r="S662" i="4"/>
  <c r="K662" i="4" s="1"/>
  <c r="S646" i="4"/>
  <c r="K646" i="4" s="1"/>
  <c r="S634" i="4"/>
  <c r="K634" i="4" s="1"/>
  <c r="S620" i="4"/>
  <c r="K620" i="4" s="1"/>
  <c r="S378" i="4"/>
  <c r="K378" i="4" s="1"/>
  <c r="S322" i="4"/>
  <c r="K322" i="4" s="1"/>
  <c r="S196" i="4"/>
  <c r="K196" i="4" s="1"/>
  <c r="S596" i="4"/>
  <c r="K596" i="4" s="1"/>
  <c r="S578" i="4"/>
  <c r="K578" i="4" s="1"/>
  <c r="S556" i="4"/>
  <c r="K556" i="4" s="1"/>
  <c r="S532" i="4"/>
  <c r="K532" i="4" s="1"/>
  <c r="S514" i="4"/>
  <c r="K514" i="4" s="1"/>
  <c r="S492" i="4"/>
  <c r="K492" i="4" s="1"/>
  <c r="S468" i="4"/>
  <c r="K468" i="4" s="1"/>
  <c r="S436" i="4"/>
  <c r="K436" i="4" s="1"/>
  <c r="S328" i="4"/>
  <c r="K328" i="4" s="1"/>
  <c r="S358" i="4"/>
  <c r="K358" i="4" s="1"/>
  <c r="S609" i="4"/>
  <c r="K609" i="4" s="1"/>
  <c r="S577" i="4"/>
  <c r="K577" i="4" s="1"/>
  <c r="S545" i="4"/>
  <c r="K545" i="4" s="1"/>
  <c r="S505" i="4"/>
  <c r="K505" i="4" s="1"/>
  <c r="S441" i="4"/>
  <c r="K441" i="4" s="1"/>
  <c r="S226" i="4"/>
  <c r="K226" i="4" s="1"/>
  <c r="S289" i="4"/>
  <c r="K289" i="4" s="1"/>
  <c r="S34" i="4"/>
  <c r="K34" i="4" s="1"/>
  <c r="S1101" i="4"/>
  <c r="K1101" i="4" s="1"/>
  <c r="S1093" i="4"/>
  <c r="K1093" i="4" s="1"/>
  <c r="S1085" i="4"/>
  <c r="K1085" i="4" s="1"/>
  <c r="S1077" i="4"/>
  <c r="K1077" i="4" s="1"/>
  <c r="S1069" i="4"/>
  <c r="K1069" i="4" s="1"/>
  <c r="S1061" i="4"/>
  <c r="K1061" i="4" s="1"/>
  <c r="S1053" i="4"/>
  <c r="K1053" i="4" s="1"/>
  <c r="S1045" i="4"/>
  <c r="K1045" i="4" s="1"/>
  <c r="S1037" i="4"/>
  <c r="K1037" i="4" s="1"/>
  <c r="S1029" i="4"/>
  <c r="K1029" i="4" s="1"/>
  <c r="S1021" i="4"/>
  <c r="K1021" i="4" s="1"/>
  <c r="S1013" i="4"/>
  <c r="K1013" i="4" s="1"/>
  <c r="S1005" i="4"/>
  <c r="K1005" i="4" s="1"/>
  <c r="S997" i="4"/>
  <c r="K997" i="4" s="1"/>
  <c r="S989" i="4"/>
  <c r="K989" i="4" s="1"/>
  <c r="S981" i="4"/>
  <c r="K981" i="4" s="1"/>
  <c r="S973" i="4"/>
  <c r="K973" i="4" s="1"/>
  <c r="S965" i="4"/>
  <c r="K965" i="4" s="1"/>
  <c r="S957" i="4"/>
  <c r="K957" i="4" s="1"/>
  <c r="S949" i="4"/>
  <c r="K949" i="4" s="1"/>
  <c r="S941" i="4"/>
  <c r="K941" i="4" s="1"/>
  <c r="S933" i="4"/>
  <c r="K933" i="4" s="1"/>
  <c r="S1100" i="4"/>
  <c r="K1100" i="4" s="1"/>
  <c r="S1092" i="4"/>
  <c r="K1092" i="4" s="1"/>
  <c r="S1084" i="4"/>
  <c r="K1084" i="4" s="1"/>
  <c r="S1076" i="4"/>
  <c r="K1076" i="4" s="1"/>
  <c r="S1068" i="4"/>
  <c r="K1068" i="4" s="1"/>
  <c r="S1060" i="4"/>
  <c r="K1060" i="4" s="1"/>
  <c r="S1052" i="4"/>
  <c r="K1052" i="4" s="1"/>
  <c r="S1044" i="4"/>
  <c r="K1044" i="4" s="1"/>
  <c r="S1036" i="4"/>
  <c r="K1036" i="4" s="1"/>
  <c r="S1028" i="4"/>
  <c r="K1028" i="4" s="1"/>
  <c r="S1020" i="4"/>
  <c r="K1020" i="4" s="1"/>
  <c r="S1012" i="4"/>
  <c r="K1012" i="4" s="1"/>
  <c r="S1004" i="4"/>
  <c r="K1004" i="4" s="1"/>
  <c r="S996" i="4"/>
  <c r="K996" i="4" s="1"/>
  <c r="S988" i="4"/>
  <c r="K988" i="4" s="1"/>
  <c r="S980" i="4"/>
  <c r="K980" i="4" s="1"/>
  <c r="S972" i="4"/>
  <c r="K972" i="4" s="1"/>
  <c r="S964" i="4"/>
  <c r="K964" i="4" s="1"/>
  <c r="S956" i="4"/>
  <c r="K956" i="4" s="1"/>
  <c r="S948" i="4"/>
  <c r="K948" i="4" s="1"/>
  <c r="S940" i="4"/>
  <c r="K940" i="4" s="1"/>
  <c r="S932" i="4"/>
  <c r="K932" i="4" s="1"/>
  <c r="S925" i="4"/>
  <c r="K925" i="4" s="1"/>
  <c r="S917" i="4"/>
  <c r="K917" i="4" s="1"/>
  <c r="S909" i="4"/>
  <c r="K909" i="4" s="1"/>
  <c r="S901" i="4"/>
  <c r="K901" i="4" s="1"/>
  <c r="S893" i="4"/>
  <c r="K893" i="4" s="1"/>
  <c r="S885" i="4"/>
  <c r="K885" i="4" s="1"/>
  <c r="S877" i="4"/>
  <c r="K877" i="4" s="1"/>
  <c r="S869" i="4"/>
  <c r="K869" i="4" s="1"/>
  <c r="S861" i="4"/>
  <c r="K861" i="4" s="1"/>
  <c r="S853" i="4"/>
  <c r="K853" i="4" s="1"/>
  <c r="S845" i="4"/>
  <c r="K845" i="4" s="1"/>
  <c r="S837" i="4"/>
  <c r="K837" i="4" s="1"/>
  <c r="S829" i="4"/>
  <c r="K829" i="4" s="1"/>
  <c r="S821" i="4"/>
  <c r="K821" i="4" s="1"/>
  <c r="S813" i="4"/>
  <c r="K813" i="4" s="1"/>
  <c r="S805" i="4"/>
  <c r="K805" i="4" s="1"/>
  <c r="S797" i="4"/>
  <c r="K797" i="4" s="1"/>
  <c r="S789" i="4"/>
  <c r="K789" i="4" s="1"/>
  <c r="S781" i="4"/>
  <c r="K781" i="4" s="1"/>
  <c r="S773" i="4"/>
  <c r="K773" i="4" s="1"/>
  <c r="S765" i="4"/>
  <c r="K765" i="4" s="1"/>
  <c r="S757" i="4"/>
  <c r="K757" i="4" s="1"/>
  <c r="S749" i="4"/>
  <c r="K749" i="4" s="1"/>
  <c r="S741" i="4"/>
  <c r="K741" i="4" s="1"/>
  <c r="S733" i="4"/>
  <c r="K733" i="4" s="1"/>
  <c r="S725" i="4"/>
  <c r="K725" i="4" s="1"/>
  <c r="S717" i="4"/>
  <c r="K717" i="4" s="1"/>
  <c r="S709" i="4"/>
  <c r="K709" i="4" s="1"/>
  <c r="S701" i="4"/>
  <c r="K701" i="4" s="1"/>
  <c r="S693" i="4"/>
  <c r="K693" i="4" s="1"/>
  <c r="S683" i="4"/>
  <c r="K683" i="4" s="1"/>
  <c r="S671" i="4"/>
  <c r="K671" i="4" s="1"/>
  <c r="S661" i="4"/>
  <c r="K661" i="4" s="1"/>
  <c r="S651" i="4"/>
  <c r="K651" i="4" s="1"/>
  <c r="S639" i="4"/>
  <c r="K639" i="4" s="1"/>
  <c r="S629" i="4"/>
  <c r="K629" i="4" s="1"/>
  <c r="S930" i="4"/>
  <c r="K930" i="4" s="1"/>
  <c r="S914" i="4"/>
  <c r="K914" i="4" s="1"/>
  <c r="S900" i="4"/>
  <c r="K900" i="4" s="1"/>
  <c r="S886" i="4"/>
  <c r="K886" i="4" s="1"/>
  <c r="S870" i="4"/>
  <c r="K870" i="4" s="1"/>
  <c r="S858" i="4"/>
  <c r="K858" i="4" s="1"/>
  <c r="S844" i="4"/>
  <c r="K844" i="4" s="1"/>
  <c r="S828" i="4"/>
  <c r="K828" i="4" s="1"/>
  <c r="S814" i="4"/>
  <c r="K814" i="4" s="1"/>
  <c r="S802" i="4"/>
  <c r="K802" i="4" s="1"/>
  <c r="S786" i="4"/>
  <c r="K786" i="4" s="1"/>
  <c r="S772" i="4"/>
  <c r="K772" i="4" s="1"/>
  <c r="S758" i="4"/>
  <c r="K758" i="4" s="1"/>
  <c r="S742" i="4"/>
  <c r="K742" i="4" s="1"/>
  <c r="S730" i="4"/>
  <c r="K730" i="4" s="1"/>
  <c r="S716" i="4"/>
  <c r="K716" i="4" s="1"/>
  <c r="S700" i="4"/>
  <c r="K700" i="4" s="1"/>
  <c r="S686" i="4"/>
  <c r="K686" i="4" s="1"/>
  <c r="S674" i="4"/>
  <c r="K674" i="4" s="1"/>
  <c r="S658" i="4"/>
  <c r="K658" i="4" s="1"/>
  <c r="S644" i="4"/>
  <c r="K644" i="4" s="1"/>
  <c r="S630" i="4"/>
  <c r="K630" i="4" s="1"/>
  <c r="S418" i="4"/>
  <c r="K418" i="4" s="1"/>
  <c r="S370" i="4"/>
  <c r="K370" i="4" s="1"/>
  <c r="S314" i="4"/>
  <c r="K314" i="4" s="1"/>
  <c r="S612" i="4"/>
  <c r="K612" i="4" s="1"/>
  <c r="S594" i="4"/>
  <c r="K594" i="4" s="1"/>
  <c r="S572" i="4"/>
  <c r="K572" i="4" s="1"/>
  <c r="S548" i="4"/>
  <c r="K548" i="4" s="1"/>
  <c r="S530" i="4"/>
  <c r="K530" i="4" s="1"/>
  <c r="S508" i="4"/>
  <c r="K508" i="4" s="1"/>
  <c r="S484" i="4"/>
  <c r="K484" i="4" s="1"/>
  <c r="S460" i="4"/>
  <c r="K460" i="4" s="1"/>
  <c r="S424" i="4"/>
  <c r="K424" i="4" s="1"/>
  <c r="S284" i="4"/>
  <c r="K284" i="4" s="1"/>
  <c r="S326" i="4"/>
  <c r="K326" i="4" s="1"/>
  <c r="S601" i="4"/>
  <c r="K601" i="4" s="1"/>
  <c r="S569" i="4"/>
  <c r="K569" i="4" s="1"/>
  <c r="S537" i="4"/>
  <c r="K537" i="4" s="1"/>
  <c r="S489" i="4"/>
  <c r="K489" i="4" s="1"/>
  <c r="S412" i="4"/>
  <c r="K412" i="4" s="1"/>
  <c r="S417" i="4"/>
  <c r="K417" i="4" s="1"/>
  <c r="S225" i="4"/>
  <c r="K225" i="4" s="1"/>
  <c r="S137" i="4"/>
  <c r="K137" i="4" s="1"/>
  <c r="S7" i="4"/>
  <c r="K7" i="4" s="1"/>
  <c r="S1099" i="4"/>
  <c r="K1099" i="4" s="1"/>
  <c r="S1091" i="4"/>
  <c r="K1091" i="4" s="1"/>
  <c r="S1083" i="4"/>
  <c r="K1083" i="4" s="1"/>
  <c r="S1075" i="4"/>
  <c r="K1075" i="4" s="1"/>
  <c r="S1067" i="4"/>
  <c r="K1067" i="4" s="1"/>
  <c r="S1059" i="4"/>
  <c r="K1059" i="4" s="1"/>
  <c r="S1051" i="4"/>
  <c r="K1051" i="4" s="1"/>
  <c r="S1043" i="4"/>
  <c r="K1043" i="4" s="1"/>
  <c r="S1035" i="4"/>
  <c r="K1035" i="4" s="1"/>
  <c r="S1027" i="4"/>
  <c r="K1027" i="4" s="1"/>
  <c r="S1019" i="4"/>
  <c r="K1019" i="4" s="1"/>
  <c r="S1011" i="4"/>
  <c r="K1011" i="4" s="1"/>
  <c r="S1003" i="4"/>
  <c r="K1003" i="4" s="1"/>
  <c r="S995" i="4"/>
  <c r="K995" i="4" s="1"/>
  <c r="S987" i="4"/>
  <c r="K987" i="4" s="1"/>
  <c r="S979" i="4"/>
  <c r="K979" i="4" s="1"/>
  <c r="S971" i="4"/>
  <c r="K971" i="4" s="1"/>
  <c r="S963" i="4"/>
  <c r="K963" i="4" s="1"/>
  <c r="S955" i="4"/>
  <c r="K955" i="4" s="1"/>
  <c r="S947" i="4"/>
  <c r="K947" i="4" s="1"/>
  <c r="S939" i="4"/>
  <c r="K939" i="4" s="1"/>
  <c r="S1106" i="4"/>
  <c r="K1106" i="4" s="1"/>
  <c r="S1098" i="4"/>
  <c r="K1098" i="4" s="1"/>
  <c r="S1090" i="4"/>
  <c r="K1090" i="4" s="1"/>
  <c r="S1082" i="4"/>
  <c r="K1082" i="4" s="1"/>
  <c r="S1074" i="4"/>
  <c r="K1074" i="4" s="1"/>
  <c r="S1066" i="4"/>
  <c r="K1066" i="4" s="1"/>
  <c r="S1058" i="4"/>
  <c r="K1058" i="4" s="1"/>
  <c r="S1050" i="4"/>
  <c r="K1050" i="4" s="1"/>
  <c r="S1042" i="4"/>
  <c r="K1042" i="4" s="1"/>
  <c r="S1034" i="4"/>
  <c r="K1034" i="4" s="1"/>
  <c r="S1026" i="4"/>
  <c r="K1026" i="4" s="1"/>
  <c r="S1018" i="4"/>
  <c r="K1018" i="4" s="1"/>
  <c r="S1010" i="4"/>
  <c r="K1010" i="4" s="1"/>
  <c r="S1002" i="4"/>
  <c r="K1002" i="4" s="1"/>
  <c r="S994" i="4"/>
  <c r="K994" i="4" s="1"/>
  <c r="S986" i="4"/>
  <c r="K986" i="4" s="1"/>
  <c r="S978" i="4"/>
  <c r="K978" i="4" s="1"/>
  <c r="S970" i="4"/>
  <c r="K970" i="4" s="1"/>
  <c r="S962" i="4"/>
  <c r="K962" i="4" s="1"/>
  <c r="S954" i="4"/>
  <c r="K954" i="4" s="1"/>
  <c r="S946" i="4"/>
  <c r="K946" i="4" s="1"/>
  <c r="S938" i="4"/>
  <c r="K938" i="4" s="1"/>
  <c r="S931" i="4"/>
  <c r="K931" i="4" s="1"/>
  <c r="S923" i="4"/>
  <c r="K923" i="4" s="1"/>
  <c r="S915" i="4"/>
  <c r="K915" i="4" s="1"/>
  <c r="S907" i="4"/>
  <c r="K907" i="4" s="1"/>
  <c r="S899" i="4"/>
  <c r="K899" i="4" s="1"/>
  <c r="S891" i="4"/>
  <c r="K891" i="4" s="1"/>
  <c r="S883" i="4"/>
  <c r="K883" i="4" s="1"/>
  <c r="S875" i="4"/>
  <c r="K875" i="4" s="1"/>
  <c r="S867" i="4"/>
  <c r="K867" i="4" s="1"/>
  <c r="S859" i="4"/>
  <c r="K859" i="4" s="1"/>
  <c r="S851" i="4"/>
  <c r="K851" i="4" s="1"/>
  <c r="S843" i="4"/>
  <c r="K843" i="4" s="1"/>
  <c r="S835" i="4"/>
  <c r="K835" i="4" s="1"/>
  <c r="S827" i="4"/>
  <c r="K827" i="4" s="1"/>
  <c r="S819" i="4"/>
  <c r="K819" i="4" s="1"/>
  <c r="S811" i="4"/>
  <c r="K811" i="4" s="1"/>
  <c r="S803" i="4"/>
  <c r="K803" i="4" s="1"/>
  <c r="S795" i="4"/>
  <c r="K795" i="4" s="1"/>
  <c r="S787" i="4"/>
  <c r="K787" i="4" s="1"/>
  <c r="S779" i="4"/>
  <c r="K779" i="4" s="1"/>
  <c r="S771" i="4"/>
  <c r="K771" i="4" s="1"/>
  <c r="S763" i="4"/>
  <c r="K763" i="4" s="1"/>
  <c r="S755" i="4"/>
  <c r="K755" i="4" s="1"/>
  <c r="S747" i="4"/>
  <c r="K747" i="4" s="1"/>
  <c r="S739" i="4"/>
  <c r="K739" i="4" s="1"/>
  <c r="S731" i="4"/>
  <c r="K731" i="4" s="1"/>
  <c r="S723" i="4"/>
  <c r="K723" i="4" s="1"/>
  <c r="S715" i="4"/>
  <c r="K715" i="4" s="1"/>
  <c r="S707" i="4"/>
  <c r="K707" i="4" s="1"/>
  <c r="S699" i="4"/>
  <c r="K699" i="4" s="1"/>
  <c r="S691" i="4"/>
  <c r="K691" i="4" s="1"/>
  <c r="S679" i="4"/>
  <c r="K679" i="4" s="1"/>
  <c r="S669" i="4"/>
  <c r="K669" i="4" s="1"/>
  <c r="S659" i="4"/>
  <c r="K659" i="4" s="1"/>
  <c r="S647" i="4"/>
  <c r="K647" i="4" s="1"/>
  <c r="S637" i="4"/>
  <c r="K637" i="4" s="1"/>
  <c r="S627" i="4"/>
  <c r="K627" i="4" s="1"/>
  <c r="S924" i="4"/>
  <c r="K924" i="4" s="1"/>
  <c r="S910" i="4"/>
  <c r="K910" i="4" s="1"/>
  <c r="S898" i="4"/>
  <c r="K898" i="4" s="1"/>
  <c r="S882" i="4"/>
  <c r="K882" i="4" s="1"/>
  <c r="S868" i="4"/>
  <c r="K868" i="4" s="1"/>
  <c r="S854" i="4"/>
  <c r="K854" i="4" s="1"/>
  <c r="S838" i="4"/>
  <c r="K838" i="4" s="1"/>
  <c r="S826" i="4"/>
  <c r="K826" i="4" s="1"/>
  <c r="S812" i="4"/>
  <c r="K812" i="4" s="1"/>
  <c r="S796" i="4"/>
  <c r="K796" i="4" s="1"/>
  <c r="S782" i="4"/>
  <c r="K782" i="4" s="1"/>
  <c r="S770" i="4"/>
  <c r="K770" i="4" s="1"/>
  <c r="S754" i="4"/>
  <c r="K754" i="4" s="1"/>
  <c r="S740" i="4"/>
  <c r="K740" i="4" s="1"/>
  <c r="S726" i="4"/>
  <c r="K726" i="4" s="1"/>
  <c r="S710" i="4"/>
  <c r="K710" i="4" s="1"/>
  <c r="S698" i="4"/>
  <c r="K698" i="4" s="1"/>
  <c r="S684" i="4"/>
  <c r="K684" i="4" s="1"/>
  <c r="S668" i="4"/>
  <c r="K668" i="4" s="1"/>
  <c r="S654" i="4"/>
  <c r="K654" i="4" s="1"/>
  <c r="S642" i="4"/>
  <c r="K642" i="4" s="1"/>
  <c r="S626" i="4"/>
  <c r="K626" i="4" s="1"/>
  <c r="S410" i="4"/>
  <c r="K410" i="4" s="1"/>
  <c r="S354" i="4"/>
  <c r="K354" i="4" s="1"/>
  <c r="S260" i="4"/>
  <c r="K260" i="4" s="1"/>
  <c r="S610" i="4"/>
  <c r="K610" i="4" s="1"/>
  <c r="S588" i="4"/>
  <c r="K588" i="4" s="1"/>
  <c r="S564" i="4"/>
  <c r="K564" i="4" s="1"/>
  <c r="S546" i="4"/>
  <c r="K546" i="4" s="1"/>
  <c r="S524" i="4"/>
  <c r="K524" i="4" s="1"/>
  <c r="S500" i="4"/>
  <c r="K500" i="4" s="1"/>
  <c r="S482" i="4"/>
  <c r="K482" i="4" s="1"/>
  <c r="S452" i="4"/>
  <c r="K452" i="4" s="1"/>
  <c r="S392" i="4"/>
  <c r="K392" i="4" s="1"/>
  <c r="S422" i="4"/>
  <c r="K422" i="4" s="1"/>
  <c r="S276" i="4"/>
  <c r="K276" i="4" s="1"/>
  <c r="S593" i="4"/>
  <c r="K593" i="4" s="1"/>
  <c r="S561" i="4"/>
  <c r="K561" i="4" s="1"/>
  <c r="S529" i="4"/>
  <c r="K529" i="4" s="1"/>
  <c r="S473" i="4"/>
  <c r="K473" i="4" s="1"/>
  <c r="S348" i="4"/>
  <c r="K348" i="4" s="1"/>
  <c r="S353" i="4"/>
  <c r="K353" i="4" s="1"/>
  <c r="S162" i="4"/>
  <c r="K162" i="4" s="1"/>
  <c r="S73" i="4"/>
  <c r="K73" i="4" s="1"/>
</calcChain>
</file>

<file path=xl/sharedStrings.xml><?xml version="1.0" encoding="utf-8"?>
<sst xmlns="http://schemas.openxmlformats.org/spreadsheetml/2006/main" count="2359" uniqueCount="1149">
  <si>
    <t>Rodgau</t>
  </si>
  <si>
    <t>50 km</t>
  </si>
  <si>
    <t>100 km</t>
  </si>
  <si>
    <t>100km</t>
  </si>
  <si>
    <t>12h</t>
  </si>
  <si>
    <t>6h</t>
  </si>
  <si>
    <t>Marburg</t>
  </si>
  <si>
    <t>Cupname</t>
  </si>
  <si>
    <t>CupYear</t>
  </si>
  <si>
    <t>Pool</t>
  </si>
  <si>
    <t>ScoreTab</t>
  </si>
  <si>
    <t>DUV-Cup</t>
  </si>
  <si>
    <t>EventID</t>
  </si>
  <si>
    <t>100kmFröttstädt</t>
  </si>
  <si>
    <t>50km</t>
  </si>
  <si>
    <t>54kmBilstein</t>
  </si>
  <si>
    <t>46kmBleiloch</t>
  </si>
  <si>
    <t>52kmKraichgau</t>
  </si>
  <si>
    <t>50kmGmünd</t>
  </si>
  <si>
    <t>72kmRennsteig</t>
  </si>
  <si>
    <t>58kmSaarbrücken</t>
  </si>
  <si>
    <t>51kmWaxweiler</t>
  </si>
  <si>
    <t>70kmSonthofen</t>
  </si>
  <si>
    <t>Ultramarathon tables for men (constructed by Fredrik Elinder, 50km and Trails by Jürgen Schoch)</t>
  </si>
  <si>
    <t>Slope</t>
  </si>
  <si>
    <t>Offset</t>
  </si>
  <si>
    <t>Points</t>
  </si>
  <si>
    <t>6 hours</t>
  </si>
  <si>
    <t>12 hours</t>
  </si>
  <si>
    <t>100 mile</t>
  </si>
  <si>
    <t>24 hours</t>
  </si>
  <si>
    <t>48 hours</t>
  </si>
  <si>
    <t>6 days</t>
  </si>
  <si>
    <t>6 h</t>
  </si>
  <si>
    <t>12 h</t>
  </si>
  <si>
    <t>100 miles</t>
  </si>
  <si>
    <t>[h]</t>
  </si>
  <si>
    <t>[km]</t>
  </si>
  <si>
    <t>[km/h]</t>
  </si>
  <si>
    <t>Ultramarathon tables for women (constructed by Fredrik Elinder, 50km and Trails by Jürgen Schoch)</t>
  </si>
  <si>
    <t>Marburg 50 km</t>
  </si>
  <si>
    <t>Rodgau 50 km</t>
  </si>
  <si>
    <t>Gesamt</t>
  </si>
  <si>
    <t>Anzahl</t>
  </si>
  <si>
    <t>Minimum [%]</t>
  </si>
  <si>
    <t>Maximum [%]</t>
  </si>
  <si>
    <t>Median [%]</t>
  </si>
  <si>
    <t>Mittelwert [%]</t>
  </si>
  <si>
    <t>StdAbw. [%]</t>
  </si>
  <si>
    <t>Läufer ID</t>
  </si>
  <si>
    <t>Zeit 1</t>
  </si>
  <si>
    <t>Zeit 2</t>
  </si>
  <si>
    <t>Diff. in [h]</t>
  </si>
  <si>
    <t>Speed 1 [km/h]</t>
  </si>
  <si>
    <t>Speed 2 [km/h]</t>
  </si>
  <si>
    <t>Rel. Leistung in [%]</t>
  </si>
  <si>
    <t>(Gesamt- Rang)</t>
  </si>
  <si>
    <t>http://statistik.d-u-v.org/racetimepred.php</t>
  </si>
  <si>
    <t>Slope_M</t>
  </si>
  <si>
    <t>Offset_M</t>
  </si>
  <si>
    <t>Slope_W</t>
  </si>
  <si>
    <t>Offset_W</t>
  </si>
  <si>
    <t>73kmPweg</t>
  </si>
  <si>
    <t>75kmMüritz</t>
  </si>
  <si>
    <t>85kmKeufelskopf</t>
  </si>
  <si>
    <t>57kmWitzenhause</t>
  </si>
  <si>
    <t>100kmBernau</t>
  </si>
  <si>
    <t>46kmSaalburg</t>
  </si>
  <si>
    <t>52kmBretten</t>
  </si>
  <si>
    <t>100kmRemscheid</t>
  </si>
  <si>
    <t>24 h</t>
  </si>
  <si>
    <t>65kmWitzenhause</t>
  </si>
  <si>
    <t>60kmLeutasch</t>
  </si>
  <si>
    <t>24h</t>
  </si>
  <si>
    <t>100kmGrainau</t>
  </si>
  <si>
    <t>70kmBreitenbrunn</t>
  </si>
  <si>
    <t>85kmHertlingshausen</t>
  </si>
  <si>
    <t>2017</t>
  </si>
  <si>
    <t>64kmVeitsh</t>
  </si>
  <si>
    <t>68kmSaarbr</t>
  </si>
  <si>
    <t>81kmEhrwald</t>
  </si>
  <si>
    <t>100kmRuhpolding</t>
  </si>
  <si>
    <t>56kmSteinfurt</t>
  </si>
  <si>
    <t>Schwerin</t>
  </si>
  <si>
    <t>2019 (1 Läufer)</t>
  </si>
  <si>
    <t>Marburg 50km</t>
  </si>
  <si>
    <t>2018 (2 Läufer)</t>
  </si>
  <si>
    <t>2018 (1 Läufer)</t>
  </si>
  <si>
    <t>Sachsentrail</t>
  </si>
  <si>
    <t>Leipzig</t>
  </si>
  <si>
    <t>Taubertal</t>
  </si>
  <si>
    <t>Grünheide</t>
  </si>
  <si>
    <t>61km Schwerin</t>
  </si>
  <si>
    <t>61 km</t>
  </si>
  <si>
    <t>56kmAltSchwerin</t>
  </si>
  <si>
    <t>61kmSchwerin</t>
  </si>
  <si>
    <t>55kmFichtelberg</t>
  </si>
  <si>
    <t>64kmMaintal</t>
  </si>
  <si>
    <t>58kmSaarbr</t>
  </si>
  <si>
    <t>50kmKraichgau</t>
  </si>
  <si>
    <t>63kmRöntgen</t>
  </si>
  <si>
    <t>115kmDarss</t>
  </si>
  <si>
    <t>70kmSachsentrai</t>
  </si>
  <si>
    <t>56km</t>
  </si>
  <si>
    <t>61km</t>
  </si>
  <si>
    <t>55km</t>
  </si>
  <si>
    <t>64km</t>
  </si>
  <si>
    <t>58km</t>
  </si>
  <si>
    <t>63.3km</t>
  </si>
  <si>
    <t>73.9km</t>
  </si>
  <si>
    <t>115km</t>
  </si>
  <si>
    <t>70.3km</t>
  </si>
  <si>
    <t>Suhl</t>
  </si>
  <si>
    <t>Bottrop 50 km</t>
  </si>
  <si>
    <t>Bottrop</t>
  </si>
  <si>
    <t>100kmChiemgau</t>
  </si>
  <si>
    <t>65kmSuhl</t>
  </si>
  <si>
    <t>Wolfenbüttel</t>
  </si>
  <si>
    <t>Bremen</t>
  </si>
  <si>
    <t>Bernau</t>
  </si>
  <si>
    <t>Störitzsee</t>
  </si>
  <si>
    <t>Schw.Gmünd</t>
  </si>
  <si>
    <t>Sachsentrail Breitenbrunn</t>
  </si>
  <si>
    <t>Bad Blumau</t>
  </si>
  <si>
    <t>Chiemgau</t>
  </si>
  <si>
    <t>Südthüringentrail Suhl</t>
  </si>
  <si>
    <t>Rennsteig</t>
  </si>
  <si>
    <t>2022 (2 Läufer)</t>
  </si>
  <si>
    <t>28.01..</t>
  </si>
  <si>
    <t>Rodgau-Ultra</t>
  </si>
  <si>
    <t>https://ultra.rlt-rodgau.de/</t>
  </si>
  <si>
    <t>25.02.</t>
  </si>
  <si>
    <t>HaWei50</t>
  </si>
  <si>
    <t>Ubstadt-Weiher</t>
  </si>
  <si>
    <t>https://www.lsg-weiher.de/</t>
  </si>
  <si>
    <t>63kmKöforst</t>
  </si>
  <si>
    <t>19.03.</t>
  </si>
  <si>
    <t xml:space="preserve">Königsforst-Marathon </t>
  </si>
  <si>
    <t>51429 Bergisch Gladbach - Bensberg</t>
  </si>
  <si>
    <t>63,3 km</t>
  </si>
  <si>
    <t>Werdersee Lauf</t>
  </si>
  <si>
    <t>28207 Bremen</t>
  </si>
  <si>
    <t>https://werderseelauf.de/</t>
  </si>
  <si>
    <t>25.03.</t>
  </si>
  <si>
    <t>Schweriner Seentail</t>
  </si>
  <si>
    <t>https://www.schweriner-seen-trail.com/</t>
  </si>
  <si>
    <t>21.05.</t>
  </si>
  <si>
    <t>6 Std Herne</t>
  </si>
  <si>
    <t>44628 Herne</t>
  </si>
  <si>
    <t>6 Std</t>
  </si>
  <si>
    <t>https://www.6stundenlaufherne.de/</t>
  </si>
  <si>
    <t>15.07.</t>
  </si>
  <si>
    <t>Regattabahn (DM)</t>
  </si>
  <si>
    <t>LC Duisburg</t>
  </si>
  <si>
    <t>https://regattabahn50.wordpress.com/</t>
  </si>
  <si>
    <t>19.08.</t>
  </si>
  <si>
    <t>50km Lauf</t>
  </si>
  <si>
    <t>https://www.100kmleipzig.de/</t>
  </si>
  <si>
    <t>01.10.</t>
  </si>
  <si>
    <t>6 h Lauf-DUV</t>
  </si>
  <si>
    <t>Husum</t>
  </si>
  <si>
    <t xml:space="preserve">6 Std </t>
  </si>
  <si>
    <t>29.10.</t>
  </si>
  <si>
    <t>Schwäbischer Alb Marathon</t>
  </si>
  <si>
    <t>Schwäbisch Gmünd</t>
  </si>
  <si>
    <t>https://www.albmarathon.de/</t>
  </si>
  <si>
    <t>01.04.</t>
  </si>
  <si>
    <t>HaWei100</t>
  </si>
  <si>
    <t>DM</t>
  </si>
  <si>
    <t>offen</t>
  </si>
  <si>
    <t>Bottroper Ultralauf Festival</t>
  </si>
  <si>
    <t>24 Std</t>
  </si>
  <si>
    <t>https://lg-ultralauf.de/buf2-start.html</t>
  </si>
  <si>
    <t>13.05.</t>
  </si>
  <si>
    <t>Rennsteiglauf</t>
  </si>
  <si>
    <t>Eisenach</t>
  </si>
  <si>
    <t>73,9 km</t>
  </si>
  <si>
    <t>https://www.rennsteiglauf.de</t>
  </si>
  <si>
    <t>10.06.</t>
  </si>
  <si>
    <t>Lüneburger Heide Ultramarathon</t>
  </si>
  <si>
    <t>Lüneburg</t>
  </si>
  <si>
    <t>24.06.</t>
  </si>
  <si>
    <t>08359 Breitenbrunn / Erzgebirge</t>
  </si>
  <si>
    <t>74,5 km</t>
  </si>
  <si>
    <t>01.07.</t>
  </si>
  <si>
    <t>ThüringenUltra</t>
  </si>
  <si>
    <t>99880 Fröttstädt</t>
  </si>
  <si>
    <t>http://www.thueringenultra.de</t>
  </si>
  <si>
    <t>09.09.</t>
  </si>
  <si>
    <t>Südthüringentrail</t>
  </si>
  <si>
    <t>65km</t>
  </si>
  <si>
    <t>https://www.suedthueringen-trail.de</t>
  </si>
  <si>
    <t>27./28.05</t>
  </si>
  <si>
    <t>Deutsche Meisterschaft</t>
  </si>
  <si>
    <t>Braunschweig</t>
  </si>
  <si>
    <t>http://24h-braunschweig.de/</t>
  </si>
  <si>
    <t>LC Auensee</t>
  </si>
  <si>
    <t>07.10.</t>
  </si>
  <si>
    <t>Taubertal100</t>
  </si>
  <si>
    <t>Rothenburg O.T.</t>
  </si>
  <si>
    <t>https://www.taubertal100.de/</t>
  </si>
  <si>
    <t>2024</t>
  </si>
  <si>
    <t>NC 100km Germany, Bundesliga, DUV-Cup</t>
  </si>
  <si>
    <t>70kmMonschau</t>
  </si>
  <si>
    <t>NC 24h Germany, Bundesliga, DUV-Cup</t>
  </si>
  <si>
    <t>115kmAlbtraum</t>
  </si>
  <si>
    <t>56kmHalbtraum</t>
  </si>
  <si>
    <t>NC 6h Germany (DUV), Bundesliga, DUV-Cup</t>
  </si>
  <si>
    <t>05.10.</t>
  </si>
  <si>
    <t>https://mountainman.de/trailrunning-events/alps/reit-im-winkl</t>
  </si>
  <si>
    <t>Reit im Winkl</t>
  </si>
  <si>
    <t>Mountain Man</t>
  </si>
  <si>
    <t>Kandel</t>
  </si>
  <si>
    <t>100km Lauf</t>
  </si>
  <si>
    <t>21.09.</t>
  </si>
  <si>
    <t>07.09.</t>
  </si>
  <si>
    <t>100km Leipzig</t>
  </si>
  <si>
    <t>17.08.</t>
  </si>
  <si>
    <t>https://monschau-marathon.de/ultra-marathon-k70/</t>
  </si>
  <si>
    <t>70km</t>
  </si>
  <si>
    <t>Monschau</t>
  </si>
  <si>
    <t>Ultra Marathon K70</t>
  </si>
  <si>
    <t>11.08.</t>
  </si>
  <si>
    <t>20/21.07.</t>
  </si>
  <si>
    <t>Fröttstädt</t>
  </si>
  <si>
    <t>06.07.</t>
  </si>
  <si>
    <t>https://www.sachsentrail.de</t>
  </si>
  <si>
    <t>Breitenbrunn / Erzgebirge</t>
  </si>
  <si>
    <t>22.06.</t>
  </si>
  <si>
    <t>25.05.</t>
  </si>
  <si>
    <t>https://www.alb-traum-100.de/</t>
  </si>
  <si>
    <t>Geislingen</t>
  </si>
  <si>
    <t>Albtraum100</t>
  </si>
  <si>
    <t>11.05.</t>
  </si>
  <si>
    <t>Strecken länge</t>
  </si>
  <si>
    <t>Ort</t>
  </si>
  <si>
    <t>Veranstaltung</t>
  </si>
  <si>
    <t>Datum</t>
  </si>
  <si>
    <t>26.10.</t>
  </si>
  <si>
    <t>Schwindegg</t>
  </si>
  <si>
    <t>6-Std Lauf</t>
  </si>
  <si>
    <t>20.10.</t>
  </si>
  <si>
    <t>56 km</t>
  </si>
  <si>
    <t>Halbtraum</t>
  </si>
  <si>
    <t>https://harz-querung.de/43-harzquerung-2024/</t>
  </si>
  <si>
    <t>53 km</t>
  </si>
  <si>
    <t>Werigerode</t>
  </si>
  <si>
    <t>Harzquerung</t>
  </si>
  <si>
    <t>27.04.</t>
  </si>
  <si>
    <t>https://lg-mw.de/6-stundenlauf/</t>
  </si>
  <si>
    <t>Mörfelden</t>
  </si>
  <si>
    <t>6Std-Mörfelden</t>
  </si>
  <si>
    <t>07.04.</t>
  </si>
  <si>
    <t>17.03.</t>
  </si>
  <si>
    <t>Bergisch Gladbach - Bensberg</t>
  </si>
  <si>
    <t>Königsforst-Marathon </t>
  </si>
  <si>
    <t>Schweriner Seentrail</t>
  </si>
  <si>
    <t>16.03.</t>
  </si>
  <si>
    <t>24.02.</t>
  </si>
  <si>
    <t>27.01.</t>
  </si>
  <si>
    <t>http://www.koenigsforst-marathon.de</t>
  </si>
  <si>
    <t>http://www.lueneburger-heide-staffellauf.de</t>
  </si>
  <si>
    <t>6:56:36 (479)</t>
  </si>
  <si>
    <t>6:11:17 (468)</t>
  </si>
  <si>
    <t>6:09:29 (436)</t>
  </si>
  <si>
    <t>6:04:49 (466)</t>
  </si>
  <si>
    <t>6:06:05 (430)</t>
  </si>
  <si>
    <t>5:44:10 (443)</t>
  </si>
  <si>
    <t>6:41:17 (467)</t>
  </si>
  <si>
    <t>5:42:13 (437)</t>
  </si>
  <si>
    <t>6:29:07 (459)</t>
  </si>
  <si>
    <t>5:38:30 (431)</t>
  </si>
  <si>
    <t>5:36:46 (353)</t>
  </si>
  <si>
    <t>5:34:40 (421)</t>
  </si>
  <si>
    <t>5:11:11 (249)</t>
  </si>
  <si>
    <t>5:30:33 (409)</t>
  </si>
  <si>
    <t>6:44:35 (469)</t>
  </si>
  <si>
    <t>5:30:32 (408)</t>
  </si>
  <si>
    <t>6:06:05 (429)</t>
  </si>
  <si>
    <t>5:29:58 (405)</t>
  </si>
  <si>
    <t>5:42:44 (376)</t>
  </si>
  <si>
    <t>5:28:38 (396)</t>
  </si>
  <si>
    <t>5:17:29 (275)</t>
  </si>
  <si>
    <t>5:25:07 (390)</t>
  </si>
  <si>
    <t>5:15:23 (270)</t>
  </si>
  <si>
    <t>5:17:32 (376)</t>
  </si>
  <si>
    <t>5:38:47 (357)</t>
  </si>
  <si>
    <t>5:05:35 (336)</t>
  </si>
  <si>
    <t>4:54:16 (177)</t>
  </si>
  <si>
    <t>5:01:25 (319)</t>
  </si>
  <si>
    <t>5:09:36 (239)</t>
  </si>
  <si>
    <t>4:58:06 (304)</t>
  </si>
  <si>
    <t>5:16:55 (273)</t>
  </si>
  <si>
    <t>4:57:59 (303)</t>
  </si>
  <si>
    <t>5:18:56 (281)</t>
  </si>
  <si>
    <t>4:56:55 (296)</t>
  </si>
  <si>
    <t>4:43:09 (129)</t>
  </si>
  <si>
    <t>4:56:10 (292)</t>
  </si>
  <si>
    <t>5:11:46 (254)</t>
  </si>
  <si>
    <t>4:55:47 (288)</t>
  </si>
  <si>
    <t>5:10:58 (245)</t>
  </si>
  <si>
    <t>4:54:20 (283)</t>
  </si>
  <si>
    <t>5:10:31 (242)</t>
  </si>
  <si>
    <t>4:51:40 (265)</t>
  </si>
  <si>
    <t>4:52:47 (170)</t>
  </si>
  <si>
    <t>4:51:36 (264)</t>
  </si>
  <si>
    <t>5:25:23 (304)</t>
  </si>
  <si>
    <t>4:49:12 (257)</t>
  </si>
  <si>
    <t>5:01:47 (209)</t>
  </si>
  <si>
    <t>4:43:24 (230)</t>
  </si>
  <si>
    <t>4:52:47 (169)</t>
  </si>
  <si>
    <t>4:42:34 (226)</t>
  </si>
  <si>
    <t>5:49:25 (392)</t>
  </si>
  <si>
    <t>4:41:48 (219)</t>
  </si>
  <si>
    <t>5:01:48 (210)</t>
  </si>
  <si>
    <t>4:40:46 (215)</t>
  </si>
  <si>
    <t>4:42:01 (119)</t>
  </si>
  <si>
    <t>4:37:40 (198)</t>
  </si>
  <si>
    <t>4:16:04 (53)</t>
  </si>
  <si>
    <t>4:36:53 (193)</t>
  </si>
  <si>
    <t>5:53:21 (405)</t>
  </si>
  <si>
    <t>4:36:52 (191)</t>
  </si>
  <si>
    <t>5:20:36 (291)</t>
  </si>
  <si>
    <t>4:35:03 (182)</t>
  </si>
  <si>
    <t>4:26:18 (73)</t>
  </si>
  <si>
    <t>4:34:39 (179)</t>
  </si>
  <si>
    <t>5:10:53 (244)</t>
  </si>
  <si>
    <t>4:30:29 (160)</t>
  </si>
  <si>
    <t>4:23:15 (65)</t>
  </si>
  <si>
    <t>4:27:01 (140)</t>
  </si>
  <si>
    <t>4:44:47 (136)</t>
  </si>
  <si>
    <t>4:22:27 (113)</t>
  </si>
  <si>
    <t>5:10:59 (247)</t>
  </si>
  <si>
    <t>4:21:21 (112)</t>
  </si>
  <si>
    <t>4:27:24 (76)</t>
  </si>
  <si>
    <t>4:20:09 (107)</t>
  </si>
  <si>
    <t>5:23:11 (299)</t>
  </si>
  <si>
    <t>4:13:50 (88)</t>
  </si>
  <si>
    <t>4:44:47 (137)</t>
  </si>
  <si>
    <t>4:12:10 (85)</t>
  </si>
  <si>
    <t>4:38:29 (100)</t>
  </si>
  <si>
    <t>4:09:30 (77)</t>
  </si>
  <si>
    <t>4:35:01 (93)</t>
  </si>
  <si>
    <t>4:08:57 (73)</t>
  </si>
  <si>
    <t>4:40:05 (109)</t>
  </si>
  <si>
    <t>4:07:38 (69)</t>
  </si>
  <si>
    <t>4:51:14 (165)</t>
  </si>
  <si>
    <t>4:05:53 (65)</t>
  </si>
  <si>
    <t>4:21:55 (60)</t>
  </si>
  <si>
    <t>4:04:03 (57)</t>
  </si>
  <si>
    <t>4:38:13 (99)</t>
  </si>
  <si>
    <t>4:03:44 (53)</t>
  </si>
  <si>
    <t>4:50:20 (156)</t>
  </si>
  <si>
    <t>4:02:48 (49)</t>
  </si>
  <si>
    <t>4:59:36 (199)</t>
  </si>
  <si>
    <t>3:57:21 (38)</t>
  </si>
  <si>
    <t>4:05:52 (35)</t>
  </si>
  <si>
    <t>3:49:24 (20)</t>
  </si>
  <si>
    <t>3:49:32 (14)</t>
  </si>
  <si>
    <t>3:35:03 (11)</t>
  </si>
  <si>
    <t>3:36:01 (6)</t>
  </si>
  <si>
    <t>3:21:37 (5)</t>
  </si>
  <si>
    <t>3:42:46 (10)</t>
  </si>
  <si>
    <t>3:21:25 (4)</t>
  </si>
  <si>
    <t>2011 (51 Läufer)</t>
  </si>
  <si>
    <t>6:25:37 (364)</t>
  </si>
  <si>
    <t>5:52:03 (524)</t>
  </si>
  <si>
    <t>6:41:21 (380)</t>
  </si>
  <si>
    <t>5:41:23 (493)</t>
  </si>
  <si>
    <t>7:58:11 (402)</t>
  </si>
  <si>
    <t>5:18:28 (435)</t>
  </si>
  <si>
    <t>5:54:14 (323)</t>
  </si>
  <si>
    <t>5:09:42 (409)</t>
  </si>
  <si>
    <t>5:52:05 (318)</t>
  </si>
  <si>
    <t>5:09:16 (407)</t>
  </si>
  <si>
    <t>6:22:32 (360)</t>
  </si>
  <si>
    <t>5:08:48 (403)</t>
  </si>
  <si>
    <t>6:41:16 (378)</t>
  </si>
  <si>
    <t>5:06:49 (394)</t>
  </si>
  <si>
    <t>5:42:48 (301)</t>
  </si>
  <si>
    <t>5:01:22 (371)</t>
  </si>
  <si>
    <t>6:47:53 (386)</t>
  </si>
  <si>
    <t>5:00:38 (369)</t>
  </si>
  <si>
    <t>4:44:08 (101)</t>
  </si>
  <si>
    <t>4:59:30 (360)</t>
  </si>
  <si>
    <t>5:35:16 (277)</t>
  </si>
  <si>
    <t>4:58:42 (352)</t>
  </si>
  <si>
    <t>6:41:22 (382)</t>
  </si>
  <si>
    <t>4:57:19 (340)</t>
  </si>
  <si>
    <t>5:24:25 (240)</t>
  </si>
  <si>
    <t>4:56:08 (331)</t>
  </si>
  <si>
    <t>5:29:42 (259)</t>
  </si>
  <si>
    <t>4:55:48 (326)</t>
  </si>
  <si>
    <t>5:40:37 (292)</t>
  </si>
  <si>
    <t>4:55:24 (321)</t>
  </si>
  <si>
    <t>5:35:16 (276)</t>
  </si>
  <si>
    <t>4:50:47 (290)</t>
  </si>
  <si>
    <t>5:54:35 (325)</t>
  </si>
  <si>
    <t>4:39:52 (230)</t>
  </si>
  <si>
    <t>5:02:52 (151)</t>
  </si>
  <si>
    <t>4:37:19 (206)</t>
  </si>
  <si>
    <t>4:51:16 (124)</t>
  </si>
  <si>
    <t>4:31:32 (173)</t>
  </si>
  <si>
    <t>5:09:51 (175)</t>
  </si>
  <si>
    <t>4:29:33 (164)</t>
  </si>
  <si>
    <t>5:13:46 (196)</t>
  </si>
  <si>
    <t>4:28:21 (158)</t>
  </si>
  <si>
    <t>5:02:35 (149)</t>
  </si>
  <si>
    <t>4:27:39 (155)</t>
  </si>
  <si>
    <t>4:57:37 (140)</t>
  </si>
  <si>
    <t>4:27:27 (152)</t>
  </si>
  <si>
    <t>5:05:46 (158)</t>
  </si>
  <si>
    <t>4:26:55 (149)</t>
  </si>
  <si>
    <t>5:32:58 (267)</t>
  </si>
  <si>
    <t>4:24:00 (138)</t>
  </si>
  <si>
    <t>4:49:17 (116)</t>
  </si>
  <si>
    <t>4:15:09 (103)</t>
  </si>
  <si>
    <t>4:53:34 (128)</t>
  </si>
  <si>
    <t>4:09:42 (87)</t>
  </si>
  <si>
    <t>4:33:10 (65)</t>
  </si>
  <si>
    <t>4:09:09 (82)</t>
  </si>
  <si>
    <t>4:04:12 (14)</t>
  </si>
  <si>
    <t>4:02:29 (57)</t>
  </si>
  <si>
    <t>4:05:20 (16)</t>
  </si>
  <si>
    <t>4:02:28 (56)</t>
  </si>
  <si>
    <t>4:42:17 (92)</t>
  </si>
  <si>
    <t>3:57:57 (45)</t>
  </si>
  <si>
    <t>4:41:08 (86)</t>
  </si>
  <si>
    <t>3:54:32 (35)</t>
  </si>
  <si>
    <t>4:13:05 (22)</t>
  </si>
  <si>
    <t>3:53:30 (32)</t>
  </si>
  <si>
    <t>3:55:37 (8)</t>
  </si>
  <si>
    <t>3:35:56 (13)</t>
  </si>
  <si>
    <t>3:46:57 (4)</t>
  </si>
  <si>
    <t>3:20:54 (6)</t>
  </si>
  <si>
    <t>2012 (35 Läufer)</t>
  </si>
  <si>
    <t>6:45:18 (368)</t>
  </si>
  <si>
    <t>6:05:12 (423)</t>
  </si>
  <si>
    <t>6:40:27 (366)</t>
  </si>
  <si>
    <t>6:00:09 (418)</t>
  </si>
  <si>
    <t>5:43:36 (251)</t>
  </si>
  <si>
    <t>5:35:01 (343)</t>
  </si>
  <si>
    <t>5:35:00 (342)</t>
  </si>
  <si>
    <t>5:48:44 (263)</t>
  </si>
  <si>
    <t>5:27:47 (315)</t>
  </si>
  <si>
    <t>5:51:11 (281)</t>
  </si>
  <si>
    <t>5:21:04 (286)</t>
  </si>
  <si>
    <t>5:34:41 (222)</t>
  </si>
  <si>
    <t>5:14:49 (255)</t>
  </si>
  <si>
    <t>5:19:16 (176)</t>
  </si>
  <si>
    <t>5:14:23 (253)</t>
  </si>
  <si>
    <t>5:42:31 (245)</t>
  </si>
  <si>
    <t>4:57:24 (191)</t>
  </si>
  <si>
    <t>5:30:27 (210)</t>
  </si>
  <si>
    <t>4:55:38 (180)</t>
  </si>
  <si>
    <t>4:46:38 (77)</t>
  </si>
  <si>
    <t>4:49:30 (156)</t>
  </si>
  <si>
    <t>5:11:25 (150)</t>
  </si>
  <si>
    <t>4:47:40 (151)</t>
  </si>
  <si>
    <t>5:03:21 (138)</t>
  </si>
  <si>
    <t>4:38:24 (115)</t>
  </si>
  <si>
    <t>4:53:50 (103)</t>
  </si>
  <si>
    <t>4:29:48 (86)</t>
  </si>
  <si>
    <t>4:26:26 (77)</t>
  </si>
  <si>
    <t>4:49:12 (92)</t>
  </si>
  <si>
    <t>4:02:42 (33)</t>
  </si>
  <si>
    <t>4:12:11 (21)</t>
  </si>
  <si>
    <t>3:46:56 (16)</t>
  </si>
  <si>
    <t>4:57:53 (120)</t>
  </si>
  <si>
    <t>3:43:52 (15)</t>
  </si>
  <si>
    <t>3:46:47 (10)</t>
  </si>
  <si>
    <t>3:17:45 (3)</t>
  </si>
  <si>
    <t>2013 (19 Läufer)</t>
  </si>
  <si>
    <t>6:50:58 (416)</t>
  </si>
  <si>
    <t>6:07:02 (569)</t>
  </si>
  <si>
    <t>4:59:33 (149)</t>
  </si>
  <si>
    <t>5:46:00 (539)</t>
  </si>
  <si>
    <t>6:12:55 (367)</t>
  </si>
  <si>
    <t>5:41:10 (524)</t>
  </si>
  <si>
    <t>5:58:37 (344)</t>
  </si>
  <si>
    <t>5:38:17 (518)</t>
  </si>
  <si>
    <t>6:49:38 (415)</t>
  </si>
  <si>
    <t>5:37:42 (517)</t>
  </si>
  <si>
    <t>6:16:38 (195)</t>
  </si>
  <si>
    <t>5:42:33 (304)</t>
  </si>
  <si>
    <t>5:30:58 (490)</t>
  </si>
  <si>
    <t>6:44:35 (470)</t>
  </si>
  <si>
    <t>6:16:38 (194)</t>
  </si>
  <si>
    <t>6:02:49 (354)</t>
  </si>
  <si>
    <t>5:23:35 (473)</t>
  </si>
  <si>
    <t>5:23:57 (175)</t>
  </si>
  <si>
    <t>5:42:49 (306)</t>
  </si>
  <si>
    <t>5:22:05 (470)</t>
  </si>
  <si>
    <t>5:20:13 (288)</t>
  </si>
  <si>
    <t>5:15:17 (169)</t>
  </si>
  <si>
    <t>-0:18</t>
  </si>
  <si>
    <t>5:16:28 (219)</t>
  </si>
  <si>
    <t>5:16:46 (449)</t>
  </si>
  <si>
    <t>6:29:07 (458)</t>
  </si>
  <si>
    <t>5:14:12 (168)</t>
  </si>
  <si>
    <t>5:46:12 (316)</t>
  </si>
  <si>
    <t>5:14:38 (444)</t>
  </si>
  <si>
    <t>5:08:05 (162)</t>
  </si>
  <si>
    <t>5:39:11 (290)</t>
  </si>
  <si>
    <t>5:12:32 (434)</t>
  </si>
  <si>
    <t>5:03:18 (153)</t>
  </si>
  <si>
    <t>5:22:15 (240)</t>
  </si>
  <si>
    <t>5:10:50 (424)</t>
  </si>
  <si>
    <t>4:58:02 (145)</t>
  </si>
  <si>
    <t>5:52:32 (333)</t>
  </si>
  <si>
    <t>5:10:21 (422)</t>
  </si>
  <si>
    <t>5:37:05 (354)</t>
  </si>
  <si>
    <t>4:55:07 (142)</t>
  </si>
  <si>
    <t>5:43:25 (309)</t>
  </si>
  <si>
    <t>5:01:17 (378)</t>
  </si>
  <si>
    <t>4:38:44 (115)</t>
  </si>
  <si>
    <t>5:00:40 (156)</t>
  </si>
  <si>
    <t>4:58:14 (364)</t>
  </si>
  <si>
    <t>4:45:54 (141)</t>
  </si>
  <si>
    <t>4:36:22 (110)</t>
  </si>
  <si>
    <t>5:12:46 (198)</t>
  </si>
  <si>
    <t>4:52:22 (330)</t>
  </si>
  <si>
    <t>-3:33</t>
  </si>
  <si>
    <t>4:19:37 (76)</t>
  </si>
  <si>
    <t>5:29:24 (271)</t>
  </si>
  <si>
    <t>4:51:30 (325)</t>
  </si>
  <si>
    <t>4:02:39 (47)</t>
  </si>
  <si>
    <t>5:25:36 (261)</t>
  </si>
  <si>
    <t>4:50:34 (320)</t>
  </si>
  <si>
    <t>3:58:16 (40)</t>
  </si>
  <si>
    <t>5:17:54 (229)</t>
  </si>
  <si>
    <t>4:49:13 (306)</t>
  </si>
  <si>
    <t>3:57:55 (39)</t>
  </si>
  <si>
    <t>4:53:07 (128)</t>
  </si>
  <si>
    <t>4:44:26 (274)</t>
  </si>
  <si>
    <t>3:33:17 (14)</t>
  </si>
  <si>
    <t>5:17:12 (225)</t>
  </si>
  <si>
    <t>4:44:14 (271)</t>
  </si>
  <si>
    <t>3:50:36 (15)</t>
  </si>
  <si>
    <t>3:31:19 (12)</t>
  </si>
  <si>
    <t>5:22:06 (238)</t>
  </si>
  <si>
    <t>4:44:13 (270)</t>
  </si>
  <si>
    <t>3:19:00 (5)</t>
  </si>
  <si>
    <t>5:11:35 (188)</t>
  </si>
  <si>
    <t>4:41:57 (252)</t>
  </si>
  <si>
    <t>3:17:47 (4)</t>
  </si>
  <si>
    <t>6:11:49 (253)</t>
  </si>
  <si>
    <t>4:47:33 (111)</t>
  </si>
  <si>
    <t>4:38:24 (230)</t>
  </si>
  <si>
    <t>2011 (19 Läufer)</t>
  </si>
  <si>
    <t>5:26:42 (220)</t>
  </si>
  <si>
    <t>4:41:35 (88)</t>
  </si>
  <si>
    <t>4:38:12 (229)</t>
  </si>
  <si>
    <t>5:48:32 (145)</t>
  </si>
  <si>
    <t>5:15:58 (193)</t>
  </si>
  <si>
    <t>4:59:24 (148)</t>
  </si>
  <si>
    <t>4:37:12 (221)</t>
  </si>
  <si>
    <t>5:23:33 (136)</t>
  </si>
  <si>
    <t>5:20:33 (290)</t>
  </si>
  <si>
    <t>4:46:43 (121)</t>
  </si>
  <si>
    <t>4:42:07 (95)</t>
  </si>
  <si>
    <t>4:24:44 (147)</t>
  </si>
  <si>
    <t>5:12:39 (191)</t>
  </si>
  <si>
    <t>5:03:49 (113)</t>
  </si>
  <si>
    <t>5:32:36 (337)</t>
  </si>
  <si>
    <t>4:36:55 (95)</t>
  </si>
  <si>
    <t>4:57:59 (142)</t>
  </si>
  <si>
    <t>4:22:56 (136)</t>
  </si>
  <si>
    <t>4:52:15 (94)</t>
  </si>
  <si>
    <t>5:04:43 (219)</t>
  </si>
  <si>
    <t>4:32:03 (86)</t>
  </si>
  <si>
    <t>4:46:40 (107)</t>
  </si>
  <si>
    <t>4:22:38 (135)</t>
  </si>
  <si>
    <t>5:23:50 (237)</t>
  </si>
  <si>
    <t>4:51:24 (90)</t>
  </si>
  <si>
    <t>4:25:51 (73)</t>
  </si>
  <si>
    <t>4:40:58 (86)</t>
  </si>
  <si>
    <t>4:20:29 (123)</t>
  </si>
  <si>
    <t>5:43:57 (306)</t>
  </si>
  <si>
    <t>4:46:36 (84)</t>
  </si>
  <si>
    <t>5:41:41 (368)</t>
  </si>
  <si>
    <t>3:43:37 (12)</t>
  </si>
  <si>
    <t>4:26:36 (51)</t>
  </si>
  <si>
    <t>4:18:51 (114)</t>
  </si>
  <si>
    <t>5:14:31 (197)</t>
  </si>
  <si>
    <t>4:30:16 (62)</t>
  </si>
  <si>
    <t>3:28:59 (5)</t>
  </si>
  <si>
    <t>4:57:42 (140)</t>
  </si>
  <si>
    <t>4:18:40 (113)</t>
  </si>
  <si>
    <t>4:26:40 (56)</t>
  </si>
  <si>
    <t>2011 (9 Läufer)</t>
  </si>
  <si>
    <t>4:48:23 (115)</t>
  </si>
  <si>
    <t>4:17:42 (106)</t>
  </si>
  <si>
    <t>4:24:30 (51)</t>
  </si>
  <si>
    <t>6:05:57 (341)</t>
  </si>
  <si>
    <t>5:17:43 (195)</t>
  </si>
  <si>
    <t>4:41:37 (90)</t>
  </si>
  <si>
    <t>4:13:41 (90)</t>
  </si>
  <si>
    <t>4:19:15 (36)</t>
  </si>
  <si>
    <t>4:57:24 (143)</t>
  </si>
  <si>
    <t>4:41:36 (89)</t>
  </si>
  <si>
    <t>4:13:41 (91)</t>
  </si>
  <si>
    <t>3:27:26 (3)</t>
  </si>
  <si>
    <t>5:07:53 (164)</t>
  </si>
  <si>
    <t>4:49:39 (123)</t>
  </si>
  <si>
    <t>4:37:35 (75)</t>
  </si>
  <si>
    <t>4:11:52 (86)</t>
  </si>
  <si>
    <t>3:23:35 (1)</t>
  </si>
  <si>
    <t>2012 (3 Läufer)</t>
  </si>
  <si>
    <t>4:34:16 (69)</t>
  </si>
  <si>
    <t>4:10:59 (84)</t>
  </si>
  <si>
    <t>2012 (12 Läufer)</t>
  </si>
  <si>
    <t>6:11:54 (325)</t>
  </si>
  <si>
    <t>6:01:03 (362)</t>
  </si>
  <si>
    <t>4:55:19 (133)</t>
  </si>
  <si>
    <t>4:09:31 (80)</t>
  </si>
  <si>
    <t>3:34:03 (7)</t>
  </si>
  <si>
    <t>5:51:19 (355)</t>
  </si>
  <si>
    <t>4:38:21 (78)</t>
  </si>
  <si>
    <t>3:59:05 (51)</t>
  </si>
  <si>
    <t>2013 (1 Läufer)</t>
  </si>
  <si>
    <t>5:05:30 (141)</t>
  </si>
  <si>
    <t>4:12:52 (89)</t>
  </si>
  <si>
    <t>-1:56</t>
  </si>
  <si>
    <t>3:50:50 (5)</t>
  </si>
  <si>
    <t>3:52:46 (38)</t>
  </si>
  <si>
    <t>4:55:06 (71)</t>
  </si>
  <si>
    <t>4:05:34 (15)</t>
  </si>
  <si>
    <t>3:44:58 (38)</t>
  </si>
  <si>
    <t>4:07:42 (16)</t>
  </si>
  <si>
    <t>3:37:18 (16)</t>
  </si>
  <si>
    <t>4:45:53 (56)</t>
  </si>
  <si>
    <t>2013 (4 Läufer)</t>
  </si>
  <si>
    <t>2014 (41 Läufer)</t>
  </si>
  <si>
    <t>2014 (2 Läufer)</t>
  </si>
  <si>
    <t>Gmünd</t>
  </si>
  <si>
    <t>d.h. in Schw. Gmünd wurde 90.31% der Laufgeschw. erzielt, verglichen mit einem normalen 50km Lauf.</t>
  </si>
  <si>
    <t>im Schnitt 90.31%</t>
  </si>
  <si>
    <t>196 Leistungen</t>
  </si>
  <si>
    <t>http://statistik.d-u-v.org/racetimepredrslt.php</t>
  </si>
  <si>
    <t>2024 (5 Läufer)</t>
  </si>
  <si>
    <t>4:46:05 (1)</t>
  </si>
  <si>
    <t>3:44:39 (15)</t>
  </si>
  <si>
    <t>5:36:06 (12)</t>
  </si>
  <si>
    <t>3:55:15 (29)</t>
  </si>
  <si>
    <t>6:12:24 (36)</t>
  </si>
  <si>
    <t>4:40:41 (124)</t>
  </si>
  <si>
    <t>6:59:02 (66)</t>
  </si>
  <si>
    <t>5:21:11 (231)</t>
  </si>
  <si>
    <t>7:04:55 (67)</t>
  </si>
  <si>
    <t>5:46:42 (268)</t>
  </si>
  <si>
    <t>2023 (6 Läufer)</t>
  </si>
  <si>
    <t>5:04:34 (5)</t>
  </si>
  <si>
    <t>3:45:14 (14)</t>
  </si>
  <si>
    <t>5:29:17 (8)</t>
  </si>
  <si>
    <t>4:07:09 (38)</t>
  </si>
  <si>
    <t>5:42:39 (11)</t>
  </si>
  <si>
    <t>4:18:30 (67)</t>
  </si>
  <si>
    <t>5:44:14 (13)</t>
  </si>
  <si>
    <t>4:06:59 (37)</t>
  </si>
  <si>
    <t>6:05:17 (22)</t>
  </si>
  <si>
    <t>4:46:34 (127)</t>
  </si>
  <si>
    <t>6:21:46 (29)</t>
  </si>
  <si>
    <t>4:49:34 (136)</t>
  </si>
  <si>
    <t>6:30:18 (35)</t>
  </si>
  <si>
    <t>5:18:07 (52)</t>
  </si>
  <si>
    <t>6:47:53 (47)</t>
  </si>
  <si>
    <t>5:56:39 (86)</t>
  </si>
  <si>
    <t>2023 (2 Läufer)</t>
  </si>
  <si>
    <t>4:07:22 (42)</t>
  </si>
  <si>
    <t>6:14:44 (27)</t>
  </si>
  <si>
    <t>4:28:26 (76)</t>
  </si>
  <si>
    <t>2022 (3 Läufer)</t>
  </si>
  <si>
    <t>4:36:35 (1)</t>
  </si>
  <si>
    <t>3:22:57 (5)</t>
  </si>
  <si>
    <t>5:57:24 (24)</t>
  </si>
  <si>
    <t>4:28:32 (62)</t>
  </si>
  <si>
    <t>7:32:15 (58)</t>
  </si>
  <si>
    <t>5:27:24 (146)</t>
  </si>
  <si>
    <t>Ubstadt 50km</t>
  </si>
  <si>
    <t>Ubstadt</t>
  </si>
  <si>
    <t>Königsforst</t>
  </si>
  <si>
    <t>Leistungen</t>
  </si>
  <si>
    <t>Avg Speed</t>
  </si>
  <si>
    <t>Länge [km]</t>
  </si>
  <si>
    <t>Königsforst-Marathon, Bergisch Gladbach-Bensberg</t>
  </si>
  <si>
    <t>2023 (1 Läufer)</t>
  </si>
  <si>
    <t>4:10:21 (9)</t>
  </si>
  <si>
    <t>6:07:18 (23)</t>
  </si>
  <si>
    <t>4:28:23 (19)</t>
  </si>
  <si>
    <t>6:22:35 (34)</t>
  </si>
  <si>
    <t>4:34:07 (21)</t>
  </si>
  <si>
    <t>5:44:19 (14)</t>
  </si>
  <si>
    <t>Bottrop 50km</t>
  </si>
  <si>
    <t>2024 (3 Läufer)</t>
  </si>
  <si>
    <t>5:09:44 (37)</t>
  </si>
  <si>
    <t>6:57:38 (65)</t>
  </si>
  <si>
    <t>5:27:01 (45)</t>
  </si>
  <si>
    <t>7:10:15 (75)</t>
  </si>
  <si>
    <t>5:31:00 (49)</t>
  </si>
  <si>
    <t>3:40:54 (2)</t>
  </si>
  <si>
    <t>2024 (1 Läufer)</t>
  </si>
  <si>
    <t>Ubstadt 100km</t>
  </si>
  <si>
    <t>2022 (1 Läufer)</t>
  </si>
  <si>
    <t>2019 (3 Läufer)</t>
  </si>
  <si>
    <t>63kmKönigsforst</t>
  </si>
  <si>
    <r>
      <t>Gelaufene Zeit in Leipzig: </t>
    </r>
    <r>
      <rPr>
        <b/>
        <sz val="9"/>
        <color rgb="FF3B3B3B"/>
        <rFont val="Verdana"/>
        <family val="2"/>
      </rPr>
      <t>9:30:00</t>
    </r>
  </si>
  <si>
    <t>9:38:50 (5)</t>
  </si>
  <si>
    <r>
      <t>Gelaufene Zeit in Taubertal: </t>
    </r>
    <r>
      <rPr>
        <b/>
        <sz val="9"/>
        <color rgb="FF3B3B3B"/>
        <rFont val="Verdana"/>
        <family val="2"/>
      </rPr>
      <t>9:30:00</t>
    </r>
  </si>
  <si>
    <t>12:37:34 (54)</t>
  </si>
  <si>
    <t>2021 (1 Läufer)</t>
  </si>
  <si>
    <r>
      <t>Gelaufene Zeit in Ubstadt: </t>
    </r>
    <r>
      <rPr>
        <b/>
        <sz val="9"/>
        <color rgb="FF3B3B3B"/>
        <rFont val="Verdana"/>
        <family val="2"/>
      </rPr>
      <t>9:30:00</t>
    </r>
  </si>
  <si>
    <t>10:37:26 (64)</t>
  </si>
  <si>
    <t>74kmBreitenbrunn</t>
  </si>
  <si>
    <r>
      <t>Gelaufene Zeit in Biel: </t>
    </r>
    <r>
      <rPr>
        <b/>
        <sz val="9"/>
        <color rgb="FF3B3B3B"/>
        <rFont val="Verdana"/>
        <family val="2"/>
      </rPr>
      <t>9:30:00</t>
    </r>
  </si>
  <si>
    <t>Biel</t>
  </si>
  <si>
    <t>2019 (2 Läufer)</t>
  </si>
  <si>
    <t>Biel 100km</t>
  </si>
  <si>
    <t>2023 (5 Läufer)</t>
  </si>
  <si>
    <t>3:56:42 (25)</t>
  </si>
  <si>
    <t>5:52:38 (26)</t>
  </si>
  <si>
    <t>4:38:11 (105)</t>
  </si>
  <si>
    <t>6:22:36 (54)</t>
  </si>
  <si>
    <t>4:40:22 (110)</t>
  </si>
  <si>
    <t>6:49:39 (89)</t>
  </si>
  <si>
    <t>6:07:03 (263)</t>
  </si>
  <si>
    <t>8:11:50 (158)</t>
  </si>
  <si>
    <t>6:20:43 (270)</t>
  </si>
  <si>
    <t>8:10:25 (157)</t>
  </si>
  <si>
    <t>5:57:48 (87)</t>
  </si>
  <si>
    <t>8:07:08 (136)</t>
  </si>
  <si>
    <t>2020 (2 Läufer)</t>
  </si>
  <si>
    <t>4:30:31 (157)</t>
  </si>
  <si>
    <t>6:21:25 (42)</t>
  </si>
  <si>
    <t>5:34:45 (448)</t>
  </si>
  <si>
    <t>7:49:14 (99)</t>
  </si>
  <si>
    <t>2019 (9 Läufer)</t>
  </si>
  <si>
    <t>4:24:52 (126)</t>
  </si>
  <si>
    <t>6:01:18 (31)</t>
  </si>
  <si>
    <t>4:37:20 (171)</t>
  </si>
  <si>
    <t>6:49:32 (67)</t>
  </si>
  <si>
    <t>4:44:48 (205)</t>
  </si>
  <si>
    <t>5:57:09 (29)</t>
  </si>
  <si>
    <t>4:49:27 (215)</t>
  </si>
  <si>
    <t>7:54:12 (119)</t>
  </si>
  <si>
    <t>4:58:24 (267)</t>
  </si>
  <si>
    <t>6:33:10 (58)</t>
  </si>
  <si>
    <t>5:23:17 (373)</t>
  </si>
  <si>
    <t>8:14:34 (124)</t>
  </si>
  <si>
    <t>5:26:54 (386)</t>
  </si>
  <si>
    <t>7:10:28 (88)</t>
  </si>
  <si>
    <t>5:47:08 (444)</t>
  </si>
  <si>
    <t>8:00:23 (120)</t>
  </si>
  <si>
    <t>6:07:27 (494)</t>
  </si>
  <si>
    <t>7:15:15 (91)</t>
  </si>
  <si>
    <t>hawei50</t>
  </si>
  <si>
    <t>5:36:33 (188)</t>
  </si>
  <si>
    <t>8:16:53 (164)</t>
  </si>
  <si>
    <t>4:11:04 (41)</t>
  </si>
  <si>
    <t>5:13:34 (11)</t>
  </si>
  <si>
    <t>4:57:30 (113)</t>
  </si>
  <si>
    <t>6:11:01 (46)</t>
  </si>
  <si>
    <t>5:58:23 (173)</t>
  </si>
  <si>
    <t>herbstwald</t>
  </si>
  <si>
    <t>5:07:08 (45)</t>
  </si>
  <si>
    <t>7:10:42 (109)</t>
  </si>
  <si>
    <t>4:44:42 (96)</t>
  </si>
  <si>
    <t>7:01:02 (63)</t>
  </si>
  <si>
    <t>marburg</t>
  </si>
  <si>
    <t>4:04:13 (12)</t>
  </si>
  <si>
    <t>5:46:20 (26)</t>
  </si>
  <si>
    <t>3:19:07 (1)</t>
  </si>
  <si>
    <t>4:27:52 (1)</t>
  </si>
  <si>
    <t>2020 (1 Läufer)</t>
  </si>
  <si>
    <t>5:30:00 (74)</t>
  </si>
  <si>
    <t>4:25:15 (24)</t>
  </si>
  <si>
    <t>5:23:39 (15)</t>
  </si>
  <si>
    <t>61km Schweriner Seentrail</t>
  </si>
  <si>
    <t>2023 (3 Läufer)</t>
  </si>
  <si>
    <t>53kmHarzquer</t>
  </si>
  <si>
    <t>100km Fröttstädt</t>
  </si>
  <si>
    <r>
      <t>Mögliche Zeit in Fröttstädt: </t>
    </r>
    <r>
      <rPr>
        <b/>
        <sz val="9"/>
        <color rgb="FF3B3B3B"/>
        <rFont val="Verdana"/>
        <family val="2"/>
      </rPr>
      <t>10:32:29 h</t>
    </r>
    <r>
      <rPr>
        <sz val="9"/>
        <color rgb="FF3B3B3B"/>
        <rFont val="Verdana"/>
        <family val="2"/>
      </rPr>
      <t> +/- 34:19</t>
    </r>
  </si>
  <si>
    <t>(10:01:31 h bis 11:06:49 h)</t>
  </si>
  <si>
    <t>8:47:52 (22)</t>
  </si>
  <si>
    <t>10:28:00 (11)</t>
  </si>
  <si>
    <t>8:49:14 (24)</t>
  </si>
  <si>
    <t>9:33:13 (4)</t>
  </si>
  <si>
    <t>9:06:59 (30)</t>
  </si>
  <si>
    <t>10:15:10 (8)</t>
  </si>
  <si>
    <t>9:32:04 (37)</t>
  </si>
  <si>
    <t>10:52:44 (16)</t>
  </si>
  <si>
    <t>10:52:44 (15)</t>
  </si>
  <si>
    <r>
      <t>Mögliche Zeit in Fröttstädt: </t>
    </r>
    <r>
      <rPr>
        <b/>
        <sz val="9"/>
        <color rgb="FF3B3B3B"/>
        <rFont val="Verdana"/>
        <family val="2"/>
      </rPr>
      <t>10:03:37 h</t>
    </r>
    <r>
      <rPr>
        <sz val="9"/>
        <color rgb="FF3B3B3B"/>
        <rFont val="Verdana"/>
        <family val="2"/>
      </rPr>
      <t> +/- 57:35</t>
    </r>
  </si>
  <si>
    <t>(9:15:15 h bis 11:01:12 h)</t>
  </si>
  <si>
    <t>10:36:31 (20)</t>
  </si>
  <si>
    <t>9:46:59 (8)</t>
  </si>
  <si>
    <t>10:29:19 (19)</t>
  </si>
  <si>
    <t>11:52:22 (25)</t>
  </si>
  <si>
    <t>11:53:13 (47)</t>
  </si>
  <si>
    <t>10:19:09 (20)</t>
  </si>
  <si>
    <t>12:20:41 (67)</t>
  </si>
  <si>
    <t>2018 (7 Läufer)</t>
  </si>
  <si>
    <t>8:57:10 (5)</t>
  </si>
  <si>
    <t>9:33:21 (6)</t>
  </si>
  <si>
    <t>9:09:00 (7)</t>
  </si>
  <si>
    <t>9:58:01 (10)</t>
  </si>
  <si>
    <t>10:24:15 (23)</t>
  </si>
  <si>
    <t>9:10:51 (3)</t>
  </si>
  <si>
    <t>-1:13:24</t>
  </si>
  <si>
    <t>10:31:22 (24)</t>
  </si>
  <si>
    <t>12:22:14 (71)</t>
  </si>
  <si>
    <t>11:01:25 (29)</t>
  </si>
  <si>
    <t>12:48:30 (102)</t>
  </si>
  <si>
    <t>11:19:06 (34)</t>
  </si>
  <si>
    <t>11:11:27 (35)</t>
  </si>
  <si>
    <t>12:34:23 (40)</t>
  </si>
  <si>
    <t>12:34:42 (89)</t>
  </si>
  <si>
    <r>
      <t>Mögliche Zeit in Fröttstädt: </t>
    </r>
    <r>
      <rPr>
        <b/>
        <sz val="9"/>
        <color rgb="FF3B3B3B"/>
        <rFont val="Verdana"/>
        <family val="2"/>
      </rPr>
      <t>9:54:17 h</t>
    </r>
    <r>
      <rPr>
        <sz val="9"/>
        <color rgb="FF3B3B3B"/>
        <rFont val="Verdana"/>
        <family val="2"/>
      </rPr>
      <t> +/- 35:27</t>
    </r>
  </si>
  <si>
    <t>(9:22:36 h bis 10:29:44 h)</t>
  </si>
  <si>
    <t>12:28:02 (227)</t>
  </si>
  <si>
    <t>13:22:25 (74)</t>
  </si>
  <si>
    <t>14:34:17 (411)</t>
  </si>
  <si>
    <t>15:01:49 (146)</t>
  </si>
  <si>
    <t>17:15:59 (557)</t>
  </si>
  <si>
    <t>16:11:10 (172)</t>
  </si>
  <si>
    <t>-1:04:49</t>
  </si>
  <si>
    <t>12:46:27 (166)</t>
  </si>
  <si>
    <t>14:13:08 (100)</t>
  </si>
  <si>
    <t>17:04:41 (380)</t>
  </si>
  <si>
    <t>17:10:36 (138)</t>
  </si>
  <si>
    <t>11:50:59 (122)</t>
  </si>
  <si>
    <t>12:39:16 (67)</t>
  </si>
  <si>
    <t>13:35:46 (226)</t>
  </si>
  <si>
    <t>13:34:12 (97)</t>
  </si>
  <si>
    <t>17:47:51 (351)</t>
  </si>
  <si>
    <t>17:18:27 (169)</t>
  </si>
  <si>
    <t>13:52:15 (404)</t>
  </si>
  <si>
    <t>15:29:29 (189)</t>
  </si>
  <si>
    <t>14:47:34 (457)</t>
  </si>
  <si>
    <t>15:53:12 (199)</t>
  </si>
  <si>
    <t>2018 (13 Läufer)</t>
  </si>
  <si>
    <t>10:10:43 (91)</t>
  </si>
  <si>
    <t>11:00:14 (26)</t>
  </si>
  <si>
    <t>10:10:57 (92)</t>
  </si>
  <si>
    <t>10:49:30 (25)</t>
  </si>
  <si>
    <t>10:32:29 (119)</t>
  </si>
  <si>
    <t>12:34:21 (87)</t>
  </si>
  <si>
    <t>10:50:45 (149)</t>
  </si>
  <si>
    <t>10:11:34 (15)</t>
  </si>
  <si>
    <t>11:04:22 (176)</t>
  </si>
  <si>
    <t>12:22:52 (72)</t>
  </si>
  <si>
    <t>11:45:08 (268)</t>
  </si>
  <si>
    <t>12:06:00 (64)</t>
  </si>
  <si>
    <t>11:53:05 (294)</t>
  </si>
  <si>
    <t>12:27:45 (79)</t>
  </si>
  <si>
    <t>12:25:14 (336)</t>
  </si>
  <si>
    <t>12:27:32 (78)</t>
  </si>
  <si>
    <t>12:46:19 (377)</t>
  </si>
  <si>
    <t>14:03:16 (154)</t>
  </si>
  <si>
    <t>14:31:35 (548)</t>
  </si>
  <si>
    <t>14:51:09 (185)</t>
  </si>
  <si>
    <t>15:05:42 (593)</t>
  </si>
  <si>
    <t>16:10:19 (212)</t>
  </si>
  <si>
    <t>15:18:49 (608)</t>
  </si>
  <si>
    <t>15:33:43 (207)</t>
  </si>
  <si>
    <t>15:46:17 (643)</t>
  </si>
  <si>
    <t>15:30:18 (206)</t>
  </si>
  <si>
    <r>
      <t>Gelaufene Zeit in Kandel: </t>
    </r>
    <r>
      <rPr>
        <b/>
        <sz val="9"/>
        <color rgb="FF3B3B3B"/>
        <rFont val="Verdana"/>
        <family val="2"/>
      </rPr>
      <t>9:30:00</t>
    </r>
  </si>
  <si>
    <r>
      <t>Mögliche Zeit in Fröttstädt: </t>
    </r>
    <r>
      <rPr>
        <b/>
        <sz val="9"/>
        <color rgb="FF3B3B3B"/>
        <rFont val="Verdana"/>
        <family val="2"/>
      </rPr>
      <t>10:17:24 h</t>
    </r>
    <r>
      <rPr>
        <sz val="9"/>
        <color rgb="FF3B3B3B"/>
        <rFont val="Verdana"/>
        <family val="2"/>
      </rPr>
      <t> +/- 0:33</t>
    </r>
  </si>
  <si>
    <t>(10:16:51 h bis 10:17:58 h)</t>
  </si>
  <si>
    <t>12:35:51 (52)</t>
  </si>
  <si>
    <t>13:39:18 (122)</t>
  </si>
  <si>
    <t>12:41:04 (54)</t>
  </si>
  <si>
    <t>13:43:48 (129)</t>
  </si>
  <si>
    <t>100km Kandel</t>
  </si>
  <si>
    <r>
      <t>Gelaufene Zeit in Grünheide: </t>
    </r>
    <r>
      <rPr>
        <b/>
        <sz val="9"/>
        <color rgb="FF3B3B3B"/>
        <rFont val="Verdana"/>
        <family val="2"/>
      </rPr>
      <t>9:30:00</t>
    </r>
  </si>
  <si>
    <r>
      <t>Mögliche Zeit in Fröttstädt: </t>
    </r>
    <r>
      <rPr>
        <b/>
        <sz val="9"/>
        <color rgb="FF3B3B3B"/>
        <rFont val="Verdana"/>
        <family val="2"/>
      </rPr>
      <t>10:31:03 h</t>
    </r>
    <r>
      <rPr>
        <sz val="9"/>
        <color rgb="FF3B3B3B"/>
        <rFont val="Verdana"/>
        <family val="2"/>
      </rPr>
      <t> +/- 46:17</t>
    </r>
  </si>
  <si>
    <t>(9:50:41 h bis 11:17:21 h)</t>
  </si>
  <si>
    <t>11:47:21 (3)</t>
  </si>
  <si>
    <t>12:23:54 (61)</t>
  </si>
  <si>
    <t>9:13:27 (7)</t>
  </si>
  <si>
    <t>11:44:19 (45)</t>
  </si>
  <si>
    <t>2018 (3 Läufer)</t>
  </si>
  <si>
    <t>8:43:07 (2)</t>
  </si>
  <si>
    <t>8:48:46 (3)</t>
  </si>
  <si>
    <t>9:37:59 (8)</t>
  </si>
  <si>
    <t>11:18:48 (12)</t>
  </si>
  <si>
    <t>11:52:47 (56)</t>
  </si>
  <si>
    <t>100km Grünheide</t>
  </si>
  <si>
    <r>
      <t>Mögliche Zeit in Fröttstädt: </t>
    </r>
    <r>
      <rPr>
        <b/>
        <sz val="9"/>
        <color rgb="FF3B3B3B"/>
        <rFont val="Verdana"/>
        <family val="2"/>
      </rPr>
      <t>10:24:48 h</t>
    </r>
    <r>
      <rPr>
        <sz val="9"/>
        <color rgb="FF3B3B3B"/>
        <rFont val="Verdana"/>
        <family val="2"/>
      </rPr>
      <t> +/- 29:10</t>
    </r>
  </si>
  <si>
    <t>(9:58:07 h bis 10:53:59 h)</t>
  </si>
  <si>
    <t>11:56:27 (46)</t>
  </si>
  <si>
    <t>12:54:22 (61)</t>
  </si>
  <si>
    <t>12:35:51 (45)</t>
  </si>
  <si>
    <t>10:57:13 (47)</t>
  </si>
  <si>
    <t>11:38:08 (42)</t>
  </si>
  <si>
    <t>10:57:47 (48)</t>
  </si>
  <si>
    <t>12:54:09 (93)</t>
  </si>
  <si>
    <t>11:54:33 (77)</t>
  </si>
  <si>
    <t>12:32:20 (73)</t>
  </si>
  <si>
    <t>12:16:07 (74)</t>
  </si>
  <si>
    <t>12:42:11 (96)</t>
  </si>
  <si>
    <t>12:27:22 (84)</t>
  </si>
  <si>
    <t>14:39:17 (177)</t>
  </si>
  <si>
    <t>100km Taubertal</t>
  </si>
  <si>
    <t>hawei100</t>
  </si>
  <si>
    <t>2019 (4 Läufer)</t>
  </si>
  <si>
    <t>74kmRennsteig</t>
  </si>
  <si>
    <t>70km Monschau</t>
  </si>
  <si>
    <t>(6:01:01 h bis 7:37:47 h)</t>
  </si>
  <si>
    <t>Monschau%K70</t>
  </si>
  <si>
    <t>11:25:01 (50)</t>
  </si>
  <si>
    <t>8:49:57 (39)</t>
  </si>
  <si>
    <t>-2:35:04</t>
  </si>
  <si>
    <t>11:37:29 (52)</t>
  </si>
  <si>
    <t>7:35:28 (18)</t>
  </si>
  <si>
    <t>-4:02:01</t>
  </si>
  <si>
    <t>11:10:19 (84)</t>
  </si>
  <si>
    <t>7:01:01 (18)</t>
  </si>
  <si>
    <t>-4:09:18</t>
  </si>
  <si>
    <t>12:54:37 (180)</t>
  </si>
  <si>
    <t>8:24:54 (42)</t>
  </si>
  <si>
    <t>-4:29:43</t>
  </si>
  <si>
    <t>8:47:15 (46)</t>
  </si>
  <si>
    <t>-5:26:54</t>
  </si>
  <si>
    <t>11:10:09 (26)</t>
  </si>
  <si>
    <t>7:39:47 (31)</t>
  </si>
  <si>
    <t>-3:30:22</t>
  </si>
  <si>
    <t>Rodgau 50km</t>
  </si>
  <si>
    <t>70kmReitimWinkl</t>
  </si>
  <si>
    <t>70km / 3150 Hm</t>
  </si>
  <si>
    <t>NC 50km Germany, Bundesliga, DUV-Cup</t>
  </si>
  <si>
    <t>50km Ubstadt</t>
  </si>
  <si>
    <t>Schwerin 61</t>
  </si>
  <si>
    <t>6h Mörfelden</t>
  </si>
  <si>
    <t>6h Delmenhorst</t>
  </si>
  <si>
    <t>Leipzig 50k</t>
  </si>
  <si>
    <t>Schwindegg 6h</t>
  </si>
  <si>
    <t>Schw.Gmünd 50km</t>
  </si>
  <si>
    <t>100km Störritzsee</t>
  </si>
  <si>
    <t>NC Ultratrail Germany, Bundesliga, DUV-Cup</t>
  </si>
  <si>
    <t>66km fränkSchweiz Ebermannstadt</t>
  </si>
  <si>
    <t>24h Unna</t>
  </si>
  <si>
    <t>24h Gotha</t>
  </si>
  <si>
    <t>24h Dettenhausen</t>
  </si>
  <si>
    <t>24h Bottrop</t>
  </si>
  <si>
    <t>65km Thüringen</t>
  </si>
  <si>
    <t xml:space="preserve">100km Rothenburg </t>
  </si>
  <si>
    <t>Albtraum Geislingen 115km</t>
  </si>
  <si>
    <t>Halbtraum Geislingen</t>
  </si>
  <si>
    <t>Werdersee 50km</t>
  </si>
  <si>
    <t>Rodenbach 50km</t>
  </si>
  <si>
    <t>63 km</t>
  </si>
  <si>
    <t>66 km</t>
  </si>
  <si>
    <t>74 km</t>
  </si>
  <si>
    <t>115 km</t>
  </si>
  <si>
    <t>70 km</t>
  </si>
  <si>
    <t>65 km</t>
  </si>
  <si>
    <t>Königsforst 63</t>
  </si>
  <si>
    <t>Harzquer Wernigerode</t>
  </si>
  <si>
    <t>75km Oybin</t>
  </si>
  <si>
    <t>(9:16:33 h bis 9:27:48 h)</t>
  </si>
  <si>
    <t>Oybin</t>
  </si>
  <si>
    <t>2025 (1 Läufer)</t>
  </si>
  <si>
    <t>7:54:26 (13)</t>
  </si>
  <si>
    <t>7:47:53 (3)</t>
  </si>
  <si>
    <t>-0:06:33</t>
  </si>
  <si>
    <t>Gelaufene Zeit in Grünheide: 9:30:00</t>
  </si>
  <si>
    <t>Mögliche Zeit in Oybin: 9:22:07 h +/- 5:40</t>
  </si>
  <si>
    <t>75kmOybin</t>
  </si>
  <si>
    <t>75 km</t>
  </si>
  <si>
    <t>Südthüringentrail - Heldentrail</t>
  </si>
  <si>
    <t>52 Leistungen</t>
  </si>
  <si>
    <t>im Schnitt 67.06 %</t>
  </si>
  <si>
    <t>d.h. in Suhl wurde 67.06 % der Laufgeschw. erzielt, verglichen mit einem normalen 50km Lauf.</t>
  </si>
  <si>
    <t>Ebershausen 50 km</t>
  </si>
  <si>
    <t>NaN</t>
  </si>
  <si>
    <t>Ebershausen</t>
  </si>
  <si>
    <t>2020 (3 Läufer)</t>
  </si>
  <si>
    <t>3:30:12 (2)</t>
  </si>
  <si>
    <t>6:36:00 (6)</t>
  </si>
  <si>
    <t>3:51:35 (36)</t>
  </si>
  <si>
    <t>8:54:31 (65)</t>
  </si>
  <si>
    <t>4:27:06 (69)</t>
  </si>
  <si>
    <t>9:54:18 (85)</t>
  </si>
  <si>
    <t>4:02:02 (18)</t>
  </si>
  <si>
    <t>7:33:32 (18)</t>
  </si>
  <si>
    <t>4:14:37 (18)</t>
  </si>
  <si>
    <t>8:52:44 (63)</t>
  </si>
  <si>
    <t>5:09:54 (357)</t>
  </si>
  <si>
    <t>9:00:38 (70)</t>
  </si>
  <si>
    <t>2017 (1 Läufer)</t>
  </si>
  <si>
    <t>4:41:12 (67)</t>
  </si>
  <si>
    <t>9:29:59 (70)</t>
  </si>
  <si>
    <t>6:04:26 (518)</t>
  </si>
  <si>
    <t>10:42:01 (132)</t>
  </si>
  <si>
    <t>4:59:25 (22)</t>
  </si>
  <si>
    <t>8:50:44 (40)</t>
  </si>
  <si>
    <t>5:05:27 (136)</t>
  </si>
  <si>
    <t>9:28:21 (69)</t>
  </si>
  <si>
    <t>5:05:40 (53)</t>
  </si>
  <si>
    <t>11:45:42 (124)</t>
  </si>
  <si>
    <t>2019 (11 Läufer)</t>
  </si>
  <si>
    <t>5:36:17 (202)</t>
  </si>
  <si>
    <t>11:10:51 (118)</t>
  </si>
  <si>
    <t>5:17:58 (65)</t>
  </si>
  <si>
    <t>9:34:14 (72)</t>
  </si>
  <si>
    <t>3:42:19 (20)</t>
  </si>
  <si>
    <t>7:07:44 (8)</t>
  </si>
  <si>
    <t>5:18:52 (68)</t>
  </si>
  <si>
    <t>11:21:21 (120)</t>
  </si>
  <si>
    <t>3:59:13 (55)</t>
  </si>
  <si>
    <t>6:55:34 (6)</t>
  </si>
  <si>
    <t>4:56:05 (124)</t>
  </si>
  <si>
    <t>10:02:41 (90)</t>
  </si>
  <si>
    <t>5:21:15 (72)</t>
  </si>
  <si>
    <t>10:09:20 (92)</t>
  </si>
  <si>
    <t>4:05:39 (64)</t>
  </si>
  <si>
    <t>7:51:59 (26)</t>
  </si>
  <si>
    <t>5:42:08 (197)</t>
  </si>
  <si>
    <t>10:58:36 (114)</t>
  </si>
  <si>
    <t>9:18:48 (58)</t>
  </si>
  <si>
    <t>5:42:08 (198)</t>
  </si>
  <si>
    <t>10:58:37 (115)</t>
  </si>
  <si>
    <t>5:30:56 (47)</t>
  </si>
  <si>
    <t>4:32:02 (154)</t>
  </si>
  <si>
    <t>2017 (2 Läufer)</t>
  </si>
  <si>
    <t>5:30:57 (48)</t>
  </si>
  <si>
    <t>7:22:11 (14)</t>
  </si>
  <si>
    <t>5:10:29 (118)</t>
  </si>
  <si>
    <t>11:23:14 (114)</t>
  </si>
  <si>
    <t>2017 (3 Läufer)</t>
  </si>
  <si>
    <t>5:07:05 (312)</t>
  </si>
  <si>
    <t>5:41:32 (173)</t>
  </si>
  <si>
    <t>11:23:14 (115)</t>
  </si>
  <si>
    <t>5:27:15 (78)</t>
  </si>
  <si>
    <t>11:30:55 (116)</t>
  </si>
  <si>
    <t>5:16:56 (351)</t>
  </si>
  <si>
    <t>5:49:02 (93)</t>
  </si>
  <si>
    <t>10:36:12 (102)</t>
  </si>
  <si>
    <t>5:22:12 (367)</t>
  </si>
  <si>
    <t>11:45:42 (123)</t>
  </si>
  <si>
    <t>5:49:02 (94)</t>
  </si>
  <si>
    <t>10:36:12 (101)</t>
  </si>
  <si>
    <t>5:38:17 (419)</t>
  </si>
  <si>
    <t>6:24:43 (512)</t>
  </si>
  <si>
    <t>10:27:29 (105)</t>
  </si>
  <si>
    <t>2018 (8 Läufer)</t>
  </si>
  <si>
    <t>4:00:48 (83)</t>
  </si>
  <si>
    <t>7:28:02 (14)</t>
  </si>
  <si>
    <t>4:52:31 (330)</t>
  </si>
  <si>
    <t>10:02:41 (89)</t>
  </si>
  <si>
    <t>4:55:13 (357)</t>
  </si>
  <si>
    <t>4:55:14 (358)</t>
  </si>
  <si>
    <t>5:06:21 (424)</t>
  </si>
  <si>
    <t>5:32:11 (518)</t>
  </si>
  <si>
    <t>10:38:04 (104)</t>
  </si>
  <si>
    <t>5:51:23 (575)</t>
  </si>
  <si>
    <t>10:46:00 (111)</t>
  </si>
  <si>
    <t>6:19:17 (610)</t>
  </si>
  <si>
    <t>8:51:29 (49)</t>
  </si>
  <si>
    <t>2017 (8 Läufer)</t>
  </si>
  <si>
    <t>4:00:01 (61)</t>
  </si>
  <si>
    <t>8:04:22 (14)</t>
  </si>
  <si>
    <t>4:02:04 (69)</t>
  </si>
  <si>
    <t>8:08:02 (15)</t>
  </si>
  <si>
    <t>4:28:18 (149)</t>
  </si>
  <si>
    <t>8:38:30 (31)</t>
  </si>
  <si>
    <t>4:36:47 (171)</t>
  </si>
  <si>
    <t>9:36:25 (64)</t>
  </si>
  <si>
    <t>4:41:45 (195)</t>
  </si>
  <si>
    <t>8:37:21 (29)</t>
  </si>
  <si>
    <t>5:11:58 (353)</t>
  </si>
  <si>
    <t>5:47:33 (465)</t>
  </si>
  <si>
    <t>10:46:15 (107)</t>
  </si>
  <si>
    <t>5:55:08 (479)</t>
  </si>
  <si>
    <t>66kmEbermann</t>
  </si>
  <si>
    <t>(5:06:01 h bis 6:44:12 h)</t>
  </si>
  <si>
    <t>Bieler</t>
  </si>
  <si>
    <t>2025 (2 Läufer)</t>
  </si>
  <si>
    <t>14:23:27 (408)</t>
  </si>
  <si>
    <t>7:29:45 (41)</t>
  </si>
  <si>
    <t>-6:53:42</t>
  </si>
  <si>
    <t>14:23:29 (410)</t>
  </si>
  <si>
    <t>7:35:36 (45)</t>
  </si>
  <si>
    <t>-6:47:53</t>
  </si>
  <si>
    <t>2024 (2 Läufer)</t>
  </si>
  <si>
    <t>8:48:09 (60)</t>
  </si>
  <si>
    <t>-3:39:53</t>
  </si>
  <si>
    <t>13:21:44 (308)</t>
  </si>
  <si>
    <t>9:02:54 (66)</t>
  </si>
  <si>
    <t>-4:18:50</t>
  </si>
  <si>
    <t>14:14:09 (277)</t>
  </si>
  <si>
    <t>(6:42:44 h bis 7:30:32 h)</t>
  </si>
  <si>
    <t>7:39:26 (7)</t>
  </si>
  <si>
    <t>5:28:55 (2)</t>
  </si>
  <si>
    <t>-2:10:31</t>
  </si>
  <si>
    <t>8:13:55 (10)</t>
  </si>
  <si>
    <t>6:24:47 (10)</t>
  </si>
  <si>
    <t>-1:49:08</t>
  </si>
  <si>
    <t>(6:30:26 h bis 6:38:19 h)</t>
  </si>
  <si>
    <t>8:54:05 (27)</t>
  </si>
  <si>
    <t>6:09:30 (5)</t>
  </si>
  <si>
    <t>-2:44:35</t>
  </si>
  <si>
    <t>(6:14:27 h bis 6:51:53 h)</t>
  </si>
  <si>
    <t>9:00:18 (6)</t>
  </si>
  <si>
    <t>6:06:41 (4)</t>
  </si>
  <si>
    <t>-2:53:37</t>
  </si>
  <si>
    <t>12:44:49 (71)</t>
  </si>
  <si>
    <t>8:22:39 (67)</t>
  </si>
  <si>
    <t>-4:22:10</t>
  </si>
  <si>
    <t>12:18:05 (37)</t>
  </si>
  <si>
    <t>-3:15:11</t>
  </si>
  <si>
    <t>Gelaufene Zeit in hawei100: 9:30:00</t>
  </si>
  <si>
    <t>Gelaufene Zeit in Bieler: 9:30:00</t>
  </si>
  <si>
    <t>Gelaufene Zeit in Kandel: 9:30:00</t>
  </si>
  <si>
    <t>Gelaufene Zeit in Taubertal: 9:30:00</t>
  </si>
  <si>
    <t>Mögliche Zeit in Monschau%K70: 6:43:41 h +/- 54:05</t>
  </si>
  <si>
    <t>Mögliche Zeit in Monschau: 5:48:20 h +/- 55:52</t>
  </si>
  <si>
    <t>Mögliche Zeit in Monschau: 7:05:18 h +/- 25:14</t>
  </si>
  <si>
    <t>Mögliche Zeit in Monschau: 6:34:20 h +/- 3:58</t>
  </si>
  <si>
    <t>Mögliche Zeit in Monschau: 6:32:17 h +/- 19:36</t>
  </si>
  <si>
    <t>Stand: 20.11.2025 00:55</t>
  </si>
  <si>
    <t>2026</t>
  </si>
  <si>
    <t>75km</t>
  </si>
  <si>
    <t>Rothenburg</t>
  </si>
  <si>
    <t>Dettenhausen</t>
  </si>
  <si>
    <t>Delmenhorst</t>
  </si>
  <si>
    <t>111km</t>
  </si>
  <si>
    <t>Sylt</t>
  </si>
  <si>
    <t>Unna</t>
  </si>
  <si>
    <t>Nesselwang</t>
  </si>
  <si>
    <t>63km</t>
  </si>
  <si>
    <t>Remscheid</t>
  </si>
  <si>
    <t>46km</t>
  </si>
  <si>
    <t>Rureifel</t>
  </si>
  <si>
    <t>Bergisch-Gladbach</t>
  </si>
  <si>
    <t>Dreilinden</t>
  </si>
  <si>
    <t>Todo</t>
  </si>
  <si>
    <t>Tabelle anpassen für Schw. Gmünd</t>
  </si>
  <si>
    <t>Tabelle erstellen für Rureifel</t>
  </si>
  <si>
    <t>Tabelle erstellen für Nesselwang</t>
  </si>
  <si>
    <t>Tabelle erstellen für Sylt</t>
  </si>
  <si>
    <t>-15:59</t>
  </si>
  <si>
    <t>Berlin</t>
  </si>
  <si>
    <t>NC 100km Germany, DUV-Cup</t>
  </si>
  <si>
    <t>52km</t>
  </si>
  <si>
    <t>Rauschenberg</t>
  </si>
  <si>
    <t>Tabelle erstellen für Rauschenberg (Burgwald)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</si>
</sst>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00"/>
    <numFmt numFmtId="165" formatCode="[h]:mm:ss;@"/>
    <numFmt numFmtId="166" formatCode="0.000000"/>
    <numFmt numFmtId="167" formatCode="0.0"/>
    <numFmt numFmtId="168" formatCode="0.00000"/>
  </numFmts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8"/>
      <color rgb="FF3B3B3B"/>
      <name val="Verdana"/>
      <family val="2"/>
    </font>
    <font>
      <sz val="9"/>
      <color rgb="FF3B3B3B"/>
      <name val="Verdana"/>
      <family val="2"/>
    </font>
    <font>
      <b/>
      <sz val="9"/>
      <color rgb="FF3B3B3B"/>
      <name val="Verdana"/>
      <family val="2"/>
    </font>
    <font>
      <u/>
      <sz val="10"/>
      <color indexed="12"/>
      <name val="Verdana"/>
      <family val="2"/>
    </font>
    <font>
      <sz val="10"/>
      <color rgb="FF000000"/>
      <name val="Arial"/>
      <family val="2"/>
    </font>
    <font>
      <sz val="10"/>
      <color rgb="FF444444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0D8E6"/>
        <bgColor indexed="64"/>
      </patternFill>
    </fill>
    <fill>
      <patternFill patternType="solid">
        <fgColor rgb="FFFFFF5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rgb="FFAAAAAA"/>
      </left>
      <right style="medium">
        <color rgb="FF8CACBB"/>
      </right>
      <top/>
      <bottom style="medium">
        <color rgb="FF8CACBB"/>
      </bottom>
      <diagonal/>
    </border>
    <border>
      <left style="medium">
        <color rgb="FF8CACBB"/>
      </left>
      <right style="medium">
        <color rgb="FF8CACBB"/>
      </right>
      <top/>
      <bottom style="medium">
        <color rgb="FF8CACBB"/>
      </bottom>
      <diagonal/>
    </border>
    <border>
      <left style="medium">
        <color rgb="FF8CACBB"/>
      </left>
      <right style="medium">
        <color rgb="FF8CACBB"/>
      </right>
      <top style="thin">
        <color rgb="FFAAAAAA"/>
      </top>
      <bottom style="medium">
        <color rgb="FF8CACBB"/>
      </bottom>
      <diagonal/>
    </border>
    <border>
      <left style="medium">
        <color rgb="FF8CACBB"/>
      </left>
      <right style="thin">
        <color rgb="FFAAAAAA"/>
      </right>
      <top style="thin">
        <color rgb="FFAAAAAA"/>
      </top>
      <bottom style="medium">
        <color rgb="FF8CACBB"/>
      </bottom>
      <diagonal/>
    </border>
    <border>
      <left style="thin">
        <color rgb="FFAAAAAA"/>
      </left>
      <right style="medium">
        <color rgb="FF8CACBB"/>
      </right>
      <top style="thin">
        <color rgb="FFAAAAAA"/>
      </top>
      <bottom style="medium">
        <color rgb="FF8CACBB"/>
      </bottom>
      <diagonal/>
    </border>
    <border>
      <left style="thin">
        <color rgb="FFAAAAAA"/>
      </left>
      <right style="medium">
        <color rgb="FF8CACBB"/>
      </right>
      <top style="medium">
        <color rgb="FF8CACBB"/>
      </top>
      <bottom style="medium">
        <color rgb="FF8CACBB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thin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8CACBB"/>
      </right>
      <top/>
      <bottom/>
      <diagonal/>
    </border>
    <border>
      <left style="medium">
        <color rgb="FF8CACBB"/>
      </left>
      <right style="medium">
        <color rgb="FF8CACBB"/>
      </right>
      <top/>
      <bottom/>
      <diagonal/>
    </border>
    <border>
      <left style="medium">
        <color rgb="FF8CACBB"/>
      </left>
      <right style="thin">
        <color rgb="FFAAAAAA"/>
      </right>
      <top/>
      <bottom/>
      <diagonal/>
    </border>
    <border>
      <left style="medium">
        <color rgb="FF8CACBB"/>
      </left>
      <right style="medium">
        <color rgb="FF8CACBB"/>
      </right>
      <top style="thin">
        <color rgb="FFAAAAAA"/>
      </top>
      <bottom/>
      <diagonal/>
    </border>
    <border>
      <left style="medium">
        <color rgb="FF8CACBB"/>
      </left>
      <right style="thin">
        <color rgb="FFAAAAAA"/>
      </right>
      <top style="thin">
        <color rgb="FFAAAAAA"/>
      </top>
      <bottom/>
      <diagonal/>
    </border>
    <border>
      <left style="medium">
        <color rgb="FF8CACBB"/>
      </left>
      <right style="thin">
        <color rgb="FFAAAAAA"/>
      </right>
      <top/>
      <bottom style="medium">
        <color rgb="FF8CACBB"/>
      </bottom>
      <diagonal/>
    </border>
    <border>
      <left style="thin">
        <color rgb="FFAAAAAA"/>
      </left>
      <right/>
      <top style="medium">
        <color rgb="FF8CACBB"/>
      </top>
      <bottom style="medium">
        <color rgb="FFAAAAAA"/>
      </bottom>
      <diagonal/>
    </border>
    <border>
      <left/>
      <right/>
      <top style="medium">
        <color rgb="FF8CACBB"/>
      </top>
      <bottom style="medium">
        <color rgb="FFAAAAAA"/>
      </bottom>
      <diagonal/>
    </border>
    <border>
      <left/>
      <right style="thin">
        <color rgb="FFAAAAAA"/>
      </right>
      <top style="medium">
        <color rgb="FF8CACBB"/>
      </top>
      <bottom style="medium">
        <color rgb="FFAAAAAA"/>
      </bottom>
      <diagonal/>
    </border>
    <border>
      <left style="thin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AAAAAA"/>
      </right>
      <top style="medium">
        <color rgb="FFAAAAAA"/>
      </top>
      <bottom style="thin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thin">
        <color rgb="FFAAAAAA"/>
      </bottom>
      <diagonal/>
    </border>
    <border>
      <left style="medium">
        <color rgb="FFAAAAAA"/>
      </left>
      <right style="thin">
        <color rgb="FFAAAAAA"/>
      </right>
      <top style="medium">
        <color rgb="FFAAAAAA"/>
      </top>
      <bottom style="thin">
        <color rgb="FFAAAAAA"/>
      </bottom>
      <diagonal/>
    </border>
    <border>
      <left style="thin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 style="thin">
        <color rgb="FFAAAAAA"/>
      </right>
      <top style="medium">
        <color rgb="FFAAAAAA"/>
      </top>
      <bottom style="medium">
        <color rgb="FFAAAAAA"/>
      </bottom>
      <diagonal/>
    </border>
    <border>
      <left style="thin">
        <color rgb="FFAAAAAA"/>
      </left>
      <right style="medium">
        <color rgb="FF8CACBB"/>
      </right>
      <top style="medium">
        <color rgb="FF8CACBB"/>
      </top>
      <bottom style="thin">
        <color rgb="FFAAAAAA"/>
      </bottom>
      <diagonal/>
    </border>
    <border>
      <left style="thin">
        <color rgb="FFAAAAAA"/>
      </left>
      <right style="medium">
        <color rgb="FF8CACBB"/>
      </right>
      <top style="thin">
        <color rgb="FFAAAAAA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" fontId="0" fillId="0" borderId="0" xfId="0" applyNumberFormat="1"/>
    <xf numFmtId="167" fontId="0" fillId="0" borderId="0" xfId="0" applyNumberForma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0" fontId="5" fillId="0" borderId="0" xfId="0" applyFont="1"/>
    <xf numFmtId="0" fontId="6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7" fillId="4" borderId="8" xfId="0" applyFont="1" applyFill="1" applyBorder="1" applyAlignment="1">
      <alignment horizontal="right" vertical="top" wrapText="1"/>
    </xf>
    <xf numFmtId="0" fontId="9" fillId="0" borderId="18" xfId="1" applyBorder="1" applyAlignment="1" applyProtection="1">
      <alignment horizontal="right" vertical="top" wrapText="1"/>
    </xf>
    <xf numFmtId="0" fontId="9" fillId="0" borderId="19" xfId="1" applyBorder="1" applyAlignment="1" applyProtection="1">
      <alignment horizontal="right" vertical="top" wrapText="1"/>
    </xf>
    <xf numFmtId="0" fontId="7" fillId="0" borderId="20" xfId="0" applyFont="1" applyBorder="1" applyAlignment="1">
      <alignment horizontal="right" vertical="top" wrapText="1"/>
    </xf>
    <xf numFmtId="0" fontId="7" fillId="0" borderId="21" xfId="0" applyFont="1" applyBorder="1" applyAlignment="1">
      <alignment horizontal="right" vertical="top" wrapText="1"/>
    </xf>
    <xf numFmtId="0" fontId="6" fillId="3" borderId="25" xfId="0" applyFont="1" applyFill="1" applyBorder="1" applyAlignment="1">
      <alignment horizontal="center" wrapText="1"/>
    </xf>
    <xf numFmtId="0" fontId="7" fillId="4" borderId="21" xfId="0" applyFont="1" applyFill="1" applyBorder="1" applyAlignment="1">
      <alignment horizontal="right" vertical="top" wrapText="1"/>
    </xf>
    <xf numFmtId="0" fontId="3" fillId="0" borderId="0" xfId="0" applyFont="1"/>
    <xf numFmtId="0" fontId="8" fillId="0" borderId="0" xfId="0" applyFont="1"/>
    <xf numFmtId="164" fontId="0" fillId="0" borderId="27" xfId="0" applyNumberFormat="1" applyBorder="1"/>
    <xf numFmtId="166" fontId="0" fillId="0" borderId="27" xfId="0" applyNumberFormat="1" applyBorder="1"/>
    <xf numFmtId="0" fontId="0" fillId="2" borderId="27" xfId="0" applyFill="1" applyBorder="1" applyAlignment="1">
      <alignment horizontal="center"/>
    </xf>
    <xf numFmtId="164" fontId="0" fillId="2" borderId="27" xfId="0" applyNumberFormat="1" applyFill="1" applyBorder="1" applyAlignment="1">
      <alignment horizontal="center"/>
    </xf>
    <xf numFmtId="0" fontId="0" fillId="0" borderId="27" xfId="0" applyBorder="1"/>
    <xf numFmtId="0" fontId="1" fillId="6" borderId="0" xfId="0" applyFont="1" applyFill="1"/>
    <xf numFmtId="0" fontId="0" fillId="6" borderId="0" xfId="0" applyFill="1"/>
    <xf numFmtId="21" fontId="7" fillId="0" borderId="7" xfId="0" applyNumberFormat="1" applyFont="1" applyBorder="1" applyAlignment="1">
      <alignment horizontal="right" vertical="top" wrapText="1"/>
    </xf>
    <xf numFmtId="21" fontId="7" fillId="0" borderId="20" xfId="0" applyNumberFormat="1" applyFont="1" applyBorder="1" applyAlignment="1">
      <alignment horizontal="right" vertical="top" wrapText="1"/>
    </xf>
    <xf numFmtId="168" fontId="0" fillId="0" borderId="0" xfId="0" applyNumberFormat="1"/>
    <xf numFmtId="0" fontId="1" fillId="0" borderId="0" xfId="0" applyFont="1" applyAlignment="1">
      <alignment horizontal="right"/>
    </xf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20" fontId="7" fillId="0" borderId="7" xfId="0" applyNumberFormat="1" applyFont="1" applyBorder="1" applyAlignment="1">
      <alignment horizontal="right" vertical="top" wrapText="1"/>
    </xf>
    <xf numFmtId="46" fontId="7" fillId="0" borderId="20" xfId="0" applyNumberFormat="1" applyFont="1" applyBorder="1" applyAlignment="1">
      <alignment horizontal="right" vertical="top" wrapText="1"/>
    </xf>
    <xf numFmtId="168" fontId="1" fillId="0" borderId="0" xfId="0" applyNumberFormat="1" applyFont="1"/>
    <xf numFmtId="0" fontId="0" fillId="2" borderId="0" xfId="0" applyFill="1"/>
    <xf numFmtId="168" fontId="0" fillId="6" borderId="0" xfId="0" applyNumberFormat="1" applyFill="1"/>
    <xf numFmtId="0" fontId="2" fillId="2" borderId="0" xfId="0" applyFont="1" applyFill="1"/>
    <xf numFmtId="168" fontId="1" fillId="2" borderId="0" xfId="0" applyNumberFormat="1" applyFont="1" applyFill="1"/>
    <xf numFmtId="46" fontId="7" fillId="0" borderId="7" xfId="0" applyNumberFormat="1" applyFont="1" applyBorder="1" applyAlignment="1">
      <alignment horizontal="right" vertical="top" wrapText="1"/>
    </xf>
    <xf numFmtId="0" fontId="7" fillId="0" borderId="7" xfId="0" quotePrefix="1" applyFont="1" applyBorder="1" applyAlignment="1">
      <alignment horizontal="right" vertical="top" wrapText="1"/>
    </xf>
    <xf numFmtId="10" fontId="1" fillId="0" borderId="0" xfId="0" applyNumberFormat="1" applyFont="1"/>
    <xf numFmtId="0" fontId="7" fillId="0" borderId="0" xfId="0" applyFont="1" applyAlignment="1">
      <alignment vertical="center" wrapText="1"/>
    </xf>
    <xf numFmtId="0" fontId="0" fillId="7" borderId="0" xfId="0" applyFill="1"/>
    <xf numFmtId="20" fontId="7" fillId="0" borderId="20" xfId="0" applyNumberFormat="1" applyFont="1" applyBorder="1" applyAlignment="1">
      <alignment horizontal="right" vertical="top" wrapText="1"/>
    </xf>
    <xf numFmtId="0" fontId="8" fillId="5" borderId="15" xfId="0" applyFont="1" applyFill="1" applyBorder="1" applyAlignment="1">
      <alignment horizontal="left" vertical="top" wrapText="1"/>
    </xf>
    <xf numFmtId="0" fontId="8" fillId="5" borderId="16" xfId="0" applyFont="1" applyFill="1" applyBorder="1" applyAlignment="1">
      <alignment horizontal="left" vertical="top" wrapText="1"/>
    </xf>
    <xf numFmtId="0" fontId="8" fillId="5" borderId="17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3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right" vertical="center" wrapText="1"/>
    </xf>
    <xf numFmtId="0" fontId="0" fillId="4" borderId="28" xfId="0" applyFill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right" vertical="center" wrapText="1"/>
    </xf>
    <xf numFmtId="0" fontId="0" fillId="4" borderId="29" xfId="0" applyFill="1" applyBorder="1" applyAlignment="1">
      <alignment horizontal="righ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9" fillId="0" borderId="28" xfId="1" applyBorder="1" applyAlignment="1" applyProtection="1">
      <alignment horizontal="right" vertical="center" wrapText="1"/>
    </xf>
    <xf numFmtId="21" fontId="0" fillId="0" borderId="28" xfId="0" applyNumberFormat="1" applyBorder="1" applyAlignment="1">
      <alignment horizontal="right" vertical="center" wrapText="1"/>
    </xf>
    <xf numFmtId="0" fontId="1" fillId="0" borderId="0" xfId="1" applyFont="1" applyFill="1" applyBorder="1" applyAlignment="1" applyProtection="1"/>
    <xf numFmtId="21" fontId="1" fillId="0" borderId="0" xfId="0" applyNumberFormat="1" applyFont="1"/>
    <xf numFmtId="14" fontId="1" fillId="0" borderId="0" xfId="0" applyNumberFormat="1" applyFont="1"/>
    <xf numFmtId="0" fontId="12" fillId="2" borderId="0" xfId="0" applyFont="1" applyFill="1"/>
    <xf numFmtId="0" fontId="10" fillId="8" borderId="0" xfId="0" applyFont="1" applyFill="1"/>
    <xf numFmtId="0" fontId="0" fillId="8" borderId="0" xfId="0" applyFill="1"/>
    <xf numFmtId="0" fontId="6" fillId="3" borderId="12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8" fillId="5" borderId="15" xfId="0" applyFont="1" applyFill="1" applyBorder="1" applyAlignment="1">
      <alignment horizontal="left" vertical="top" wrapText="1"/>
    </xf>
    <xf numFmtId="0" fontId="8" fillId="5" borderId="16" xfId="0" applyFont="1" applyFill="1" applyBorder="1" applyAlignment="1">
      <alignment horizontal="left" vertical="top" wrapText="1"/>
    </xf>
    <xf numFmtId="0" fontId="8" fillId="5" borderId="17" xfId="0" applyFont="1" applyFill="1" applyBorder="1" applyAlignment="1">
      <alignment horizontal="left" vertical="top" wrapText="1"/>
    </xf>
    <xf numFmtId="0" fontId="8" fillId="5" borderId="22" xfId="0" applyFont="1" applyFill="1" applyBorder="1" applyAlignment="1">
      <alignment horizontal="left" vertical="top" wrapText="1"/>
    </xf>
    <xf numFmtId="0" fontId="8" fillId="5" borderId="23" xfId="0" applyFont="1" applyFill="1" applyBorder="1" applyAlignment="1">
      <alignment horizontal="left" vertical="top" wrapText="1"/>
    </xf>
    <xf numFmtId="0" fontId="8" fillId="5" borderId="24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7" fillId="0" borderId="20" xfId="0" quotePrefix="1" applyFont="1" applyBorder="1" applyAlignment="1">
      <alignment horizontal="right" vertical="top" wrapText="1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Männer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6601374060640793E-2"/>
          <c:y val="1.8597182949236613E-2"/>
          <c:w val="0.88957067697111392"/>
          <c:h val="0.91766471231951341"/>
        </c:manualLayout>
      </c:layout>
      <c:scatterChart>
        <c:scatterStyle val="lineMarker"/>
        <c:varyColors val="0"/>
        <c:ser>
          <c:idx val="4"/>
          <c:order val="0"/>
          <c:tx>
            <c:strRef>
              <c:f>Männer!$Y$5</c:f>
              <c:strCache>
                <c:ptCount val="1"/>
                <c:pt idx="0">
                  <c:v>50 km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Männer!$R$7:$R$1106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Männer!$Y$7:$Y$1106</c:f>
              <c:numCache>
                <c:formatCode>0.000</c:formatCode>
                <c:ptCount val="1100"/>
                <c:pt idx="0">
                  <c:v>20.918071365162103</c:v>
                </c:pt>
                <c:pt idx="1">
                  <c:v>20.906005554830138</c:v>
                </c:pt>
                <c:pt idx="2">
                  <c:v>20.893939744498173</c:v>
                </c:pt>
                <c:pt idx="3">
                  <c:v>20.881873934166205</c:v>
                </c:pt>
                <c:pt idx="4">
                  <c:v>20.869808123834247</c:v>
                </c:pt>
                <c:pt idx="5">
                  <c:v>20.857742313502275</c:v>
                </c:pt>
                <c:pt idx="6">
                  <c:v>20.845676503170306</c:v>
                </c:pt>
                <c:pt idx="7">
                  <c:v>20.833610692838342</c:v>
                </c:pt>
                <c:pt idx="8">
                  <c:v>20.82154488250638</c:v>
                </c:pt>
                <c:pt idx="9">
                  <c:v>20.809479072174412</c:v>
                </c:pt>
                <c:pt idx="10">
                  <c:v>20.797413261842447</c:v>
                </c:pt>
                <c:pt idx="11">
                  <c:v>20.785347451510479</c:v>
                </c:pt>
                <c:pt idx="12">
                  <c:v>20.773281641178514</c:v>
                </c:pt>
                <c:pt idx="13">
                  <c:v>20.761215830846549</c:v>
                </c:pt>
                <c:pt idx="14">
                  <c:v>20.74915002051458</c:v>
                </c:pt>
                <c:pt idx="15">
                  <c:v>20.737084210182616</c:v>
                </c:pt>
                <c:pt idx="16">
                  <c:v>20.725018399850654</c:v>
                </c:pt>
                <c:pt idx="17">
                  <c:v>20.712952589518689</c:v>
                </c:pt>
                <c:pt idx="18">
                  <c:v>20.700886779186721</c:v>
                </c:pt>
                <c:pt idx="19">
                  <c:v>20.688820968854756</c:v>
                </c:pt>
                <c:pt idx="20">
                  <c:v>20.676755158522791</c:v>
                </c:pt>
                <c:pt idx="21">
                  <c:v>20.664689348190826</c:v>
                </c:pt>
                <c:pt idx="22">
                  <c:v>20.652623537858862</c:v>
                </c:pt>
                <c:pt idx="23">
                  <c:v>20.640557727526897</c:v>
                </c:pt>
                <c:pt idx="24">
                  <c:v>20.628491917194925</c:v>
                </c:pt>
                <c:pt idx="25">
                  <c:v>20.616426106862964</c:v>
                </c:pt>
                <c:pt idx="26">
                  <c:v>20.604360296530999</c:v>
                </c:pt>
                <c:pt idx="27">
                  <c:v>20.59229448619903</c:v>
                </c:pt>
                <c:pt idx="28">
                  <c:v>20.580228675867069</c:v>
                </c:pt>
                <c:pt idx="29">
                  <c:v>20.568162865535101</c:v>
                </c:pt>
                <c:pt idx="30">
                  <c:v>20.556097055203136</c:v>
                </c:pt>
                <c:pt idx="31">
                  <c:v>20.544031244871171</c:v>
                </c:pt>
                <c:pt idx="32">
                  <c:v>20.531965434539206</c:v>
                </c:pt>
                <c:pt idx="33">
                  <c:v>20.519899624207238</c:v>
                </c:pt>
                <c:pt idx="34">
                  <c:v>20.507833813875276</c:v>
                </c:pt>
                <c:pt idx="35">
                  <c:v>20.495768003543308</c:v>
                </c:pt>
                <c:pt idx="36">
                  <c:v>20.483702193211343</c:v>
                </c:pt>
                <c:pt idx="37">
                  <c:v>20.471636382879378</c:v>
                </c:pt>
                <c:pt idx="38">
                  <c:v>20.45957057254741</c:v>
                </c:pt>
                <c:pt idx="39">
                  <c:v>20.447504762215445</c:v>
                </c:pt>
                <c:pt idx="40">
                  <c:v>20.43543895188348</c:v>
                </c:pt>
                <c:pt idx="41">
                  <c:v>20.423373141551512</c:v>
                </c:pt>
                <c:pt idx="42">
                  <c:v>20.41130733121955</c:v>
                </c:pt>
                <c:pt idx="43">
                  <c:v>20.399241520887582</c:v>
                </c:pt>
                <c:pt idx="44">
                  <c:v>20.387175710555621</c:v>
                </c:pt>
                <c:pt idx="45">
                  <c:v>20.375109900223649</c:v>
                </c:pt>
                <c:pt idx="46">
                  <c:v>20.363044089891684</c:v>
                </c:pt>
                <c:pt idx="47">
                  <c:v>20.350978279559719</c:v>
                </c:pt>
                <c:pt idx="48">
                  <c:v>20.338912469227754</c:v>
                </c:pt>
                <c:pt idx="49">
                  <c:v>20.326846658895793</c:v>
                </c:pt>
                <c:pt idx="50">
                  <c:v>20.314780848563824</c:v>
                </c:pt>
                <c:pt idx="51">
                  <c:v>20.30271503823186</c:v>
                </c:pt>
                <c:pt idx="52">
                  <c:v>20.290649227899895</c:v>
                </c:pt>
                <c:pt idx="53">
                  <c:v>20.278583417567926</c:v>
                </c:pt>
                <c:pt idx="54">
                  <c:v>20.266517607235961</c:v>
                </c:pt>
                <c:pt idx="55">
                  <c:v>20.254451796904</c:v>
                </c:pt>
                <c:pt idx="56">
                  <c:v>20.242385986572032</c:v>
                </c:pt>
                <c:pt idx="57">
                  <c:v>20.230320176240063</c:v>
                </c:pt>
                <c:pt idx="58">
                  <c:v>20.218254365908102</c:v>
                </c:pt>
                <c:pt idx="59">
                  <c:v>20.20618855557613</c:v>
                </c:pt>
                <c:pt idx="60">
                  <c:v>20.194122745244172</c:v>
                </c:pt>
                <c:pt idx="61">
                  <c:v>20.182056934912204</c:v>
                </c:pt>
                <c:pt idx="62">
                  <c:v>20.169991124580243</c:v>
                </c:pt>
                <c:pt idx="63">
                  <c:v>20.157925314248274</c:v>
                </c:pt>
                <c:pt idx="64">
                  <c:v>20.145859503916309</c:v>
                </c:pt>
                <c:pt idx="65">
                  <c:v>20.133793693584348</c:v>
                </c:pt>
                <c:pt idx="66">
                  <c:v>20.121727883252372</c:v>
                </c:pt>
                <c:pt idx="67">
                  <c:v>20.109662072920411</c:v>
                </c:pt>
                <c:pt idx="68">
                  <c:v>20.097596262588446</c:v>
                </c:pt>
                <c:pt idx="69">
                  <c:v>20.085530452256478</c:v>
                </c:pt>
                <c:pt idx="70">
                  <c:v>20.073464641924517</c:v>
                </c:pt>
                <c:pt idx="71">
                  <c:v>20.061398831592548</c:v>
                </c:pt>
                <c:pt idx="72">
                  <c:v>20.049333021260583</c:v>
                </c:pt>
                <c:pt idx="73">
                  <c:v>20.037267210928619</c:v>
                </c:pt>
                <c:pt idx="74">
                  <c:v>20.025201400596657</c:v>
                </c:pt>
                <c:pt idx="75">
                  <c:v>20.013135590264682</c:v>
                </c:pt>
                <c:pt idx="76">
                  <c:v>20.00106977993272</c:v>
                </c:pt>
                <c:pt idx="77">
                  <c:v>19.989003969600756</c:v>
                </c:pt>
                <c:pt idx="78">
                  <c:v>19.976938159268791</c:v>
                </c:pt>
                <c:pt idx="79">
                  <c:v>19.964872348936822</c:v>
                </c:pt>
                <c:pt idx="80">
                  <c:v>19.952806538604857</c:v>
                </c:pt>
                <c:pt idx="81">
                  <c:v>19.940740728272893</c:v>
                </c:pt>
                <c:pt idx="82">
                  <c:v>19.928674917940928</c:v>
                </c:pt>
                <c:pt idx="83">
                  <c:v>19.916609107608963</c:v>
                </c:pt>
                <c:pt idx="84">
                  <c:v>19.904543297276994</c:v>
                </c:pt>
                <c:pt idx="85">
                  <c:v>19.89247748694503</c:v>
                </c:pt>
                <c:pt idx="86">
                  <c:v>19.880411676613068</c:v>
                </c:pt>
                <c:pt idx="87">
                  <c:v>19.868345866281096</c:v>
                </c:pt>
                <c:pt idx="88">
                  <c:v>19.856280055949139</c:v>
                </c:pt>
                <c:pt idx="89">
                  <c:v>19.84421424561717</c:v>
                </c:pt>
                <c:pt idx="90">
                  <c:v>19.832148435285198</c:v>
                </c:pt>
                <c:pt idx="91">
                  <c:v>19.820082624953237</c:v>
                </c:pt>
                <c:pt idx="92">
                  <c:v>19.808016814621276</c:v>
                </c:pt>
                <c:pt idx="93">
                  <c:v>19.795951004289307</c:v>
                </c:pt>
                <c:pt idx="94">
                  <c:v>19.783885193957339</c:v>
                </c:pt>
                <c:pt idx="95">
                  <c:v>19.771819383625377</c:v>
                </c:pt>
                <c:pt idx="96">
                  <c:v>19.759753573293409</c:v>
                </c:pt>
                <c:pt idx="97">
                  <c:v>19.747687762961441</c:v>
                </c:pt>
                <c:pt idx="98">
                  <c:v>19.735621952629479</c:v>
                </c:pt>
                <c:pt idx="99">
                  <c:v>19.723556142297515</c:v>
                </c:pt>
                <c:pt idx="100">
                  <c:v>19.711490331965546</c:v>
                </c:pt>
                <c:pt idx="101">
                  <c:v>19.699424521633585</c:v>
                </c:pt>
                <c:pt idx="102">
                  <c:v>19.68735871130162</c:v>
                </c:pt>
                <c:pt idx="103">
                  <c:v>19.675292900969652</c:v>
                </c:pt>
                <c:pt idx="104">
                  <c:v>19.663227090637687</c:v>
                </c:pt>
                <c:pt idx="105">
                  <c:v>19.651161280305718</c:v>
                </c:pt>
                <c:pt idx="106">
                  <c:v>19.639095469973757</c:v>
                </c:pt>
                <c:pt idx="107">
                  <c:v>19.627029659641796</c:v>
                </c:pt>
                <c:pt idx="108">
                  <c:v>19.614963849309824</c:v>
                </c:pt>
                <c:pt idx="109">
                  <c:v>19.602898038977855</c:v>
                </c:pt>
                <c:pt idx="110">
                  <c:v>19.590832228645898</c:v>
                </c:pt>
                <c:pt idx="111">
                  <c:v>19.578766418313926</c:v>
                </c:pt>
                <c:pt idx="112">
                  <c:v>19.566700607981961</c:v>
                </c:pt>
                <c:pt idx="113">
                  <c:v>19.554634797649999</c:v>
                </c:pt>
                <c:pt idx="114">
                  <c:v>19.542568987318031</c:v>
                </c:pt>
                <c:pt idx="115">
                  <c:v>19.530503176986066</c:v>
                </c:pt>
                <c:pt idx="116">
                  <c:v>19.518437366654101</c:v>
                </c:pt>
                <c:pt idx="117">
                  <c:v>19.506371556322136</c:v>
                </c:pt>
                <c:pt idx="118">
                  <c:v>19.494305745990168</c:v>
                </c:pt>
                <c:pt idx="119">
                  <c:v>19.482239935658203</c:v>
                </c:pt>
                <c:pt idx="120">
                  <c:v>19.470174125326238</c:v>
                </c:pt>
                <c:pt idx="121">
                  <c:v>19.45810831499427</c:v>
                </c:pt>
                <c:pt idx="122">
                  <c:v>19.446042504662309</c:v>
                </c:pt>
                <c:pt idx="123">
                  <c:v>19.43397669433034</c:v>
                </c:pt>
                <c:pt idx="124">
                  <c:v>19.421910883998379</c:v>
                </c:pt>
                <c:pt idx="125">
                  <c:v>19.409845073666411</c:v>
                </c:pt>
                <c:pt idx="126">
                  <c:v>19.397779263334442</c:v>
                </c:pt>
                <c:pt idx="127">
                  <c:v>19.385713453002477</c:v>
                </c:pt>
                <c:pt idx="128">
                  <c:v>19.373647642670512</c:v>
                </c:pt>
                <c:pt idx="129">
                  <c:v>19.361581832338544</c:v>
                </c:pt>
                <c:pt idx="130">
                  <c:v>19.349516022006579</c:v>
                </c:pt>
                <c:pt idx="131">
                  <c:v>19.337450211674618</c:v>
                </c:pt>
                <c:pt idx="132">
                  <c:v>19.325384401342653</c:v>
                </c:pt>
                <c:pt idx="133">
                  <c:v>19.313318591010685</c:v>
                </c:pt>
                <c:pt idx="134">
                  <c:v>19.30125278067872</c:v>
                </c:pt>
                <c:pt idx="135">
                  <c:v>19.289186970346755</c:v>
                </c:pt>
                <c:pt idx="136">
                  <c:v>19.277121160014786</c:v>
                </c:pt>
                <c:pt idx="137">
                  <c:v>19.265055349682822</c:v>
                </c:pt>
                <c:pt idx="138">
                  <c:v>19.252989539350857</c:v>
                </c:pt>
                <c:pt idx="139">
                  <c:v>19.240923729018892</c:v>
                </c:pt>
                <c:pt idx="140">
                  <c:v>19.228857918686927</c:v>
                </c:pt>
                <c:pt idx="141">
                  <c:v>19.216792108354959</c:v>
                </c:pt>
                <c:pt idx="142">
                  <c:v>19.204726298022994</c:v>
                </c:pt>
                <c:pt idx="143">
                  <c:v>19.192660487691029</c:v>
                </c:pt>
                <c:pt idx="144">
                  <c:v>19.180594677359064</c:v>
                </c:pt>
                <c:pt idx="145">
                  <c:v>19.168528867027099</c:v>
                </c:pt>
                <c:pt idx="146">
                  <c:v>19.156463056695131</c:v>
                </c:pt>
                <c:pt idx="147">
                  <c:v>19.144397246363166</c:v>
                </c:pt>
                <c:pt idx="148">
                  <c:v>19.132331436031198</c:v>
                </c:pt>
                <c:pt idx="149">
                  <c:v>19.120265625699236</c:v>
                </c:pt>
                <c:pt idx="150">
                  <c:v>19.108199815367271</c:v>
                </c:pt>
                <c:pt idx="151">
                  <c:v>19.096134005035307</c:v>
                </c:pt>
                <c:pt idx="152">
                  <c:v>19.084068194703338</c:v>
                </c:pt>
                <c:pt idx="153">
                  <c:v>19.072002384371373</c:v>
                </c:pt>
                <c:pt idx="154">
                  <c:v>19.059936574039408</c:v>
                </c:pt>
                <c:pt idx="155">
                  <c:v>19.04787076370744</c:v>
                </c:pt>
                <c:pt idx="156">
                  <c:v>19.035804953375479</c:v>
                </c:pt>
                <c:pt idx="157">
                  <c:v>19.02373914304351</c:v>
                </c:pt>
                <c:pt idx="158">
                  <c:v>19.011673332711549</c:v>
                </c:pt>
                <c:pt idx="159">
                  <c:v>18.999607522379581</c:v>
                </c:pt>
                <c:pt idx="160">
                  <c:v>18.987541712047616</c:v>
                </c:pt>
                <c:pt idx="161">
                  <c:v>18.975475901715647</c:v>
                </c:pt>
                <c:pt idx="162">
                  <c:v>18.963410091383682</c:v>
                </c:pt>
                <c:pt idx="163">
                  <c:v>18.951344281051718</c:v>
                </c:pt>
                <c:pt idx="164">
                  <c:v>18.939278470719753</c:v>
                </c:pt>
                <c:pt idx="165">
                  <c:v>18.927212660387788</c:v>
                </c:pt>
                <c:pt idx="166">
                  <c:v>18.91514685005582</c:v>
                </c:pt>
                <c:pt idx="167">
                  <c:v>18.903081039723858</c:v>
                </c:pt>
                <c:pt idx="168">
                  <c:v>18.89101522939189</c:v>
                </c:pt>
                <c:pt idx="169">
                  <c:v>18.878949419059921</c:v>
                </c:pt>
                <c:pt idx="170">
                  <c:v>18.866883608727964</c:v>
                </c:pt>
                <c:pt idx="171">
                  <c:v>18.854817798395992</c:v>
                </c:pt>
                <c:pt idx="172">
                  <c:v>18.842751988064027</c:v>
                </c:pt>
                <c:pt idx="173">
                  <c:v>18.830686177732062</c:v>
                </c:pt>
                <c:pt idx="174">
                  <c:v>18.818620367400094</c:v>
                </c:pt>
                <c:pt idx="175">
                  <c:v>18.806554557068132</c:v>
                </c:pt>
                <c:pt idx="176">
                  <c:v>18.794488746736167</c:v>
                </c:pt>
                <c:pt idx="177">
                  <c:v>18.782422936404203</c:v>
                </c:pt>
                <c:pt idx="178">
                  <c:v>18.770357126072231</c:v>
                </c:pt>
                <c:pt idx="179">
                  <c:v>18.758291315740269</c:v>
                </c:pt>
                <c:pt idx="180">
                  <c:v>18.746225505408304</c:v>
                </c:pt>
                <c:pt idx="181">
                  <c:v>18.73415969507634</c:v>
                </c:pt>
                <c:pt idx="182">
                  <c:v>18.722093884744371</c:v>
                </c:pt>
                <c:pt idx="183">
                  <c:v>18.71002807441241</c:v>
                </c:pt>
                <c:pt idx="184">
                  <c:v>18.697962264080441</c:v>
                </c:pt>
                <c:pt idx="185">
                  <c:v>18.685896453748477</c:v>
                </c:pt>
                <c:pt idx="186">
                  <c:v>18.673830643416512</c:v>
                </c:pt>
                <c:pt idx="187">
                  <c:v>18.661764833084543</c:v>
                </c:pt>
                <c:pt idx="188">
                  <c:v>18.649699022752579</c:v>
                </c:pt>
                <c:pt idx="189">
                  <c:v>18.637633212420614</c:v>
                </c:pt>
                <c:pt idx="190">
                  <c:v>18.625567402088649</c:v>
                </c:pt>
                <c:pt idx="191">
                  <c:v>18.61350159175668</c:v>
                </c:pt>
                <c:pt idx="192">
                  <c:v>18.601435781424719</c:v>
                </c:pt>
                <c:pt idx="193">
                  <c:v>18.589369971092751</c:v>
                </c:pt>
                <c:pt idx="194">
                  <c:v>18.577304160760786</c:v>
                </c:pt>
                <c:pt idx="195">
                  <c:v>18.565238350428825</c:v>
                </c:pt>
                <c:pt idx="196">
                  <c:v>18.553172540096853</c:v>
                </c:pt>
                <c:pt idx="197">
                  <c:v>18.541106729764888</c:v>
                </c:pt>
                <c:pt idx="198">
                  <c:v>18.529040919432926</c:v>
                </c:pt>
                <c:pt idx="199">
                  <c:v>18.516975109100958</c:v>
                </c:pt>
                <c:pt idx="200">
                  <c:v>18.504909298768993</c:v>
                </c:pt>
                <c:pt idx="201">
                  <c:v>18.492843488437028</c:v>
                </c:pt>
                <c:pt idx="202">
                  <c:v>18.48077767810506</c:v>
                </c:pt>
                <c:pt idx="203">
                  <c:v>18.468711867773095</c:v>
                </c:pt>
                <c:pt idx="204">
                  <c:v>18.456646057441137</c:v>
                </c:pt>
                <c:pt idx="205">
                  <c:v>18.444580247109162</c:v>
                </c:pt>
                <c:pt idx="206">
                  <c:v>18.432514436777204</c:v>
                </c:pt>
                <c:pt idx="207">
                  <c:v>18.420448626445239</c:v>
                </c:pt>
                <c:pt idx="208">
                  <c:v>18.408382816113267</c:v>
                </c:pt>
                <c:pt idx="209">
                  <c:v>18.396317005781306</c:v>
                </c:pt>
                <c:pt idx="210">
                  <c:v>18.384251195449341</c:v>
                </c:pt>
                <c:pt idx="211">
                  <c:v>18.372185385117373</c:v>
                </c:pt>
                <c:pt idx="212">
                  <c:v>18.360119574785408</c:v>
                </c:pt>
                <c:pt idx="213">
                  <c:v>18.348053764453443</c:v>
                </c:pt>
                <c:pt idx="214">
                  <c:v>18.335987954121478</c:v>
                </c:pt>
                <c:pt idx="215">
                  <c:v>18.32392214378951</c:v>
                </c:pt>
                <c:pt idx="216">
                  <c:v>18.311856333457545</c:v>
                </c:pt>
                <c:pt idx="217">
                  <c:v>18.29979052312558</c:v>
                </c:pt>
                <c:pt idx="218">
                  <c:v>18.287724712793615</c:v>
                </c:pt>
                <c:pt idx="219">
                  <c:v>18.275658902461647</c:v>
                </c:pt>
                <c:pt idx="220">
                  <c:v>18.263593092129685</c:v>
                </c:pt>
                <c:pt idx="221">
                  <c:v>18.251527281797717</c:v>
                </c:pt>
                <c:pt idx="222">
                  <c:v>18.239461471465756</c:v>
                </c:pt>
                <c:pt idx="223">
                  <c:v>18.227395661133787</c:v>
                </c:pt>
                <c:pt idx="224">
                  <c:v>18.215329850801819</c:v>
                </c:pt>
                <c:pt idx="225">
                  <c:v>18.203264040469858</c:v>
                </c:pt>
                <c:pt idx="226">
                  <c:v>18.191198230137889</c:v>
                </c:pt>
                <c:pt idx="227">
                  <c:v>18.179132419805921</c:v>
                </c:pt>
                <c:pt idx="228">
                  <c:v>18.167066609473956</c:v>
                </c:pt>
                <c:pt idx="229">
                  <c:v>18.155000799141995</c:v>
                </c:pt>
                <c:pt idx="230">
                  <c:v>18.142934988810026</c:v>
                </c:pt>
                <c:pt idx="231">
                  <c:v>18.130869178478061</c:v>
                </c:pt>
                <c:pt idx="232">
                  <c:v>18.118803368146093</c:v>
                </c:pt>
                <c:pt idx="233">
                  <c:v>18.106737557814128</c:v>
                </c:pt>
                <c:pt idx="234">
                  <c:v>18.094671747482167</c:v>
                </c:pt>
                <c:pt idx="235">
                  <c:v>18.082605937150202</c:v>
                </c:pt>
                <c:pt idx="236">
                  <c:v>18.070540126818234</c:v>
                </c:pt>
                <c:pt idx="237">
                  <c:v>18.058474316486269</c:v>
                </c:pt>
                <c:pt idx="238">
                  <c:v>18.046408506154304</c:v>
                </c:pt>
                <c:pt idx="239">
                  <c:v>18.034342695822335</c:v>
                </c:pt>
                <c:pt idx="240">
                  <c:v>18.022276885490371</c:v>
                </c:pt>
                <c:pt idx="241">
                  <c:v>18.010211075158406</c:v>
                </c:pt>
                <c:pt idx="242">
                  <c:v>17.998145264826437</c:v>
                </c:pt>
                <c:pt idx="243">
                  <c:v>17.986079454494472</c:v>
                </c:pt>
                <c:pt idx="244">
                  <c:v>17.974013644162511</c:v>
                </c:pt>
                <c:pt idx="245">
                  <c:v>17.961947833830543</c:v>
                </c:pt>
                <c:pt idx="246">
                  <c:v>17.949882023498581</c:v>
                </c:pt>
                <c:pt idx="247">
                  <c:v>17.937816213166613</c:v>
                </c:pt>
                <c:pt idx="248">
                  <c:v>17.925750402834645</c:v>
                </c:pt>
                <c:pt idx="249">
                  <c:v>17.91368459250268</c:v>
                </c:pt>
                <c:pt idx="250">
                  <c:v>17.901618782170718</c:v>
                </c:pt>
                <c:pt idx="251">
                  <c:v>17.88955297183875</c:v>
                </c:pt>
                <c:pt idx="252">
                  <c:v>17.877487161506785</c:v>
                </c:pt>
                <c:pt idx="253">
                  <c:v>17.86542135117482</c:v>
                </c:pt>
                <c:pt idx="254">
                  <c:v>17.853355540842852</c:v>
                </c:pt>
                <c:pt idx="255">
                  <c:v>17.841289730510891</c:v>
                </c:pt>
                <c:pt idx="256">
                  <c:v>17.829223920178922</c:v>
                </c:pt>
                <c:pt idx="257">
                  <c:v>17.817158109846957</c:v>
                </c:pt>
                <c:pt idx="258">
                  <c:v>17.805092299514996</c:v>
                </c:pt>
                <c:pt idx="259">
                  <c:v>17.793026489183028</c:v>
                </c:pt>
                <c:pt idx="260">
                  <c:v>17.780960678851056</c:v>
                </c:pt>
                <c:pt idx="261">
                  <c:v>17.768894868519094</c:v>
                </c:pt>
                <c:pt idx="262">
                  <c:v>17.756829058187126</c:v>
                </c:pt>
                <c:pt idx="263">
                  <c:v>17.744763247855165</c:v>
                </c:pt>
                <c:pt idx="264">
                  <c:v>17.7326974375232</c:v>
                </c:pt>
                <c:pt idx="265">
                  <c:v>17.720631627191231</c:v>
                </c:pt>
                <c:pt idx="266">
                  <c:v>17.708565816859267</c:v>
                </c:pt>
                <c:pt idx="267">
                  <c:v>17.696500006527305</c:v>
                </c:pt>
                <c:pt idx="268">
                  <c:v>17.684434196195337</c:v>
                </c:pt>
                <c:pt idx="269">
                  <c:v>17.672368385863368</c:v>
                </c:pt>
                <c:pt idx="270">
                  <c:v>17.660302575531407</c:v>
                </c:pt>
                <c:pt idx="271">
                  <c:v>17.648236765199439</c:v>
                </c:pt>
                <c:pt idx="272">
                  <c:v>17.636170954867474</c:v>
                </c:pt>
                <c:pt idx="273">
                  <c:v>17.624105144535509</c:v>
                </c:pt>
                <c:pt idx="274">
                  <c:v>17.612039334203544</c:v>
                </c:pt>
                <c:pt idx="275">
                  <c:v>17.599973523871572</c:v>
                </c:pt>
                <c:pt idx="276">
                  <c:v>17.587907713539614</c:v>
                </c:pt>
                <c:pt idx="277">
                  <c:v>17.575841903207646</c:v>
                </c:pt>
                <c:pt idx="278">
                  <c:v>17.563776092875678</c:v>
                </c:pt>
                <c:pt idx="279">
                  <c:v>17.551710282543716</c:v>
                </c:pt>
                <c:pt idx="280">
                  <c:v>17.539644472211748</c:v>
                </c:pt>
                <c:pt idx="281">
                  <c:v>17.527578661879783</c:v>
                </c:pt>
                <c:pt idx="282">
                  <c:v>17.515512851547815</c:v>
                </c:pt>
                <c:pt idx="283">
                  <c:v>17.503447041215853</c:v>
                </c:pt>
                <c:pt idx="284">
                  <c:v>17.491381230883889</c:v>
                </c:pt>
                <c:pt idx="285">
                  <c:v>17.479315420551924</c:v>
                </c:pt>
                <c:pt idx="286">
                  <c:v>17.467249610219955</c:v>
                </c:pt>
                <c:pt idx="287">
                  <c:v>17.455183799887987</c:v>
                </c:pt>
                <c:pt idx="288">
                  <c:v>17.443117989556026</c:v>
                </c:pt>
                <c:pt idx="289">
                  <c:v>17.431052179224061</c:v>
                </c:pt>
                <c:pt idx="290">
                  <c:v>17.418986368892092</c:v>
                </c:pt>
                <c:pt idx="291">
                  <c:v>17.406920558560131</c:v>
                </c:pt>
                <c:pt idx="292">
                  <c:v>17.394854748228163</c:v>
                </c:pt>
                <c:pt idx="293">
                  <c:v>17.382788937896194</c:v>
                </c:pt>
                <c:pt idx="294">
                  <c:v>17.370723127564233</c:v>
                </c:pt>
                <c:pt idx="295">
                  <c:v>17.358657317232268</c:v>
                </c:pt>
                <c:pt idx="296">
                  <c:v>17.346591506900296</c:v>
                </c:pt>
                <c:pt idx="297">
                  <c:v>17.334525696568335</c:v>
                </c:pt>
                <c:pt idx="298">
                  <c:v>17.32245988623637</c:v>
                </c:pt>
                <c:pt idx="299">
                  <c:v>17.310394075904405</c:v>
                </c:pt>
                <c:pt idx="300">
                  <c:v>17.29832826557244</c:v>
                </c:pt>
                <c:pt idx="301">
                  <c:v>17.286262455240472</c:v>
                </c:pt>
                <c:pt idx="302">
                  <c:v>17.274196644908507</c:v>
                </c:pt>
                <c:pt idx="303">
                  <c:v>17.262130834576542</c:v>
                </c:pt>
                <c:pt idx="304">
                  <c:v>17.250065024244577</c:v>
                </c:pt>
                <c:pt idx="305">
                  <c:v>17.237999213912609</c:v>
                </c:pt>
                <c:pt idx="306">
                  <c:v>17.225933403580648</c:v>
                </c:pt>
                <c:pt idx="307">
                  <c:v>17.213867593248683</c:v>
                </c:pt>
                <c:pt idx="308">
                  <c:v>17.201801782916714</c:v>
                </c:pt>
                <c:pt idx="309">
                  <c:v>17.189735972584749</c:v>
                </c:pt>
                <c:pt idx="310">
                  <c:v>17.177670162252788</c:v>
                </c:pt>
                <c:pt idx="311">
                  <c:v>17.165604351920816</c:v>
                </c:pt>
                <c:pt idx="312">
                  <c:v>17.153538541588851</c:v>
                </c:pt>
                <c:pt idx="313">
                  <c:v>17.141472731256886</c:v>
                </c:pt>
                <c:pt idx="314">
                  <c:v>17.129406920924918</c:v>
                </c:pt>
                <c:pt idx="315">
                  <c:v>17.117341110592957</c:v>
                </c:pt>
                <c:pt idx="316">
                  <c:v>17.105275300260995</c:v>
                </c:pt>
                <c:pt idx="317">
                  <c:v>17.09320948992902</c:v>
                </c:pt>
                <c:pt idx="318">
                  <c:v>17.081143679597062</c:v>
                </c:pt>
                <c:pt idx="319">
                  <c:v>17.069077869265094</c:v>
                </c:pt>
                <c:pt idx="320">
                  <c:v>17.057012058933125</c:v>
                </c:pt>
                <c:pt idx="321">
                  <c:v>17.04494624860116</c:v>
                </c:pt>
                <c:pt idx="322">
                  <c:v>17.032880438269199</c:v>
                </c:pt>
                <c:pt idx="323">
                  <c:v>17.020814627937231</c:v>
                </c:pt>
                <c:pt idx="324">
                  <c:v>17.008748817605266</c:v>
                </c:pt>
                <c:pt idx="325">
                  <c:v>16.996683007273301</c:v>
                </c:pt>
                <c:pt idx="326">
                  <c:v>16.984617196941333</c:v>
                </c:pt>
                <c:pt idx="327">
                  <c:v>16.972551386609368</c:v>
                </c:pt>
                <c:pt idx="328">
                  <c:v>16.960485576277406</c:v>
                </c:pt>
                <c:pt idx="329">
                  <c:v>16.948419765945438</c:v>
                </c:pt>
                <c:pt idx="330">
                  <c:v>16.93635395561347</c:v>
                </c:pt>
                <c:pt idx="331">
                  <c:v>16.924288145281508</c:v>
                </c:pt>
                <c:pt idx="332">
                  <c:v>16.91222233494954</c:v>
                </c:pt>
                <c:pt idx="333">
                  <c:v>16.900156524617579</c:v>
                </c:pt>
                <c:pt idx="334">
                  <c:v>16.888090714285614</c:v>
                </c:pt>
                <c:pt idx="335">
                  <c:v>16.876024903953645</c:v>
                </c:pt>
                <c:pt idx="336">
                  <c:v>16.863959093621677</c:v>
                </c:pt>
                <c:pt idx="337">
                  <c:v>16.851893283289712</c:v>
                </c:pt>
                <c:pt idx="338">
                  <c:v>16.839827472957751</c:v>
                </c:pt>
                <c:pt idx="339">
                  <c:v>16.827761662625779</c:v>
                </c:pt>
                <c:pt idx="340">
                  <c:v>16.815695852293818</c:v>
                </c:pt>
                <c:pt idx="341">
                  <c:v>16.803630041961853</c:v>
                </c:pt>
                <c:pt idx="342">
                  <c:v>16.791564231629888</c:v>
                </c:pt>
                <c:pt idx="343">
                  <c:v>16.779498421297923</c:v>
                </c:pt>
                <c:pt idx="344">
                  <c:v>16.767432610965955</c:v>
                </c:pt>
                <c:pt idx="345">
                  <c:v>16.75536680063399</c:v>
                </c:pt>
                <c:pt idx="346">
                  <c:v>16.743300990302025</c:v>
                </c:pt>
                <c:pt idx="347">
                  <c:v>16.731235179970056</c:v>
                </c:pt>
                <c:pt idx="348">
                  <c:v>16.719169369638092</c:v>
                </c:pt>
                <c:pt idx="349">
                  <c:v>16.70710355930613</c:v>
                </c:pt>
                <c:pt idx="350">
                  <c:v>16.695037748974162</c:v>
                </c:pt>
                <c:pt idx="351">
                  <c:v>16.682971938642194</c:v>
                </c:pt>
                <c:pt idx="352">
                  <c:v>16.670906128310229</c:v>
                </c:pt>
                <c:pt idx="353">
                  <c:v>16.658840317978264</c:v>
                </c:pt>
                <c:pt idx="354">
                  <c:v>16.646774507646299</c:v>
                </c:pt>
                <c:pt idx="355">
                  <c:v>16.634708697314334</c:v>
                </c:pt>
                <c:pt idx="356">
                  <c:v>16.622642886982366</c:v>
                </c:pt>
                <c:pt idx="357">
                  <c:v>16.610577076650401</c:v>
                </c:pt>
                <c:pt idx="358">
                  <c:v>16.59851126631844</c:v>
                </c:pt>
                <c:pt idx="359">
                  <c:v>16.586445455986475</c:v>
                </c:pt>
                <c:pt idx="360">
                  <c:v>16.574379645654506</c:v>
                </c:pt>
                <c:pt idx="361">
                  <c:v>16.562313835322541</c:v>
                </c:pt>
                <c:pt idx="362">
                  <c:v>16.550248024990577</c:v>
                </c:pt>
                <c:pt idx="363">
                  <c:v>16.538182214658608</c:v>
                </c:pt>
                <c:pt idx="364">
                  <c:v>16.526116404326643</c:v>
                </c:pt>
                <c:pt idx="365">
                  <c:v>16.514050593994678</c:v>
                </c:pt>
                <c:pt idx="366">
                  <c:v>16.50198478366271</c:v>
                </c:pt>
                <c:pt idx="367">
                  <c:v>16.489918973330749</c:v>
                </c:pt>
                <c:pt idx="368">
                  <c:v>16.477853162998784</c:v>
                </c:pt>
                <c:pt idx="369">
                  <c:v>16.465787352666815</c:v>
                </c:pt>
                <c:pt idx="370">
                  <c:v>16.453721542334851</c:v>
                </c:pt>
                <c:pt idx="371">
                  <c:v>16.441655732002882</c:v>
                </c:pt>
                <c:pt idx="372">
                  <c:v>16.429589921670917</c:v>
                </c:pt>
                <c:pt idx="373">
                  <c:v>16.417524111338953</c:v>
                </c:pt>
                <c:pt idx="374">
                  <c:v>16.405458301006988</c:v>
                </c:pt>
                <c:pt idx="375">
                  <c:v>16.393392490675019</c:v>
                </c:pt>
                <c:pt idx="376">
                  <c:v>16.381326680343058</c:v>
                </c:pt>
                <c:pt idx="377">
                  <c:v>16.36926087001109</c:v>
                </c:pt>
                <c:pt idx="378">
                  <c:v>16.357195059679125</c:v>
                </c:pt>
                <c:pt idx="379">
                  <c:v>16.345129249347163</c:v>
                </c:pt>
                <c:pt idx="380">
                  <c:v>16.333063439015191</c:v>
                </c:pt>
                <c:pt idx="381">
                  <c:v>16.320997628683227</c:v>
                </c:pt>
                <c:pt idx="382">
                  <c:v>16.308931818351265</c:v>
                </c:pt>
                <c:pt idx="383">
                  <c:v>16.296866008019297</c:v>
                </c:pt>
                <c:pt idx="384">
                  <c:v>16.284800197687332</c:v>
                </c:pt>
                <c:pt idx="385">
                  <c:v>16.272734387355367</c:v>
                </c:pt>
                <c:pt idx="386">
                  <c:v>16.260668577023402</c:v>
                </c:pt>
                <c:pt idx="387">
                  <c:v>16.248602766691434</c:v>
                </c:pt>
                <c:pt idx="388">
                  <c:v>16.236536956359469</c:v>
                </c:pt>
                <c:pt idx="389">
                  <c:v>16.224471146027504</c:v>
                </c:pt>
                <c:pt idx="390">
                  <c:v>16.212405335695539</c:v>
                </c:pt>
                <c:pt idx="391">
                  <c:v>16.200339525363574</c:v>
                </c:pt>
                <c:pt idx="392">
                  <c:v>16.188273715031606</c:v>
                </c:pt>
                <c:pt idx="393">
                  <c:v>16.176207904699645</c:v>
                </c:pt>
                <c:pt idx="394">
                  <c:v>16.164142094367676</c:v>
                </c:pt>
                <c:pt idx="395">
                  <c:v>16.152076284035711</c:v>
                </c:pt>
                <c:pt idx="396">
                  <c:v>16.140010473703747</c:v>
                </c:pt>
                <c:pt idx="397">
                  <c:v>16.127944663371778</c:v>
                </c:pt>
                <c:pt idx="398">
                  <c:v>16.115878853039813</c:v>
                </c:pt>
                <c:pt idx="399">
                  <c:v>16.103813042707845</c:v>
                </c:pt>
                <c:pt idx="400">
                  <c:v>16.091747232375884</c:v>
                </c:pt>
                <c:pt idx="401">
                  <c:v>16.079681422043915</c:v>
                </c:pt>
                <c:pt idx="402">
                  <c:v>16.06761561171195</c:v>
                </c:pt>
                <c:pt idx="403">
                  <c:v>16.055549801379986</c:v>
                </c:pt>
                <c:pt idx="404">
                  <c:v>16.043483991048021</c:v>
                </c:pt>
                <c:pt idx="405">
                  <c:v>16.031418180716056</c:v>
                </c:pt>
                <c:pt idx="406">
                  <c:v>16.019352370384091</c:v>
                </c:pt>
                <c:pt idx="407">
                  <c:v>16.007286560052123</c:v>
                </c:pt>
                <c:pt idx="408">
                  <c:v>15.995220749720156</c:v>
                </c:pt>
                <c:pt idx="409">
                  <c:v>15.983154939388195</c:v>
                </c:pt>
                <c:pt idx="410">
                  <c:v>15.971089129056226</c:v>
                </c:pt>
                <c:pt idx="411">
                  <c:v>15.959023318724261</c:v>
                </c:pt>
                <c:pt idx="412">
                  <c:v>15.946957508392297</c:v>
                </c:pt>
                <c:pt idx="413">
                  <c:v>15.934891698060326</c:v>
                </c:pt>
                <c:pt idx="414">
                  <c:v>15.922825887728361</c:v>
                </c:pt>
                <c:pt idx="415">
                  <c:v>15.910760077396402</c:v>
                </c:pt>
                <c:pt idx="416">
                  <c:v>15.898694267064435</c:v>
                </c:pt>
                <c:pt idx="417">
                  <c:v>15.886628456732469</c:v>
                </c:pt>
                <c:pt idx="418">
                  <c:v>15.874562646400504</c:v>
                </c:pt>
                <c:pt idx="419">
                  <c:v>15.862496836068539</c:v>
                </c:pt>
                <c:pt idx="420">
                  <c:v>15.850431025736572</c:v>
                </c:pt>
                <c:pt idx="421">
                  <c:v>15.838365215404608</c:v>
                </c:pt>
                <c:pt idx="422">
                  <c:v>15.826299405072641</c:v>
                </c:pt>
                <c:pt idx="423">
                  <c:v>15.814233594740672</c:v>
                </c:pt>
                <c:pt idx="424">
                  <c:v>15.802167784408713</c:v>
                </c:pt>
                <c:pt idx="425">
                  <c:v>15.79010197407675</c:v>
                </c:pt>
                <c:pt idx="426">
                  <c:v>15.778036163744774</c:v>
                </c:pt>
                <c:pt idx="427">
                  <c:v>15.765970353412813</c:v>
                </c:pt>
                <c:pt idx="428">
                  <c:v>15.75390454308085</c:v>
                </c:pt>
                <c:pt idx="429">
                  <c:v>15.741838732748882</c:v>
                </c:pt>
                <c:pt idx="430">
                  <c:v>15.729772922416917</c:v>
                </c:pt>
                <c:pt idx="431">
                  <c:v>15.717707112084954</c:v>
                </c:pt>
                <c:pt idx="432">
                  <c:v>15.705641301752985</c:v>
                </c:pt>
                <c:pt idx="433">
                  <c:v>15.69357549142102</c:v>
                </c:pt>
                <c:pt idx="434">
                  <c:v>15.681509681089059</c:v>
                </c:pt>
                <c:pt idx="435">
                  <c:v>15.669443870757087</c:v>
                </c:pt>
                <c:pt idx="436">
                  <c:v>15.657378060425122</c:v>
                </c:pt>
                <c:pt idx="437">
                  <c:v>15.645312250093159</c:v>
                </c:pt>
                <c:pt idx="438">
                  <c:v>15.633246439761193</c:v>
                </c:pt>
                <c:pt idx="439">
                  <c:v>15.621180629429228</c:v>
                </c:pt>
                <c:pt idx="440">
                  <c:v>15.609114819097261</c:v>
                </c:pt>
                <c:pt idx="441">
                  <c:v>15.597049008765294</c:v>
                </c:pt>
                <c:pt idx="442">
                  <c:v>15.584983198433331</c:v>
                </c:pt>
                <c:pt idx="443">
                  <c:v>15.572917388101368</c:v>
                </c:pt>
                <c:pt idx="444">
                  <c:v>15.5608515777694</c:v>
                </c:pt>
                <c:pt idx="445">
                  <c:v>15.548785767437433</c:v>
                </c:pt>
                <c:pt idx="446">
                  <c:v>15.53671995710547</c:v>
                </c:pt>
                <c:pt idx="447">
                  <c:v>15.5246541467735</c:v>
                </c:pt>
                <c:pt idx="448">
                  <c:v>15.512588336441537</c:v>
                </c:pt>
                <c:pt idx="449">
                  <c:v>15.500522526109572</c:v>
                </c:pt>
                <c:pt idx="450">
                  <c:v>15.488456715777604</c:v>
                </c:pt>
                <c:pt idx="451">
                  <c:v>15.476390905445641</c:v>
                </c:pt>
                <c:pt idx="452">
                  <c:v>15.464325095113679</c:v>
                </c:pt>
                <c:pt idx="453">
                  <c:v>15.452259284781707</c:v>
                </c:pt>
                <c:pt idx="454">
                  <c:v>15.440193474449748</c:v>
                </c:pt>
                <c:pt idx="455">
                  <c:v>15.428127664117781</c:v>
                </c:pt>
                <c:pt idx="456">
                  <c:v>15.416061853785815</c:v>
                </c:pt>
                <c:pt idx="457">
                  <c:v>15.403996043453846</c:v>
                </c:pt>
                <c:pt idx="458">
                  <c:v>15.391930233121885</c:v>
                </c:pt>
                <c:pt idx="459">
                  <c:v>15.379864422789918</c:v>
                </c:pt>
                <c:pt idx="460">
                  <c:v>15.367798612457948</c:v>
                </c:pt>
                <c:pt idx="461">
                  <c:v>15.355732802125987</c:v>
                </c:pt>
                <c:pt idx="462">
                  <c:v>15.34366699179402</c:v>
                </c:pt>
                <c:pt idx="463">
                  <c:v>15.331601181462053</c:v>
                </c:pt>
                <c:pt idx="464">
                  <c:v>15.31953537113009</c:v>
                </c:pt>
                <c:pt idx="465">
                  <c:v>15.307469560798124</c:v>
                </c:pt>
                <c:pt idx="466">
                  <c:v>15.295403750466157</c:v>
                </c:pt>
                <c:pt idx="467">
                  <c:v>15.283337940134192</c:v>
                </c:pt>
                <c:pt idx="468">
                  <c:v>15.271272129802227</c:v>
                </c:pt>
                <c:pt idx="469">
                  <c:v>15.259206319470261</c:v>
                </c:pt>
                <c:pt idx="470">
                  <c:v>15.247140509138296</c:v>
                </c:pt>
                <c:pt idx="471">
                  <c:v>15.235074698806331</c:v>
                </c:pt>
                <c:pt idx="472">
                  <c:v>15.223008888474364</c:v>
                </c:pt>
                <c:pt idx="473">
                  <c:v>15.2109430781424</c:v>
                </c:pt>
                <c:pt idx="474">
                  <c:v>15.198877267810435</c:v>
                </c:pt>
                <c:pt idx="475">
                  <c:v>15.186811457478465</c:v>
                </c:pt>
                <c:pt idx="476">
                  <c:v>15.174745647146503</c:v>
                </c:pt>
                <c:pt idx="477">
                  <c:v>15.162679836814537</c:v>
                </c:pt>
                <c:pt idx="478">
                  <c:v>15.150614026482568</c:v>
                </c:pt>
                <c:pt idx="479">
                  <c:v>15.138548216150605</c:v>
                </c:pt>
                <c:pt idx="480">
                  <c:v>15.126482405818638</c:v>
                </c:pt>
                <c:pt idx="481">
                  <c:v>15.114416595486674</c:v>
                </c:pt>
                <c:pt idx="482">
                  <c:v>15.102350785154712</c:v>
                </c:pt>
                <c:pt idx="483">
                  <c:v>15.090284974822742</c:v>
                </c:pt>
                <c:pt idx="484">
                  <c:v>15.078219164490775</c:v>
                </c:pt>
                <c:pt idx="485">
                  <c:v>15.066153354158814</c:v>
                </c:pt>
                <c:pt idx="486">
                  <c:v>15.054087543826846</c:v>
                </c:pt>
                <c:pt idx="487">
                  <c:v>15.042021733494881</c:v>
                </c:pt>
                <c:pt idx="488">
                  <c:v>15.029955923162918</c:v>
                </c:pt>
                <c:pt idx="489">
                  <c:v>15.017890112830951</c:v>
                </c:pt>
                <c:pt idx="490">
                  <c:v>15.005824302498983</c:v>
                </c:pt>
                <c:pt idx="491">
                  <c:v>14.99375849216702</c:v>
                </c:pt>
                <c:pt idx="492">
                  <c:v>14.981692681835055</c:v>
                </c:pt>
                <c:pt idx="493">
                  <c:v>14.969626871503088</c:v>
                </c:pt>
                <c:pt idx="494">
                  <c:v>14.957561061171122</c:v>
                </c:pt>
                <c:pt idx="495">
                  <c:v>14.945495250839157</c:v>
                </c:pt>
                <c:pt idx="496">
                  <c:v>14.933429440507188</c:v>
                </c:pt>
                <c:pt idx="497">
                  <c:v>14.921363630175227</c:v>
                </c:pt>
                <c:pt idx="498">
                  <c:v>14.909297819843259</c:v>
                </c:pt>
                <c:pt idx="499">
                  <c:v>14.897232009511296</c:v>
                </c:pt>
                <c:pt idx="500">
                  <c:v>14.885166199179329</c:v>
                </c:pt>
                <c:pt idx="501">
                  <c:v>14.873100388847364</c:v>
                </c:pt>
                <c:pt idx="502">
                  <c:v>14.861034578515399</c:v>
                </c:pt>
                <c:pt idx="503">
                  <c:v>14.848968768183433</c:v>
                </c:pt>
                <c:pt idx="504">
                  <c:v>14.836902957851464</c:v>
                </c:pt>
                <c:pt idx="505">
                  <c:v>14.824837147519501</c:v>
                </c:pt>
                <c:pt idx="506">
                  <c:v>14.812771337187536</c:v>
                </c:pt>
                <c:pt idx="507">
                  <c:v>14.800705526855571</c:v>
                </c:pt>
                <c:pt idx="508">
                  <c:v>14.788639716523603</c:v>
                </c:pt>
                <c:pt idx="509">
                  <c:v>14.77657390619164</c:v>
                </c:pt>
                <c:pt idx="510">
                  <c:v>14.764508095859673</c:v>
                </c:pt>
                <c:pt idx="511">
                  <c:v>14.752442285527707</c:v>
                </c:pt>
                <c:pt idx="512">
                  <c:v>14.740376475195742</c:v>
                </c:pt>
                <c:pt idx="513">
                  <c:v>14.728310664863775</c:v>
                </c:pt>
                <c:pt idx="514">
                  <c:v>14.716244854531812</c:v>
                </c:pt>
                <c:pt idx="515">
                  <c:v>14.704179044199845</c:v>
                </c:pt>
                <c:pt idx="516">
                  <c:v>14.692113233867881</c:v>
                </c:pt>
                <c:pt idx="517">
                  <c:v>14.680047423535912</c:v>
                </c:pt>
                <c:pt idx="518">
                  <c:v>14.667981613203949</c:v>
                </c:pt>
                <c:pt idx="519">
                  <c:v>14.655915802871984</c:v>
                </c:pt>
                <c:pt idx="520">
                  <c:v>14.643849992540018</c:v>
                </c:pt>
                <c:pt idx="521">
                  <c:v>14.631784182208049</c:v>
                </c:pt>
                <c:pt idx="522">
                  <c:v>14.619718371876088</c:v>
                </c:pt>
                <c:pt idx="523">
                  <c:v>14.60765256154412</c:v>
                </c:pt>
                <c:pt idx="524">
                  <c:v>14.595586751212156</c:v>
                </c:pt>
                <c:pt idx="525">
                  <c:v>14.583520940880193</c:v>
                </c:pt>
                <c:pt idx="526">
                  <c:v>14.571455130548223</c:v>
                </c:pt>
                <c:pt idx="527">
                  <c:v>14.55938932021626</c:v>
                </c:pt>
                <c:pt idx="528">
                  <c:v>14.547323509884292</c:v>
                </c:pt>
                <c:pt idx="529">
                  <c:v>14.535257699552329</c:v>
                </c:pt>
                <c:pt idx="530">
                  <c:v>14.523191889220362</c:v>
                </c:pt>
                <c:pt idx="531">
                  <c:v>14.511126078888399</c:v>
                </c:pt>
                <c:pt idx="532">
                  <c:v>14.49906026855643</c:v>
                </c:pt>
                <c:pt idx="533">
                  <c:v>14.486994458224469</c:v>
                </c:pt>
                <c:pt idx="534">
                  <c:v>14.474928647892503</c:v>
                </c:pt>
                <c:pt idx="535">
                  <c:v>14.462862837560532</c:v>
                </c:pt>
                <c:pt idx="536">
                  <c:v>14.450797027228568</c:v>
                </c:pt>
                <c:pt idx="537">
                  <c:v>14.438731216896601</c:v>
                </c:pt>
                <c:pt idx="538">
                  <c:v>14.426665406564638</c:v>
                </c:pt>
                <c:pt idx="539">
                  <c:v>14.414599596232673</c:v>
                </c:pt>
                <c:pt idx="540">
                  <c:v>14.402533785900706</c:v>
                </c:pt>
                <c:pt idx="541">
                  <c:v>14.39046797556874</c:v>
                </c:pt>
                <c:pt idx="542">
                  <c:v>14.378402165236777</c:v>
                </c:pt>
                <c:pt idx="543">
                  <c:v>14.366336354904808</c:v>
                </c:pt>
                <c:pt idx="544">
                  <c:v>14.354270544572845</c:v>
                </c:pt>
                <c:pt idx="545">
                  <c:v>14.342204734240878</c:v>
                </c:pt>
                <c:pt idx="546">
                  <c:v>14.330138923908912</c:v>
                </c:pt>
                <c:pt idx="547">
                  <c:v>14.318073113576949</c:v>
                </c:pt>
                <c:pt idx="548">
                  <c:v>14.306007303244982</c:v>
                </c:pt>
                <c:pt idx="549">
                  <c:v>14.293941492913017</c:v>
                </c:pt>
                <c:pt idx="550">
                  <c:v>14.281875682581049</c:v>
                </c:pt>
                <c:pt idx="551">
                  <c:v>14.269809872249086</c:v>
                </c:pt>
                <c:pt idx="552">
                  <c:v>14.257744061917119</c:v>
                </c:pt>
                <c:pt idx="553">
                  <c:v>14.245678251585158</c:v>
                </c:pt>
                <c:pt idx="554">
                  <c:v>14.233612441253189</c:v>
                </c:pt>
                <c:pt idx="555">
                  <c:v>14.221546630921223</c:v>
                </c:pt>
                <c:pt idx="556">
                  <c:v>14.20948082058926</c:v>
                </c:pt>
                <c:pt idx="557">
                  <c:v>14.197415010257293</c:v>
                </c:pt>
                <c:pt idx="558">
                  <c:v>14.185349199925325</c:v>
                </c:pt>
                <c:pt idx="559">
                  <c:v>14.173283389593363</c:v>
                </c:pt>
                <c:pt idx="560">
                  <c:v>14.161217579261395</c:v>
                </c:pt>
                <c:pt idx="561">
                  <c:v>14.14915176892943</c:v>
                </c:pt>
                <c:pt idx="562">
                  <c:v>14.137085958597465</c:v>
                </c:pt>
                <c:pt idx="563">
                  <c:v>14.1250201482655</c:v>
                </c:pt>
                <c:pt idx="564">
                  <c:v>14.112954337933534</c:v>
                </c:pt>
                <c:pt idx="565">
                  <c:v>14.100888527601571</c:v>
                </c:pt>
                <c:pt idx="566">
                  <c:v>14.088822717269601</c:v>
                </c:pt>
                <c:pt idx="567">
                  <c:v>14.076756906937636</c:v>
                </c:pt>
                <c:pt idx="568">
                  <c:v>14.064691096605673</c:v>
                </c:pt>
                <c:pt idx="569">
                  <c:v>14.052625286273706</c:v>
                </c:pt>
                <c:pt idx="570">
                  <c:v>14.040559475941739</c:v>
                </c:pt>
                <c:pt idx="571">
                  <c:v>14.028493665609776</c:v>
                </c:pt>
                <c:pt idx="572">
                  <c:v>14.016427855277808</c:v>
                </c:pt>
                <c:pt idx="573">
                  <c:v>14.004362044945845</c:v>
                </c:pt>
                <c:pt idx="574">
                  <c:v>13.99229623461388</c:v>
                </c:pt>
                <c:pt idx="575">
                  <c:v>13.980230424281912</c:v>
                </c:pt>
                <c:pt idx="576">
                  <c:v>13.968164613949948</c:v>
                </c:pt>
                <c:pt idx="577">
                  <c:v>13.956098803617982</c:v>
                </c:pt>
                <c:pt idx="578">
                  <c:v>13.944032993286019</c:v>
                </c:pt>
                <c:pt idx="579">
                  <c:v>13.93196718295405</c:v>
                </c:pt>
                <c:pt idx="580">
                  <c:v>13.919901372622087</c:v>
                </c:pt>
                <c:pt idx="581">
                  <c:v>13.907835562290121</c:v>
                </c:pt>
                <c:pt idx="582">
                  <c:v>13.895769751958154</c:v>
                </c:pt>
                <c:pt idx="583">
                  <c:v>13.883703941626189</c:v>
                </c:pt>
                <c:pt idx="584">
                  <c:v>13.871638131294221</c:v>
                </c:pt>
                <c:pt idx="585">
                  <c:v>13.859572320962258</c:v>
                </c:pt>
                <c:pt idx="586">
                  <c:v>13.847506510630293</c:v>
                </c:pt>
                <c:pt idx="587">
                  <c:v>13.835440700298326</c:v>
                </c:pt>
                <c:pt idx="588">
                  <c:v>13.823374889966361</c:v>
                </c:pt>
                <c:pt idx="589">
                  <c:v>13.811309079634395</c:v>
                </c:pt>
                <c:pt idx="590">
                  <c:v>13.79924326930243</c:v>
                </c:pt>
                <c:pt idx="591">
                  <c:v>13.787177458970463</c:v>
                </c:pt>
                <c:pt idx="592">
                  <c:v>13.775111648638497</c:v>
                </c:pt>
                <c:pt idx="593">
                  <c:v>13.763045838306532</c:v>
                </c:pt>
                <c:pt idx="594">
                  <c:v>13.750980027974567</c:v>
                </c:pt>
                <c:pt idx="595">
                  <c:v>13.738914217642602</c:v>
                </c:pt>
                <c:pt idx="596">
                  <c:v>13.726848407310635</c:v>
                </c:pt>
                <c:pt idx="597">
                  <c:v>13.714782596978669</c:v>
                </c:pt>
                <c:pt idx="598">
                  <c:v>13.702716786646707</c:v>
                </c:pt>
                <c:pt idx="599">
                  <c:v>13.690650976314741</c:v>
                </c:pt>
                <c:pt idx="600">
                  <c:v>13.678585165982774</c:v>
                </c:pt>
                <c:pt idx="601">
                  <c:v>13.666519355650808</c:v>
                </c:pt>
                <c:pt idx="602">
                  <c:v>13.654453545318843</c:v>
                </c:pt>
                <c:pt idx="603">
                  <c:v>13.642387734986876</c:v>
                </c:pt>
                <c:pt idx="604">
                  <c:v>13.630321924654913</c:v>
                </c:pt>
                <c:pt idx="605">
                  <c:v>13.618256114322945</c:v>
                </c:pt>
                <c:pt idx="606">
                  <c:v>13.606190303990982</c:v>
                </c:pt>
                <c:pt idx="607">
                  <c:v>13.594124493659017</c:v>
                </c:pt>
                <c:pt idx="608">
                  <c:v>13.58205868332705</c:v>
                </c:pt>
                <c:pt idx="609">
                  <c:v>13.569992872995083</c:v>
                </c:pt>
                <c:pt idx="610">
                  <c:v>13.55792706266312</c:v>
                </c:pt>
                <c:pt idx="611">
                  <c:v>13.54586125233115</c:v>
                </c:pt>
                <c:pt idx="612">
                  <c:v>13.533795441999187</c:v>
                </c:pt>
                <c:pt idx="613">
                  <c:v>13.521729631667224</c:v>
                </c:pt>
                <c:pt idx="614">
                  <c:v>13.509663821335256</c:v>
                </c:pt>
                <c:pt idx="615">
                  <c:v>13.497598011003292</c:v>
                </c:pt>
                <c:pt idx="616">
                  <c:v>13.485532200671328</c:v>
                </c:pt>
                <c:pt idx="617">
                  <c:v>13.473466390339359</c:v>
                </c:pt>
                <c:pt idx="618">
                  <c:v>13.461400580007398</c:v>
                </c:pt>
                <c:pt idx="619">
                  <c:v>13.44933476967543</c:v>
                </c:pt>
                <c:pt idx="620">
                  <c:v>13.437268959343463</c:v>
                </c:pt>
                <c:pt idx="621">
                  <c:v>13.4252031490115</c:v>
                </c:pt>
                <c:pt idx="622">
                  <c:v>13.41313733867953</c:v>
                </c:pt>
                <c:pt idx="623">
                  <c:v>13.401071528347565</c:v>
                </c:pt>
                <c:pt idx="624">
                  <c:v>13.3890057180156</c:v>
                </c:pt>
                <c:pt idx="625">
                  <c:v>13.376939907683635</c:v>
                </c:pt>
                <c:pt idx="626">
                  <c:v>13.36487409735167</c:v>
                </c:pt>
                <c:pt idx="627">
                  <c:v>13.352808287019705</c:v>
                </c:pt>
                <c:pt idx="628">
                  <c:v>13.340742476687737</c:v>
                </c:pt>
                <c:pt idx="629">
                  <c:v>13.328676666355774</c:v>
                </c:pt>
                <c:pt idx="630">
                  <c:v>13.316610856023809</c:v>
                </c:pt>
                <c:pt idx="631">
                  <c:v>13.304545045691842</c:v>
                </c:pt>
                <c:pt idx="632">
                  <c:v>13.292479235359876</c:v>
                </c:pt>
                <c:pt idx="633">
                  <c:v>13.280413425027909</c:v>
                </c:pt>
                <c:pt idx="634">
                  <c:v>13.268347614695944</c:v>
                </c:pt>
                <c:pt idx="635">
                  <c:v>13.256281804363983</c:v>
                </c:pt>
                <c:pt idx="636">
                  <c:v>13.244215994032016</c:v>
                </c:pt>
                <c:pt idx="637">
                  <c:v>13.232150183700048</c:v>
                </c:pt>
                <c:pt idx="638">
                  <c:v>13.220084373368083</c:v>
                </c:pt>
                <c:pt idx="639">
                  <c:v>13.208018563036118</c:v>
                </c:pt>
                <c:pt idx="640">
                  <c:v>13.195952752704153</c:v>
                </c:pt>
                <c:pt idx="641">
                  <c:v>13.183886942372188</c:v>
                </c:pt>
                <c:pt idx="642">
                  <c:v>13.171821132040222</c:v>
                </c:pt>
                <c:pt idx="643">
                  <c:v>13.159755321708255</c:v>
                </c:pt>
                <c:pt idx="644">
                  <c:v>13.147689511376292</c:v>
                </c:pt>
                <c:pt idx="645">
                  <c:v>13.135623701044326</c:v>
                </c:pt>
                <c:pt idx="646">
                  <c:v>13.123557890712359</c:v>
                </c:pt>
                <c:pt idx="647">
                  <c:v>13.111492080380396</c:v>
                </c:pt>
                <c:pt idx="648">
                  <c:v>13.099426270048429</c:v>
                </c:pt>
                <c:pt idx="649">
                  <c:v>13.087360459716461</c:v>
                </c:pt>
                <c:pt idx="650">
                  <c:v>13.075294649384498</c:v>
                </c:pt>
                <c:pt idx="651">
                  <c:v>13.063228839052533</c:v>
                </c:pt>
                <c:pt idx="652">
                  <c:v>13.051163028720564</c:v>
                </c:pt>
                <c:pt idx="653">
                  <c:v>13.0390972183886</c:v>
                </c:pt>
                <c:pt idx="654">
                  <c:v>13.027031408056635</c:v>
                </c:pt>
                <c:pt idx="655">
                  <c:v>13.014965597724668</c:v>
                </c:pt>
                <c:pt idx="656">
                  <c:v>13.002899787392703</c:v>
                </c:pt>
                <c:pt idx="657">
                  <c:v>12.99083397706074</c:v>
                </c:pt>
                <c:pt idx="658">
                  <c:v>12.978768166728772</c:v>
                </c:pt>
                <c:pt idx="659">
                  <c:v>12.966702356396809</c:v>
                </c:pt>
                <c:pt idx="660">
                  <c:v>12.954636546064844</c:v>
                </c:pt>
                <c:pt idx="661">
                  <c:v>12.942570735732875</c:v>
                </c:pt>
                <c:pt idx="662">
                  <c:v>12.930504925400911</c:v>
                </c:pt>
                <c:pt idx="663">
                  <c:v>12.918439115068944</c:v>
                </c:pt>
                <c:pt idx="664">
                  <c:v>12.906373304736979</c:v>
                </c:pt>
                <c:pt idx="665">
                  <c:v>12.894307494405014</c:v>
                </c:pt>
                <c:pt idx="666">
                  <c:v>12.882241684073049</c:v>
                </c:pt>
                <c:pt idx="667">
                  <c:v>12.870175873741081</c:v>
                </c:pt>
                <c:pt idx="668">
                  <c:v>12.858110063409118</c:v>
                </c:pt>
                <c:pt idx="669">
                  <c:v>12.846044253077151</c:v>
                </c:pt>
                <c:pt idx="670">
                  <c:v>12.833978442745185</c:v>
                </c:pt>
                <c:pt idx="671">
                  <c:v>12.821912632413222</c:v>
                </c:pt>
                <c:pt idx="672">
                  <c:v>12.809846822081255</c:v>
                </c:pt>
                <c:pt idx="673">
                  <c:v>12.797781011749288</c:v>
                </c:pt>
                <c:pt idx="674">
                  <c:v>12.785715201417325</c:v>
                </c:pt>
                <c:pt idx="675">
                  <c:v>12.773649391085359</c:v>
                </c:pt>
                <c:pt idx="676">
                  <c:v>12.76158358075339</c:v>
                </c:pt>
                <c:pt idx="677">
                  <c:v>12.749517770421429</c:v>
                </c:pt>
                <c:pt idx="678">
                  <c:v>12.73745196008946</c:v>
                </c:pt>
                <c:pt idx="679">
                  <c:v>12.725386149757496</c:v>
                </c:pt>
                <c:pt idx="680">
                  <c:v>12.713320339425531</c:v>
                </c:pt>
                <c:pt idx="681">
                  <c:v>12.701254529093566</c:v>
                </c:pt>
                <c:pt idx="682">
                  <c:v>12.689188718761597</c:v>
                </c:pt>
                <c:pt idx="683">
                  <c:v>12.677122908429634</c:v>
                </c:pt>
                <c:pt idx="684">
                  <c:v>12.665057098097668</c:v>
                </c:pt>
                <c:pt idx="685">
                  <c:v>12.652991287765701</c:v>
                </c:pt>
                <c:pt idx="686">
                  <c:v>12.640925477433738</c:v>
                </c:pt>
                <c:pt idx="687">
                  <c:v>12.628859667101773</c:v>
                </c:pt>
                <c:pt idx="688">
                  <c:v>12.616793856769805</c:v>
                </c:pt>
                <c:pt idx="689">
                  <c:v>12.60472804643784</c:v>
                </c:pt>
                <c:pt idx="690">
                  <c:v>12.592662236105875</c:v>
                </c:pt>
                <c:pt idx="691">
                  <c:v>12.58059642577391</c:v>
                </c:pt>
                <c:pt idx="692">
                  <c:v>12.568530615441944</c:v>
                </c:pt>
                <c:pt idx="693">
                  <c:v>12.556464805109979</c:v>
                </c:pt>
                <c:pt idx="694">
                  <c:v>12.544398994778014</c:v>
                </c:pt>
                <c:pt idx="695">
                  <c:v>12.532333184446049</c:v>
                </c:pt>
                <c:pt idx="696">
                  <c:v>12.520267374114081</c:v>
                </c:pt>
                <c:pt idx="697">
                  <c:v>12.508201563782116</c:v>
                </c:pt>
                <c:pt idx="698">
                  <c:v>12.496135753450153</c:v>
                </c:pt>
                <c:pt idx="699">
                  <c:v>12.484069943118186</c:v>
                </c:pt>
                <c:pt idx="700">
                  <c:v>12.472004132786219</c:v>
                </c:pt>
                <c:pt idx="701">
                  <c:v>12.459938322454255</c:v>
                </c:pt>
                <c:pt idx="702">
                  <c:v>12.447872512122288</c:v>
                </c:pt>
                <c:pt idx="703">
                  <c:v>12.435806701790323</c:v>
                </c:pt>
                <c:pt idx="704">
                  <c:v>12.423740891458356</c:v>
                </c:pt>
                <c:pt idx="705">
                  <c:v>12.41167508112639</c:v>
                </c:pt>
                <c:pt idx="706">
                  <c:v>12.399609270794425</c:v>
                </c:pt>
                <c:pt idx="707">
                  <c:v>12.38754346046246</c:v>
                </c:pt>
                <c:pt idx="708">
                  <c:v>12.375477650130494</c:v>
                </c:pt>
                <c:pt idx="709">
                  <c:v>12.363411839798529</c:v>
                </c:pt>
                <c:pt idx="710">
                  <c:v>12.351346029466564</c:v>
                </c:pt>
                <c:pt idx="711">
                  <c:v>12.339280219134599</c:v>
                </c:pt>
                <c:pt idx="712">
                  <c:v>12.327214408802631</c:v>
                </c:pt>
                <c:pt idx="713">
                  <c:v>12.315148598470667</c:v>
                </c:pt>
                <c:pt idx="714">
                  <c:v>12.303082788138701</c:v>
                </c:pt>
                <c:pt idx="715">
                  <c:v>12.291016977806736</c:v>
                </c:pt>
                <c:pt idx="716">
                  <c:v>12.278951167474771</c:v>
                </c:pt>
                <c:pt idx="717">
                  <c:v>12.266885357142803</c:v>
                </c:pt>
                <c:pt idx="718">
                  <c:v>12.25481954681084</c:v>
                </c:pt>
                <c:pt idx="719">
                  <c:v>12.242753736478873</c:v>
                </c:pt>
                <c:pt idx="720">
                  <c:v>12.230687926146906</c:v>
                </c:pt>
                <c:pt idx="721">
                  <c:v>12.218622115814943</c:v>
                </c:pt>
                <c:pt idx="722">
                  <c:v>12.206556305482977</c:v>
                </c:pt>
                <c:pt idx="723">
                  <c:v>12.194490495151012</c:v>
                </c:pt>
                <c:pt idx="724">
                  <c:v>12.182424684819045</c:v>
                </c:pt>
                <c:pt idx="725">
                  <c:v>12.170358874487082</c:v>
                </c:pt>
                <c:pt idx="726">
                  <c:v>12.158293064155115</c:v>
                </c:pt>
                <c:pt idx="727">
                  <c:v>12.146227253823149</c:v>
                </c:pt>
                <c:pt idx="728">
                  <c:v>12.134161443491186</c:v>
                </c:pt>
                <c:pt idx="729">
                  <c:v>12.122095633159217</c:v>
                </c:pt>
                <c:pt idx="730">
                  <c:v>12.110029822827252</c:v>
                </c:pt>
                <c:pt idx="731">
                  <c:v>12.097964012495286</c:v>
                </c:pt>
                <c:pt idx="732">
                  <c:v>12.085898202163319</c:v>
                </c:pt>
                <c:pt idx="733">
                  <c:v>12.07383239183136</c:v>
                </c:pt>
                <c:pt idx="734">
                  <c:v>12.061766581499393</c:v>
                </c:pt>
                <c:pt idx="735">
                  <c:v>12.049700771167425</c:v>
                </c:pt>
                <c:pt idx="736">
                  <c:v>12.037634960835462</c:v>
                </c:pt>
                <c:pt idx="737">
                  <c:v>12.025569150503495</c:v>
                </c:pt>
                <c:pt idx="738">
                  <c:v>12.013503340171527</c:v>
                </c:pt>
                <c:pt idx="739">
                  <c:v>12.001437529839562</c:v>
                </c:pt>
                <c:pt idx="740">
                  <c:v>11.989371719507597</c:v>
                </c:pt>
                <c:pt idx="741">
                  <c:v>11.977305909175632</c:v>
                </c:pt>
                <c:pt idx="742">
                  <c:v>11.965240098843665</c:v>
                </c:pt>
                <c:pt idx="743">
                  <c:v>11.9531742885117</c:v>
                </c:pt>
                <c:pt idx="744">
                  <c:v>11.941108478179736</c:v>
                </c:pt>
                <c:pt idx="745">
                  <c:v>11.929042667847771</c:v>
                </c:pt>
                <c:pt idx="746">
                  <c:v>11.916976857515806</c:v>
                </c:pt>
                <c:pt idx="747">
                  <c:v>11.904911047183839</c:v>
                </c:pt>
                <c:pt idx="748">
                  <c:v>11.892845236851874</c:v>
                </c:pt>
                <c:pt idx="749">
                  <c:v>11.880779426519908</c:v>
                </c:pt>
                <c:pt idx="750">
                  <c:v>11.868713616187941</c:v>
                </c:pt>
                <c:pt idx="751">
                  <c:v>11.856647805855978</c:v>
                </c:pt>
                <c:pt idx="752">
                  <c:v>11.84458199552401</c:v>
                </c:pt>
                <c:pt idx="753">
                  <c:v>11.832516185192045</c:v>
                </c:pt>
                <c:pt idx="754">
                  <c:v>11.82045037486008</c:v>
                </c:pt>
                <c:pt idx="755">
                  <c:v>11.808384564528113</c:v>
                </c:pt>
                <c:pt idx="756">
                  <c:v>11.79631875419615</c:v>
                </c:pt>
                <c:pt idx="757">
                  <c:v>11.784252943864184</c:v>
                </c:pt>
                <c:pt idx="758">
                  <c:v>11.772187133532217</c:v>
                </c:pt>
                <c:pt idx="759">
                  <c:v>11.760121323200254</c:v>
                </c:pt>
                <c:pt idx="760">
                  <c:v>11.748055512868287</c:v>
                </c:pt>
                <c:pt idx="761">
                  <c:v>11.735989702536321</c:v>
                </c:pt>
                <c:pt idx="762">
                  <c:v>11.723923892204354</c:v>
                </c:pt>
                <c:pt idx="763">
                  <c:v>11.711858081872393</c:v>
                </c:pt>
                <c:pt idx="764">
                  <c:v>11.699792271540424</c:v>
                </c:pt>
                <c:pt idx="765">
                  <c:v>11.687726461208459</c:v>
                </c:pt>
                <c:pt idx="766">
                  <c:v>11.675660650876493</c:v>
                </c:pt>
                <c:pt idx="767">
                  <c:v>11.663594840544526</c:v>
                </c:pt>
                <c:pt idx="768">
                  <c:v>11.651529030212563</c:v>
                </c:pt>
                <c:pt idx="769">
                  <c:v>11.639463219880597</c:v>
                </c:pt>
                <c:pt idx="770">
                  <c:v>11.62739740954863</c:v>
                </c:pt>
                <c:pt idx="771">
                  <c:v>11.615331599216663</c:v>
                </c:pt>
                <c:pt idx="772">
                  <c:v>11.603265788884704</c:v>
                </c:pt>
                <c:pt idx="773">
                  <c:v>11.591199978552734</c:v>
                </c:pt>
                <c:pt idx="774">
                  <c:v>11.579134168220767</c:v>
                </c:pt>
                <c:pt idx="775">
                  <c:v>11.567068357888804</c:v>
                </c:pt>
                <c:pt idx="776">
                  <c:v>11.555002547556837</c:v>
                </c:pt>
                <c:pt idx="777">
                  <c:v>11.542936737224872</c:v>
                </c:pt>
                <c:pt idx="778">
                  <c:v>11.530870926892906</c:v>
                </c:pt>
                <c:pt idx="779">
                  <c:v>11.518805116560941</c:v>
                </c:pt>
                <c:pt idx="780">
                  <c:v>11.506739306228974</c:v>
                </c:pt>
                <c:pt idx="781">
                  <c:v>11.494673495897011</c:v>
                </c:pt>
                <c:pt idx="782">
                  <c:v>11.482607685565045</c:v>
                </c:pt>
                <c:pt idx="783">
                  <c:v>11.470541875233078</c:v>
                </c:pt>
                <c:pt idx="784">
                  <c:v>11.458476064901113</c:v>
                </c:pt>
                <c:pt idx="785">
                  <c:v>11.446410254569146</c:v>
                </c:pt>
                <c:pt idx="786">
                  <c:v>11.434344444237182</c:v>
                </c:pt>
                <c:pt idx="787">
                  <c:v>11.422278633905217</c:v>
                </c:pt>
                <c:pt idx="788">
                  <c:v>11.410212823573248</c:v>
                </c:pt>
                <c:pt idx="789">
                  <c:v>11.398147013241285</c:v>
                </c:pt>
                <c:pt idx="790">
                  <c:v>11.386081202909319</c:v>
                </c:pt>
                <c:pt idx="791">
                  <c:v>11.374015392577354</c:v>
                </c:pt>
                <c:pt idx="792">
                  <c:v>11.361949582245391</c:v>
                </c:pt>
                <c:pt idx="793">
                  <c:v>11.349883771913424</c:v>
                </c:pt>
                <c:pt idx="794">
                  <c:v>11.337817961581457</c:v>
                </c:pt>
                <c:pt idx="795">
                  <c:v>11.325752151249494</c:v>
                </c:pt>
                <c:pt idx="796">
                  <c:v>11.313686340917526</c:v>
                </c:pt>
                <c:pt idx="797">
                  <c:v>11.301620530585563</c:v>
                </c:pt>
                <c:pt idx="798">
                  <c:v>11.289554720253596</c:v>
                </c:pt>
                <c:pt idx="799">
                  <c:v>11.27748890992163</c:v>
                </c:pt>
                <c:pt idx="800">
                  <c:v>11.265423099589663</c:v>
                </c:pt>
                <c:pt idx="801">
                  <c:v>11.253357289257698</c:v>
                </c:pt>
                <c:pt idx="802">
                  <c:v>11.241291478925733</c:v>
                </c:pt>
                <c:pt idx="803">
                  <c:v>11.22922566859377</c:v>
                </c:pt>
                <c:pt idx="804">
                  <c:v>11.217159858261804</c:v>
                </c:pt>
                <c:pt idx="805">
                  <c:v>11.205094047929837</c:v>
                </c:pt>
                <c:pt idx="806">
                  <c:v>11.193028237597874</c:v>
                </c:pt>
                <c:pt idx="807">
                  <c:v>11.180962427265907</c:v>
                </c:pt>
                <c:pt idx="808">
                  <c:v>11.168896616933941</c:v>
                </c:pt>
                <c:pt idx="809">
                  <c:v>11.156830806601974</c:v>
                </c:pt>
                <c:pt idx="810">
                  <c:v>11.144764996270011</c:v>
                </c:pt>
                <c:pt idx="811">
                  <c:v>11.132699185938042</c:v>
                </c:pt>
                <c:pt idx="812">
                  <c:v>11.120633375606078</c:v>
                </c:pt>
                <c:pt idx="813">
                  <c:v>11.108567565274114</c:v>
                </c:pt>
                <c:pt idx="814">
                  <c:v>11.096501754942148</c:v>
                </c:pt>
                <c:pt idx="815">
                  <c:v>11.084435944610183</c:v>
                </c:pt>
                <c:pt idx="816">
                  <c:v>11.072370134278218</c:v>
                </c:pt>
                <c:pt idx="817">
                  <c:v>11.06030432394625</c:v>
                </c:pt>
                <c:pt idx="818">
                  <c:v>11.048238513614285</c:v>
                </c:pt>
                <c:pt idx="819">
                  <c:v>11.036172703282318</c:v>
                </c:pt>
                <c:pt idx="820">
                  <c:v>11.024106892950353</c:v>
                </c:pt>
                <c:pt idx="821">
                  <c:v>11.01204108261839</c:v>
                </c:pt>
                <c:pt idx="822">
                  <c:v>10.999975272286424</c:v>
                </c:pt>
                <c:pt idx="823">
                  <c:v>10.987909461954457</c:v>
                </c:pt>
                <c:pt idx="824">
                  <c:v>10.97584365162249</c:v>
                </c:pt>
                <c:pt idx="825">
                  <c:v>10.963777841290527</c:v>
                </c:pt>
                <c:pt idx="826">
                  <c:v>10.951712030958561</c:v>
                </c:pt>
                <c:pt idx="827">
                  <c:v>10.939646220626594</c:v>
                </c:pt>
                <c:pt idx="828">
                  <c:v>10.927580410294631</c:v>
                </c:pt>
                <c:pt idx="829">
                  <c:v>10.915514599962664</c:v>
                </c:pt>
                <c:pt idx="830">
                  <c:v>10.903448789630696</c:v>
                </c:pt>
                <c:pt idx="831">
                  <c:v>10.891382979298733</c:v>
                </c:pt>
                <c:pt idx="832">
                  <c:v>10.879317168966768</c:v>
                </c:pt>
                <c:pt idx="833">
                  <c:v>10.867251358634803</c:v>
                </c:pt>
                <c:pt idx="834">
                  <c:v>10.855185548302837</c:v>
                </c:pt>
                <c:pt idx="835">
                  <c:v>10.84311973797087</c:v>
                </c:pt>
                <c:pt idx="836">
                  <c:v>10.831053927638905</c:v>
                </c:pt>
                <c:pt idx="837">
                  <c:v>10.818988117306938</c:v>
                </c:pt>
                <c:pt idx="838">
                  <c:v>10.806922306974975</c:v>
                </c:pt>
                <c:pt idx="839">
                  <c:v>10.794856496643009</c:v>
                </c:pt>
                <c:pt idx="840">
                  <c:v>10.782790686311044</c:v>
                </c:pt>
                <c:pt idx="841">
                  <c:v>10.770724875979075</c:v>
                </c:pt>
                <c:pt idx="842">
                  <c:v>10.758659065647112</c:v>
                </c:pt>
                <c:pt idx="843">
                  <c:v>10.746593255315146</c:v>
                </c:pt>
                <c:pt idx="844">
                  <c:v>10.734527444983179</c:v>
                </c:pt>
                <c:pt idx="845">
                  <c:v>10.722461634651214</c:v>
                </c:pt>
                <c:pt idx="846">
                  <c:v>10.710395824319249</c:v>
                </c:pt>
                <c:pt idx="847">
                  <c:v>10.698330013987283</c:v>
                </c:pt>
                <c:pt idx="848">
                  <c:v>10.686264203655318</c:v>
                </c:pt>
                <c:pt idx="849">
                  <c:v>10.674198393323355</c:v>
                </c:pt>
                <c:pt idx="850">
                  <c:v>10.662132582991386</c:v>
                </c:pt>
                <c:pt idx="851">
                  <c:v>10.65006677265942</c:v>
                </c:pt>
                <c:pt idx="852">
                  <c:v>10.638000962327457</c:v>
                </c:pt>
                <c:pt idx="853">
                  <c:v>10.625935151995488</c:v>
                </c:pt>
                <c:pt idx="854">
                  <c:v>10.613869341663525</c:v>
                </c:pt>
                <c:pt idx="855">
                  <c:v>10.60180353133156</c:v>
                </c:pt>
                <c:pt idx="856">
                  <c:v>10.589737720999596</c:v>
                </c:pt>
                <c:pt idx="857">
                  <c:v>10.577671910667629</c:v>
                </c:pt>
                <c:pt idx="858">
                  <c:v>10.565606100335662</c:v>
                </c:pt>
                <c:pt idx="859">
                  <c:v>10.553540290003697</c:v>
                </c:pt>
                <c:pt idx="860">
                  <c:v>10.541474479671731</c:v>
                </c:pt>
                <c:pt idx="861">
                  <c:v>10.529408669339766</c:v>
                </c:pt>
                <c:pt idx="862">
                  <c:v>10.517342859007801</c:v>
                </c:pt>
                <c:pt idx="863">
                  <c:v>10.505277048675834</c:v>
                </c:pt>
                <c:pt idx="864">
                  <c:v>10.49321123834387</c:v>
                </c:pt>
                <c:pt idx="865">
                  <c:v>10.481145428011903</c:v>
                </c:pt>
                <c:pt idx="866">
                  <c:v>10.46907961767994</c:v>
                </c:pt>
                <c:pt idx="867">
                  <c:v>10.457013807347971</c:v>
                </c:pt>
                <c:pt idx="868">
                  <c:v>10.444947997016007</c:v>
                </c:pt>
                <c:pt idx="869">
                  <c:v>10.432882186684044</c:v>
                </c:pt>
                <c:pt idx="870">
                  <c:v>10.420816376352075</c:v>
                </c:pt>
                <c:pt idx="871">
                  <c:v>10.408750566020112</c:v>
                </c:pt>
                <c:pt idx="872">
                  <c:v>10.396684755688145</c:v>
                </c:pt>
                <c:pt idx="873">
                  <c:v>10.384618945356181</c:v>
                </c:pt>
                <c:pt idx="874">
                  <c:v>10.372553135024212</c:v>
                </c:pt>
                <c:pt idx="875">
                  <c:v>10.360487324692249</c:v>
                </c:pt>
                <c:pt idx="876">
                  <c:v>10.348421514360284</c:v>
                </c:pt>
                <c:pt idx="877">
                  <c:v>10.336355704028316</c:v>
                </c:pt>
                <c:pt idx="878">
                  <c:v>10.324289893696353</c:v>
                </c:pt>
                <c:pt idx="879">
                  <c:v>10.312224083364388</c:v>
                </c:pt>
                <c:pt idx="880">
                  <c:v>10.300158273032421</c:v>
                </c:pt>
                <c:pt idx="881">
                  <c:v>10.288092462700456</c:v>
                </c:pt>
                <c:pt idx="882">
                  <c:v>10.27602665236849</c:v>
                </c:pt>
                <c:pt idx="883">
                  <c:v>10.263960842036525</c:v>
                </c:pt>
                <c:pt idx="884">
                  <c:v>10.251895031704558</c:v>
                </c:pt>
                <c:pt idx="885">
                  <c:v>10.239829221372592</c:v>
                </c:pt>
                <c:pt idx="886">
                  <c:v>10.227763411040627</c:v>
                </c:pt>
                <c:pt idx="887">
                  <c:v>10.215697600708664</c:v>
                </c:pt>
                <c:pt idx="888">
                  <c:v>10.203631790376697</c:v>
                </c:pt>
                <c:pt idx="889">
                  <c:v>10.19156598004473</c:v>
                </c:pt>
                <c:pt idx="890">
                  <c:v>10.179500169712766</c:v>
                </c:pt>
                <c:pt idx="891">
                  <c:v>10.167434359380801</c:v>
                </c:pt>
                <c:pt idx="892">
                  <c:v>10.155368549048834</c:v>
                </c:pt>
                <c:pt idx="893">
                  <c:v>10.143302738716869</c:v>
                </c:pt>
                <c:pt idx="894">
                  <c:v>10.131236928384901</c:v>
                </c:pt>
                <c:pt idx="895">
                  <c:v>10.11917111805294</c:v>
                </c:pt>
                <c:pt idx="896">
                  <c:v>10.107105307720973</c:v>
                </c:pt>
                <c:pt idx="897">
                  <c:v>10.095039497389005</c:v>
                </c:pt>
                <c:pt idx="898">
                  <c:v>10.08297368705704</c:v>
                </c:pt>
                <c:pt idx="899">
                  <c:v>10.070907876725075</c:v>
                </c:pt>
                <c:pt idx="900">
                  <c:v>10.05884206639311</c:v>
                </c:pt>
                <c:pt idx="901">
                  <c:v>10.046776256061143</c:v>
                </c:pt>
                <c:pt idx="902">
                  <c:v>10.03471044572918</c:v>
                </c:pt>
                <c:pt idx="903">
                  <c:v>10.022644635397214</c:v>
                </c:pt>
                <c:pt idx="904">
                  <c:v>10.010578825065249</c:v>
                </c:pt>
                <c:pt idx="905">
                  <c:v>9.9985130147332821</c:v>
                </c:pt>
                <c:pt idx="906">
                  <c:v>9.9864472044013173</c:v>
                </c:pt>
                <c:pt idx="907">
                  <c:v>9.9743813940693506</c:v>
                </c:pt>
                <c:pt idx="908">
                  <c:v>9.9623155837373858</c:v>
                </c:pt>
                <c:pt idx="909">
                  <c:v>9.9502497734054209</c:v>
                </c:pt>
                <c:pt idx="910">
                  <c:v>9.9381839630734561</c:v>
                </c:pt>
                <c:pt idx="911">
                  <c:v>9.9261181527414912</c:v>
                </c:pt>
                <c:pt idx="912">
                  <c:v>9.9140523424095246</c:v>
                </c:pt>
                <c:pt idx="913">
                  <c:v>9.901986532077558</c:v>
                </c:pt>
                <c:pt idx="914">
                  <c:v>9.8899207217455931</c:v>
                </c:pt>
                <c:pt idx="915">
                  <c:v>9.8778549114136247</c:v>
                </c:pt>
                <c:pt idx="916">
                  <c:v>9.8657891010816599</c:v>
                </c:pt>
                <c:pt idx="917">
                  <c:v>9.853723290749695</c:v>
                </c:pt>
                <c:pt idx="918">
                  <c:v>9.8416574804177319</c:v>
                </c:pt>
                <c:pt idx="919">
                  <c:v>9.8295916700857635</c:v>
                </c:pt>
                <c:pt idx="920">
                  <c:v>9.8175258597537987</c:v>
                </c:pt>
                <c:pt idx="921">
                  <c:v>9.8054600494218338</c:v>
                </c:pt>
                <c:pt idx="922">
                  <c:v>9.7933942390898672</c:v>
                </c:pt>
                <c:pt idx="923">
                  <c:v>9.7813284287579041</c:v>
                </c:pt>
                <c:pt idx="924">
                  <c:v>9.7692626184259357</c:v>
                </c:pt>
                <c:pt idx="925">
                  <c:v>9.7571968080939726</c:v>
                </c:pt>
                <c:pt idx="926">
                  <c:v>9.745130997762006</c:v>
                </c:pt>
                <c:pt idx="927">
                  <c:v>9.7330651874300411</c:v>
                </c:pt>
                <c:pt idx="928">
                  <c:v>9.7209993770980763</c:v>
                </c:pt>
                <c:pt idx="929">
                  <c:v>9.7089335667661079</c:v>
                </c:pt>
                <c:pt idx="930">
                  <c:v>9.696867756434143</c:v>
                </c:pt>
                <c:pt idx="931">
                  <c:v>9.6848019461021799</c:v>
                </c:pt>
                <c:pt idx="932">
                  <c:v>9.6727361357702115</c:v>
                </c:pt>
                <c:pt idx="933">
                  <c:v>9.6606703254382467</c:v>
                </c:pt>
                <c:pt idx="934">
                  <c:v>9.6486045151062836</c:v>
                </c:pt>
                <c:pt idx="935">
                  <c:v>9.636538704774317</c:v>
                </c:pt>
                <c:pt idx="936">
                  <c:v>9.6244728944423503</c:v>
                </c:pt>
                <c:pt idx="937">
                  <c:v>9.6124070841103855</c:v>
                </c:pt>
                <c:pt idx="938">
                  <c:v>9.6003412737784188</c:v>
                </c:pt>
                <c:pt idx="939">
                  <c:v>9.588275463446454</c:v>
                </c:pt>
                <c:pt idx="940">
                  <c:v>9.5762096531144891</c:v>
                </c:pt>
                <c:pt idx="941">
                  <c:v>9.5641438427825225</c:v>
                </c:pt>
                <c:pt idx="942">
                  <c:v>9.5520780324505559</c:v>
                </c:pt>
                <c:pt idx="943">
                  <c:v>9.540012222118591</c:v>
                </c:pt>
                <c:pt idx="944">
                  <c:v>9.5279464117866244</c:v>
                </c:pt>
                <c:pt idx="945">
                  <c:v>9.5158806014546613</c:v>
                </c:pt>
                <c:pt idx="946">
                  <c:v>9.5038147911226964</c:v>
                </c:pt>
                <c:pt idx="947">
                  <c:v>9.491748980790728</c:v>
                </c:pt>
                <c:pt idx="948">
                  <c:v>9.4796831704587632</c:v>
                </c:pt>
                <c:pt idx="949">
                  <c:v>9.4676173601268001</c:v>
                </c:pt>
                <c:pt idx="950">
                  <c:v>9.4555515497948317</c:v>
                </c:pt>
                <c:pt idx="951">
                  <c:v>9.4434857394628668</c:v>
                </c:pt>
                <c:pt idx="952">
                  <c:v>9.431419929130902</c:v>
                </c:pt>
                <c:pt idx="953">
                  <c:v>9.4193541187989354</c:v>
                </c:pt>
                <c:pt idx="954">
                  <c:v>9.4072883084669705</c:v>
                </c:pt>
                <c:pt idx="955">
                  <c:v>9.3952224981350057</c:v>
                </c:pt>
                <c:pt idx="956">
                  <c:v>9.383156687803039</c:v>
                </c:pt>
                <c:pt idx="957">
                  <c:v>9.3710908774710724</c:v>
                </c:pt>
                <c:pt idx="958">
                  <c:v>9.3590250671391093</c:v>
                </c:pt>
                <c:pt idx="959">
                  <c:v>9.3469592568071409</c:v>
                </c:pt>
                <c:pt idx="960">
                  <c:v>9.3348934464751778</c:v>
                </c:pt>
                <c:pt idx="961">
                  <c:v>9.3228276361432112</c:v>
                </c:pt>
                <c:pt idx="962">
                  <c:v>9.3107618258112446</c:v>
                </c:pt>
                <c:pt idx="963">
                  <c:v>9.2986960154792797</c:v>
                </c:pt>
                <c:pt idx="964">
                  <c:v>9.2866302051473149</c:v>
                </c:pt>
                <c:pt idx="965">
                  <c:v>9.2745643948153482</c:v>
                </c:pt>
                <c:pt idx="966">
                  <c:v>9.2624985844833816</c:v>
                </c:pt>
                <c:pt idx="967">
                  <c:v>9.2504327741514203</c:v>
                </c:pt>
                <c:pt idx="968">
                  <c:v>9.2383669638194519</c:v>
                </c:pt>
                <c:pt idx="969">
                  <c:v>9.2263011534874853</c:v>
                </c:pt>
                <c:pt idx="970">
                  <c:v>9.2142353431555222</c:v>
                </c:pt>
                <c:pt idx="971">
                  <c:v>9.2021695328235555</c:v>
                </c:pt>
                <c:pt idx="972">
                  <c:v>9.1901037224915907</c:v>
                </c:pt>
                <c:pt idx="973">
                  <c:v>9.1780379121596258</c:v>
                </c:pt>
                <c:pt idx="974">
                  <c:v>9.165972101827661</c:v>
                </c:pt>
                <c:pt idx="975">
                  <c:v>9.1539062914956943</c:v>
                </c:pt>
                <c:pt idx="976">
                  <c:v>9.1418404811637277</c:v>
                </c:pt>
                <c:pt idx="977">
                  <c:v>9.1297746708317646</c:v>
                </c:pt>
                <c:pt idx="978">
                  <c:v>9.117708860499798</c:v>
                </c:pt>
                <c:pt idx="979">
                  <c:v>9.1056430501678314</c:v>
                </c:pt>
                <c:pt idx="980">
                  <c:v>9.0935772398358665</c:v>
                </c:pt>
                <c:pt idx="981">
                  <c:v>9.0815114295039017</c:v>
                </c:pt>
                <c:pt idx="982">
                  <c:v>9.0694456191719368</c:v>
                </c:pt>
                <c:pt idx="983">
                  <c:v>9.0573798088399702</c:v>
                </c:pt>
                <c:pt idx="984">
                  <c:v>9.0453139985080036</c:v>
                </c:pt>
                <c:pt idx="985">
                  <c:v>9.0332481881760387</c:v>
                </c:pt>
                <c:pt idx="986">
                  <c:v>9.0211823778440738</c:v>
                </c:pt>
                <c:pt idx="987">
                  <c:v>9.0091165675121072</c:v>
                </c:pt>
                <c:pt idx="988">
                  <c:v>8.9970507571801424</c:v>
                </c:pt>
                <c:pt idx="989">
                  <c:v>8.9849849468481775</c:v>
                </c:pt>
                <c:pt idx="990">
                  <c:v>8.9729191365162109</c:v>
                </c:pt>
                <c:pt idx="991">
                  <c:v>8.9608533261842442</c:v>
                </c:pt>
                <c:pt idx="992">
                  <c:v>8.9487875158522794</c:v>
                </c:pt>
                <c:pt idx="993">
                  <c:v>8.9367217055203145</c:v>
                </c:pt>
                <c:pt idx="994">
                  <c:v>8.9246558951883479</c:v>
                </c:pt>
                <c:pt idx="995">
                  <c:v>8.912590084856383</c:v>
                </c:pt>
                <c:pt idx="996">
                  <c:v>8.9005242745244182</c:v>
                </c:pt>
                <c:pt idx="997">
                  <c:v>8.8884584641924516</c:v>
                </c:pt>
                <c:pt idx="998">
                  <c:v>8.8763926538604867</c:v>
                </c:pt>
                <c:pt idx="999">
                  <c:v>8.8643268435285218</c:v>
                </c:pt>
                <c:pt idx="1000">
                  <c:v>8.8522610331965534</c:v>
                </c:pt>
                <c:pt idx="1001">
                  <c:v>8.8401952228645886</c:v>
                </c:pt>
                <c:pt idx="1002">
                  <c:v>8.8281294125326255</c:v>
                </c:pt>
                <c:pt idx="1003">
                  <c:v>8.8160636022006589</c:v>
                </c:pt>
                <c:pt idx="1004">
                  <c:v>8.803997791868694</c:v>
                </c:pt>
                <c:pt idx="1005">
                  <c:v>8.7919319815367274</c:v>
                </c:pt>
                <c:pt idx="1006">
                  <c:v>8.7798661712047625</c:v>
                </c:pt>
                <c:pt idx="1007">
                  <c:v>8.7678003608727941</c:v>
                </c:pt>
                <c:pt idx="1008">
                  <c:v>8.7557345505408311</c:v>
                </c:pt>
                <c:pt idx="1009">
                  <c:v>8.7436687402088644</c:v>
                </c:pt>
                <c:pt idx="1010">
                  <c:v>8.7316029298768996</c:v>
                </c:pt>
                <c:pt idx="1011">
                  <c:v>8.7195371195449347</c:v>
                </c:pt>
                <c:pt idx="1012">
                  <c:v>8.7074713092129663</c:v>
                </c:pt>
                <c:pt idx="1013">
                  <c:v>8.6954054988810032</c:v>
                </c:pt>
                <c:pt idx="1014">
                  <c:v>8.6833396885490384</c:v>
                </c:pt>
                <c:pt idx="1015">
                  <c:v>8.67127387821707</c:v>
                </c:pt>
                <c:pt idx="1016">
                  <c:v>8.6592080678851087</c:v>
                </c:pt>
                <c:pt idx="1017">
                  <c:v>8.6471422575531403</c:v>
                </c:pt>
                <c:pt idx="1018">
                  <c:v>8.6350764472211736</c:v>
                </c:pt>
                <c:pt idx="1019">
                  <c:v>8.6230106368892105</c:v>
                </c:pt>
                <c:pt idx="1020">
                  <c:v>8.6109448265572439</c:v>
                </c:pt>
                <c:pt idx="1021">
                  <c:v>8.5988790162252773</c:v>
                </c:pt>
                <c:pt idx="1022">
                  <c:v>8.5868132058933124</c:v>
                </c:pt>
                <c:pt idx="1023">
                  <c:v>8.5747473955613494</c:v>
                </c:pt>
                <c:pt idx="1024">
                  <c:v>8.5626815852293809</c:v>
                </c:pt>
                <c:pt idx="1025">
                  <c:v>8.5506157748974161</c:v>
                </c:pt>
                <c:pt idx="1026">
                  <c:v>8.538549964565453</c:v>
                </c:pt>
                <c:pt idx="1027">
                  <c:v>8.5264841542334828</c:v>
                </c:pt>
                <c:pt idx="1028">
                  <c:v>8.5144183439015197</c:v>
                </c:pt>
                <c:pt idx="1029">
                  <c:v>8.5023525335695549</c:v>
                </c:pt>
                <c:pt idx="1030">
                  <c:v>8.49028672323759</c:v>
                </c:pt>
                <c:pt idx="1031">
                  <c:v>8.4782209129056234</c:v>
                </c:pt>
                <c:pt idx="1032">
                  <c:v>8.4661551025736568</c:v>
                </c:pt>
                <c:pt idx="1033">
                  <c:v>8.4540892922416937</c:v>
                </c:pt>
                <c:pt idx="1034">
                  <c:v>8.4420234819097253</c:v>
                </c:pt>
                <c:pt idx="1035">
                  <c:v>8.4299576715777622</c:v>
                </c:pt>
                <c:pt idx="1036">
                  <c:v>8.4178918612457974</c:v>
                </c:pt>
                <c:pt idx="1037">
                  <c:v>8.405826050913829</c:v>
                </c:pt>
                <c:pt idx="1038">
                  <c:v>8.3937602405818641</c:v>
                </c:pt>
                <c:pt idx="1039">
                  <c:v>8.3816944302498992</c:v>
                </c:pt>
                <c:pt idx="1040">
                  <c:v>8.3696286199179326</c:v>
                </c:pt>
                <c:pt idx="1041">
                  <c:v>8.3575628095859678</c:v>
                </c:pt>
                <c:pt idx="1042">
                  <c:v>8.3454969992540029</c:v>
                </c:pt>
                <c:pt idx="1043">
                  <c:v>8.3334311889220363</c:v>
                </c:pt>
                <c:pt idx="1044">
                  <c:v>8.3213653785900696</c:v>
                </c:pt>
                <c:pt idx="1045">
                  <c:v>8.3092995682581048</c:v>
                </c:pt>
                <c:pt idx="1046">
                  <c:v>8.2972337579261382</c:v>
                </c:pt>
                <c:pt idx="1047">
                  <c:v>8.2851679475941733</c:v>
                </c:pt>
                <c:pt idx="1048">
                  <c:v>8.2731021372622102</c:v>
                </c:pt>
                <c:pt idx="1049">
                  <c:v>8.2610363269302436</c:v>
                </c:pt>
                <c:pt idx="1050">
                  <c:v>8.248970516598277</c:v>
                </c:pt>
                <c:pt idx="1051">
                  <c:v>8.2369047062663121</c:v>
                </c:pt>
                <c:pt idx="1052">
                  <c:v>8.224838895934349</c:v>
                </c:pt>
                <c:pt idx="1053">
                  <c:v>8.2127730856023806</c:v>
                </c:pt>
                <c:pt idx="1054">
                  <c:v>8.2007072752704158</c:v>
                </c:pt>
                <c:pt idx="1055">
                  <c:v>8.1886414649384509</c:v>
                </c:pt>
                <c:pt idx="1056">
                  <c:v>8.1765756546064843</c:v>
                </c:pt>
                <c:pt idx="1057">
                  <c:v>8.1645098442745194</c:v>
                </c:pt>
                <c:pt idx="1058">
                  <c:v>8.1524440339425528</c:v>
                </c:pt>
                <c:pt idx="1059">
                  <c:v>8.1403782236105879</c:v>
                </c:pt>
                <c:pt idx="1060">
                  <c:v>8.1283124132786213</c:v>
                </c:pt>
                <c:pt idx="1061">
                  <c:v>8.1162466029466582</c:v>
                </c:pt>
                <c:pt idx="1062">
                  <c:v>8.1041807926146916</c:v>
                </c:pt>
                <c:pt idx="1063">
                  <c:v>8.092114982282725</c:v>
                </c:pt>
                <c:pt idx="1064">
                  <c:v>8.0800491719507601</c:v>
                </c:pt>
                <c:pt idx="1065">
                  <c:v>8.0679833616187935</c:v>
                </c:pt>
                <c:pt idx="1066">
                  <c:v>8.0559175512868286</c:v>
                </c:pt>
                <c:pt idx="1067">
                  <c:v>8.0438517409548655</c:v>
                </c:pt>
                <c:pt idx="1068">
                  <c:v>8.0317859306228971</c:v>
                </c:pt>
                <c:pt idx="1069">
                  <c:v>8.0197201202909323</c:v>
                </c:pt>
                <c:pt idx="1070">
                  <c:v>8.0076543099589692</c:v>
                </c:pt>
                <c:pt idx="1071">
                  <c:v>7.9955884996270008</c:v>
                </c:pt>
                <c:pt idx="1072">
                  <c:v>7.9835226892950359</c:v>
                </c:pt>
                <c:pt idx="1073">
                  <c:v>7.9714568789630702</c:v>
                </c:pt>
                <c:pt idx="1074">
                  <c:v>7.9593910686311036</c:v>
                </c:pt>
                <c:pt idx="1075">
                  <c:v>7.9473252582991387</c:v>
                </c:pt>
                <c:pt idx="1076">
                  <c:v>7.9352594479671739</c:v>
                </c:pt>
                <c:pt idx="1077">
                  <c:v>7.9231936376352072</c:v>
                </c:pt>
                <c:pt idx="1078">
                  <c:v>7.9111278273032424</c:v>
                </c:pt>
                <c:pt idx="1079">
                  <c:v>7.8990620169712775</c:v>
                </c:pt>
                <c:pt idx="1080">
                  <c:v>7.88699620663931</c:v>
                </c:pt>
                <c:pt idx="1081">
                  <c:v>7.8749303963073451</c:v>
                </c:pt>
                <c:pt idx="1082">
                  <c:v>7.8628645859753803</c:v>
                </c:pt>
                <c:pt idx="1083">
                  <c:v>7.8507987756434146</c:v>
                </c:pt>
                <c:pt idx="1084">
                  <c:v>7.8387329653114488</c:v>
                </c:pt>
                <c:pt idx="1085">
                  <c:v>7.8266671549794848</c:v>
                </c:pt>
                <c:pt idx="1086">
                  <c:v>7.8146013446475182</c:v>
                </c:pt>
                <c:pt idx="1087">
                  <c:v>7.8025355343155525</c:v>
                </c:pt>
                <c:pt idx="1088">
                  <c:v>7.7904697239835885</c:v>
                </c:pt>
                <c:pt idx="1089">
                  <c:v>7.7784039136516219</c:v>
                </c:pt>
                <c:pt idx="1090">
                  <c:v>7.7663381033196552</c:v>
                </c:pt>
                <c:pt idx="1091">
                  <c:v>7.7542722929876904</c:v>
                </c:pt>
                <c:pt idx="1092">
                  <c:v>7.7422064826557264</c:v>
                </c:pt>
                <c:pt idx="1093">
                  <c:v>7.7301406723237589</c:v>
                </c:pt>
                <c:pt idx="1094">
                  <c:v>7.718074861991794</c:v>
                </c:pt>
                <c:pt idx="1095">
                  <c:v>7.7060090516598301</c:v>
                </c:pt>
                <c:pt idx="1096">
                  <c:v>7.6939432413278617</c:v>
                </c:pt>
                <c:pt idx="1097">
                  <c:v>7.6818774309958977</c:v>
                </c:pt>
                <c:pt idx="1098">
                  <c:v>7.669811620663932</c:v>
                </c:pt>
                <c:pt idx="1099">
                  <c:v>7.6577458103319662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C4-4926-BFF4-C93C28453203}"/>
            </c:ext>
          </c:extLst>
        </c:ser>
        <c:ser>
          <c:idx val="1"/>
          <c:order val="1"/>
          <c:tx>
            <c:strRef>
              <c:f>Männer!$AA$5</c:f>
              <c:strCache>
                <c:ptCount val="1"/>
                <c:pt idx="0">
                  <c:v>100 km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Männer!$R$7:$R$1106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Männer!$AA$7:$AA$1106</c:f>
              <c:numCache>
                <c:formatCode>0.000</c:formatCode>
                <c:ptCount val="1100"/>
                <c:pt idx="0">
                  <c:v>17.805282465620731</c:v>
                </c:pt>
                <c:pt idx="1">
                  <c:v>17.794765692430413</c:v>
                </c:pt>
                <c:pt idx="2">
                  <c:v>17.784248919240092</c:v>
                </c:pt>
                <c:pt idx="3">
                  <c:v>17.773732146049774</c:v>
                </c:pt>
                <c:pt idx="4">
                  <c:v>17.763215372859456</c:v>
                </c:pt>
                <c:pt idx="5">
                  <c:v>17.752698599669138</c:v>
                </c:pt>
                <c:pt idx="6">
                  <c:v>17.74218182647882</c:v>
                </c:pt>
                <c:pt idx="7">
                  <c:v>17.731665053288499</c:v>
                </c:pt>
                <c:pt idx="8">
                  <c:v>17.721148280098181</c:v>
                </c:pt>
                <c:pt idx="9">
                  <c:v>17.710631506907863</c:v>
                </c:pt>
                <c:pt idx="10">
                  <c:v>17.700114733717545</c:v>
                </c:pt>
                <c:pt idx="11">
                  <c:v>17.689597960527223</c:v>
                </c:pt>
                <c:pt idx="12">
                  <c:v>17.679081187336905</c:v>
                </c:pt>
                <c:pt idx="13">
                  <c:v>17.668564414146587</c:v>
                </c:pt>
                <c:pt idx="14">
                  <c:v>17.658047640956269</c:v>
                </c:pt>
                <c:pt idx="15">
                  <c:v>17.647530867765948</c:v>
                </c:pt>
                <c:pt idx="16">
                  <c:v>17.63701409457563</c:v>
                </c:pt>
                <c:pt idx="17">
                  <c:v>17.626497321385312</c:v>
                </c:pt>
                <c:pt idx="18">
                  <c:v>17.615980548194994</c:v>
                </c:pt>
                <c:pt idx="19">
                  <c:v>17.605463775004672</c:v>
                </c:pt>
                <c:pt idx="20">
                  <c:v>17.594947001814354</c:v>
                </c:pt>
                <c:pt idx="21">
                  <c:v>17.584430228624036</c:v>
                </c:pt>
                <c:pt idx="22">
                  <c:v>17.573913455433718</c:v>
                </c:pt>
                <c:pt idx="23">
                  <c:v>17.563396682243397</c:v>
                </c:pt>
                <c:pt idx="24">
                  <c:v>17.552879909053079</c:v>
                </c:pt>
                <c:pt idx="25">
                  <c:v>17.542363135862761</c:v>
                </c:pt>
                <c:pt idx="26">
                  <c:v>17.531846362672443</c:v>
                </c:pt>
                <c:pt idx="27">
                  <c:v>17.521329589482121</c:v>
                </c:pt>
                <c:pt idx="28">
                  <c:v>17.510812816291804</c:v>
                </c:pt>
                <c:pt idx="29">
                  <c:v>17.500296043101486</c:v>
                </c:pt>
                <c:pt idx="30">
                  <c:v>17.489779269911168</c:v>
                </c:pt>
                <c:pt idx="31">
                  <c:v>17.47926249672085</c:v>
                </c:pt>
                <c:pt idx="32">
                  <c:v>17.468745723530528</c:v>
                </c:pt>
                <c:pt idx="33">
                  <c:v>17.45822895034021</c:v>
                </c:pt>
                <c:pt idx="34">
                  <c:v>17.447712177149892</c:v>
                </c:pt>
                <c:pt idx="35">
                  <c:v>17.437195403959574</c:v>
                </c:pt>
                <c:pt idx="36">
                  <c:v>17.426678630769253</c:v>
                </c:pt>
                <c:pt idx="37">
                  <c:v>17.416161857578935</c:v>
                </c:pt>
                <c:pt idx="38">
                  <c:v>17.405645084388617</c:v>
                </c:pt>
                <c:pt idx="39">
                  <c:v>17.395128311198299</c:v>
                </c:pt>
                <c:pt idx="40">
                  <c:v>17.384611538007977</c:v>
                </c:pt>
                <c:pt idx="41">
                  <c:v>17.374094764817659</c:v>
                </c:pt>
                <c:pt idx="42">
                  <c:v>17.363577991627341</c:v>
                </c:pt>
                <c:pt idx="43">
                  <c:v>17.353061218437023</c:v>
                </c:pt>
                <c:pt idx="44">
                  <c:v>17.342544445246702</c:v>
                </c:pt>
                <c:pt idx="45">
                  <c:v>17.332027672056384</c:v>
                </c:pt>
                <c:pt idx="46">
                  <c:v>17.321510898866066</c:v>
                </c:pt>
                <c:pt idx="47">
                  <c:v>17.310994125675748</c:v>
                </c:pt>
                <c:pt idx="48">
                  <c:v>17.300477352485427</c:v>
                </c:pt>
                <c:pt idx="49">
                  <c:v>17.289960579295109</c:v>
                </c:pt>
                <c:pt idx="50">
                  <c:v>17.279443806104791</c:v>
                </c:pt>
                <c:pt idx="51">
                  <c:v>17.268927032914473</c:v>
                </c:pt>
                <c:pt idx="52">
                  <c:v>17.258410259724155</c:v>
                </c:pt>
                <c:pt idx="53">
                  <c:v>17.247893486533833</c:v>
                </c:pt>
                <c:pt idx="54">
                  <c:v>17.237376713343515</c:v>
                </c:pt>
                <c:pt idx="55">
                  <c:v>17.226859940153197</c:v>
                </c:pt>
                <c:pt idx="56">
                  <c:v>17.216343166962879</c:v>
                </c:pt>
                <c:pt idx="57">
                  <c:v>17.205826393772558</c:v>
                </c:pt>
                <c:pt idx="58">
                  <c:v>17.19530962058224</c:v>
                </c:pt>
                <c:pt idx="59">
                  <c:v>17.184792847391922</c:v>
                </c:pt>
                <c:pt idx="60">
                  <c:v>17.174276074201604</c:v>
                </c:pt>
                <c:pt idx="61">
                  <c:v>17.163759301011282</c:v>
                </c:pt>
                <c:pt idx="62">
                  <c:v>17.153242527820964</c:v>
                </c:pt>
                <c:pt idx="63">
                  <c:v>17.142725754630646</c:v>
                </c:pt>
                <c:pt idx="64">
                  <c:v>17.132208981440328</c:v>
                </c:pt>
                <c:pt idx="65">
                  <c:v>17.121692208250007</c:v>
                </c:pt>
                <c:pt idx="66">
                  <c:v>17.111175435059689</c:v>
                </c:pt>
                <c:pt idx="67">
                  <c:v>17.100658661869371</c:v>
                </c:pt>
                <c:pt idx="68">
                  <c:v>17.090141888679053</c:v>
                </c:pt>
                <c:pt idx="69">
                  <c:v>17.079625115488732</c:v>
                </c:pt>
                <c:pt idx="70">
                  <c:v>17.069108342298414</c:v>
                </c:pt>
                <c:pt idx="71">
                  <c:v>17.058591569108096</c:v>
                </c:pt>
                <c:pt idx="72">
                  <c:v>17.048074795917778</c:v>
                </c:pt>
                <c:pt idx="73">
                  <c:v>17.037558022727456</c:v>
                </c:pt>
                <c:pt idx="74">
                  <c:v>17.027041249537138</c:v>
                </c:pt>
                <c:pt idx="75">
                  <c:v>17.01652447634682</c:v>
                </c:pt>
                <c:pt idx="76">
                  <c:v>17.006007703156502</c:v>
                </c:pt>
                <c:pt idx="77">
                  <c:v>16.995490929966184</c:v>
                </c:pt>
                <c:pt idx="78">
                  <c:v>16.984974156775863</c:v>
                </c:pt>
                <c:pt idx="79">
                  <c:v>16.974457383585545</c:v>
                </c:pt>
                <c:pt idx="80">
                  <c:v>16.963940610395227</c:v>
                </c:pt>
                <c:pt idx="81">
                  <c:v>16.953423837204909</c:v>
                </c:pt>
                <c:pt idx="82">
                  <c:v>16.942907064014587</c:v>
                </c:pt>
                <c:pt idx="83">
                  <c:v>16.932390290824269</c:v>
                </c:pt>
                <c:pt idx="84">
                  <c:v>16.921873517633951</c:v>
                </c:pt>
                <c:pt idx="85">
                  <c:v>16.911356744443633</c:v>
                </c:pt>
                <c:pt idx="86">
                  <c:v>16.900839971253312</c:v>
                </c:pt>
                <c:pt idx="87">
                  <c:v>16.890323198062994</c:v>
                </c:pt>
                <c:pt idx="88">
                  <c:v>16.879806424872676</c:v>
                </c:pt>
                <c:pt idx="89">
                  <c:v>16.869289651682358</c:v>
                </c:pt>
                <c:pt idx="90">
                  <c:v>16.858772878492037</c:v>
                </c:pt>
                <c:pt idx="91">
                  <c:v>16.848256105301719</c:v>
                </c:pt>
                <c:pt idx="92">
                  <c:v>16.837739332111401</c:v>
                </c:pt>
                <c:pt idx="93">
                  <c:v>16.827222558921083</c:v>
                </c:pt>
                <c:pt idx="94">
                  <c:v>16.816705785730761</c:v>
                </c:pt>
                <c:pt idx="95">
                  <c:v>16.806189012540443</c:v>
                </c:pt>
                <c:pt idx="96">
                  <c:v>16.795672239350125</c:v>
                </c:pt>
                <c:pt idx="97">
                  <c:v>16.785155466159807</c:v>
                </c:pt>
                <c:pt idx="98">
                  <c:v>16.774638692969486</c:v>
                </c:pt>
                <c:pt idx="99">
                  <c:v>16.764121919779168</c:v>
                </c:pt>
                <c:pt idx="100">
                  <c:v>16.75360514658885</c:v>
                </c:pt>
                <c:pt idx="101">
                  <c:v>16.743088373398532</c:v>
                </c:pt>
                <c:pt idx="102">
                  <c:v>16.732571600208214</c:v>
                </c:pt>
                <c:pt idx="103">
                  <c:v>16.722054827017892</c:v>
                </c:pt>
                <c:pt idx="104">
                  <c:v>16.711538053827574</c:v>
                </c:pt>
                <c:pt idx="105">
                  <c:v>16.701021280637256</c:v>
                </c:pt>
                <c:pt idx="106">
                  <c:v>16.690504507446938</c:v>
                </c:pt>
                <c:pt idx="107">
                  <c:v>16.679987734256617</c:v>
                </c:pt>
                <c:pt idx="108">
                  <c:v>16.669470961066299</c:v>
                </c:pt>
                <c:pt idx="109">
                  <c:v>16.658954187875981</c:v>
                </c:pt>
                <c:pt idx="110">
                  <c:v>16.648437414685663</c:v>
                </c:pt>
                <c:pt idx="111">
                  <c:v>16.637920641495342</c:v>
                </c:pt>
                <c:pt idx="112">
                  <c:v>16.62740386830502</c:v>
                </c:pt>
                <c:pt idx="113">
                  <c:v>16.616887095114706</c:v>
                </c:pt>
                <c:pt idx="114">
                  <c:v>16.606370321924388</c:v>
                </c:pt>
                <c:pt idx="115">
                  <c:v>16.595853548734066</c:v>
                </c:pt>
                <c:pt idx="116">
                  <c:v>16.585336775543745</c:v>
                </c:pt>
                <c:pt idx="117">
                  <c:v>16.57482000235343</c:v>
                </c:pt>
                <c:pt idx="118">
                  <c:v>16.564303229163112</c:v>
                </c:pt>
                <c:pt idx="119">
                  <c:v>16.553786455972791</c:v>
                </c:pt>
                <c:pt idx="120">
                  <c:v>16.543269682782469</c:v>
                </c:pt>
                <c:pt idx="121">
                  <c:v>16.532752909592155</c:v>
                </c:pt>
                <c:pt idx="122">
                  <c:v>16.522236136401837</c:v>
                </c:pt>
                <c:pt idx="123">
                  <c:v>16.511719363211515</c:v>
                </c:pt>
                <c:pt idx="124">
                  <c:v>16.501202590021197</c:v>
                </c:pt>
                <c:pt idx="125">
                  <c:v>16.490685816830876</c:v>
                </c:pt>
                <c:pt idx="126">
                  <c:v>16.480169043640561</c:v>
                </c:pt>
                <c:pt idx="127">
                  <c:v>16.469652270450243</c:v>
                </c:pt>
                <c:pt idx="128">
                  <c:v>16.459135497259922</c:v>
                </c:pt>
                <c:pt idx="129">
                  <c:v>16.448618724069604</c:v>
                </c:pt>
                <c:pt idx="130">
                  <c:v>16.438101950879286</c:v>
                </c:pt>
                <c:pt idx="131">
                  <c:v>16.427585177688968</c:v>
                </c:pt>
                <c:pt idx="132">
                  <c:v>16.417068404498647</c:v>
                </c:pt>
                <c:pt idx="133">
                  <c:v>16.406551631308329</c:v>
                </c:pt>
                <c:pt idx="134">
                  <c:v>16.396034858118007</c:v>
                </c:pt>
                <c:pt idx="135">
                  <c:v>16.385518084927689</c:v>
                </c:pt>
                <c:pt idx="136">
                  <c:v>16.375001311737371</c:v>
                </c:pt>
                <c:pt idx="137">
                  <c:v>16.364484538547053</c:v>
                </c:pt>
                <c:pt idx="138">
                  <c:v>16.353967765356735</c:v>
                </c:pt>
                <c:pt idx="139">
                  <c:v>16.343450992166417</c:v>
                </c:pt>
                <c:pt idx="140">
                  <c:v>16.332934218976096</c:v>
                </c:pt>
                <c:pt idx="141">
                  <c:v>16.322417445785781</c:v>
                </c:pt>
                <c:pt idx="142">
                  <c:v>16.31190067259546</c:v>
                </c:pt>
                <c:pt idx="143">
                  <c:v>16.301383899405142</c:v>
                </c:pt>
                <c:pt idx="144">
                  <c:v>16.29086712621482</c:v>
                </c:pt>
                <c:pt idx="145">
                  <c:v>16.280350353024502</c:v>
                </c:pt>
                <c:pt idx="146">
                  <c:v>16.269833579834184</c:v>
                </c:pt>
                <c:pt idx="147">
                  <c:v>16.259316806643866</c:v>
                </c:pt>
                <c:pt idx="148">
                  <c:v>16.248800033453545</c:v>
                </c:pt>
                <c:pt idx="149">
                  <c:v>16.238283260263223</c:v>
                </c:pt>
                <c:pt idx="150">
                  <c:v>16.227766487072909</c:v>
                </c:pt>
                <c:pt idx="151">
                  <c:v>16.217249713882595</c:v>
                </c:pt>
                <c:pt idx="152">
                  <c:v>16.206732940692273</c:v>
                </c:pt>
                <c:pt idx="153">
                  <c:v>16.196216167501948</c:v>
                </c:pt>
                <c:pt idx="154">
                  <c:v>16.185699394311634</c:v>
                </c:pt>
                <c:pt idx="155">
                  <c:v>16.175182621121316</c:v>
                </c:pt>
                <c:pt idx="156">
                  <c:v>16.164665847930998</c:v>
                </c:pt>
                <c:pt idx="157">
                  <c:v>16.154149074740676</c:v>
                </c:pt>
                <c:pt idx="158">
                  <c:v>16.143632301550362</c:v>
                </c:pt>
                <c:pt idx="159">
                  <c:v>16.13311552836004</c:v>
                </c:pt>
                <c:pt idx="160">
                  <c:v>16.122598755169722</c:v>
                </c:pt>
                <c:pt idx="161">
                  <c:v>16.112081981979397</c:v>
                </c:pt>
                <c:pt idx="162">
                  <c:v>16.101565208789083</c:v>
                </c:pt>
                <c:pt idx="163">
                  <c:v>16.091048435598765</c:v>
                </c:pt>
                <c:pt idx="164">
                  <c:v>16.080531662408447</c:v>
                </c:pt>
                <c:pt idx="165">
                  <c:v>16.070014889218125</c:v>
                </c:pt>
                <c:pt idx="166">
                  <c:v>16.059498116027807</c:v>
                </c:pt>
                <c:pt idx="167">
                  <c:v>16.048981342837489</c:v>
                </c:pt>
                <c:pt idx="168">
                  <c:v>16.038464569647171</c:v>
                </c:pt>
                <c:pt idx="169">
                  <c:v>16.02794779645685</c:v>
                </c:pt>
                <c:pt idx="170">
                  <c:v>16.017431023266528</c:v>
                </c:pt>
                <c:pt idx="171">
                  <c:v>16.006914250076214</c:v>
                </c:pt>
                <c:pt idx="172">
                  <c:v>15.996397476885896</c:v>
                </c:pt>
                <c:pt idx="173">
                  <c:v>15.985880703695575</c:v>
                </c:pt>
                <c:pt idx="174">
                  <c:v>15.975363930505257</c:v>
                </c:pt>
                <c:pt idx="175">
                  <c:v>15.964847157314939</c:v>
                </c:pt>
                <c:pt idx="176">
                  <c:v>15.954330384124622</c:v>
                </c:pt>
                <c:pt idx="177">
                  <c:v>15.943813610934303</c:v>
                </c:pt>
                <c:pt idx="178">
                  <c:v>15.933296837743979</c:v>
                </c:pt>
                <c:pt idx="179">
                  <c:v>15.922780064553663</c:v>
                </c:pt>
                <c:pt idx="180">
                  <c:v>15.912263291363345</c:v>
                </c:pt>
                <c:pt idx="181">
                  <c:v>15.901746518173027</c:v>
                </c:pt>
                <c:pt idx="182">
                  <c:v>15.891229744982704</c:v>
                </c:pt>
                <c:pt idx="183">
                  <c:v>15.880712971792391</c:v>
                </c:pt>
                <c:pt idx="184">
                  <c:v>15.870196198602068</c:v>
                </c:pt>
                <c:pt idx="185">
                  <c:v>15.859679425411754</c:v>
                </c:pt>
                <c:pt idx="186">
                  <c:v>15.849162652221429</c:v>
                </c:pt>
                <c:pt idx="187">
                  <c:v>15.838645879031112</c:v>
                </c:pt>
                <c:pt idx="188">
                  <c:v>15.828129105840794</c:v>
                </c:pt>
                <c:pt idx="189">
                  <c:v>15.817612332650477</c:v>
                </c:pt>
                <c:pt idx="190">
                  <c:v>15.807095559460157</c:v>
                </c:pt>
                <c:pt idx="191">
                  <c:v>15.796578786269837</c:v>
                </c:pt>
                <c:pt idx="192">
                  <c:v>15.786062013079521</c:v>
                </c:pt>
                <c:pt idx="193">
                  <c:v>15.775545239889201</c:v>
                </c:pt>
                <c:pt idx="194">
                  <c:v>15.765028466698881</c:v>
                </c:pt>
                <c:pt idx="195">
                  <c:v>15.75451169350856</c:v>
                </c:pt>
                <c:pt idx="196">
                  <c:v>15.743994920318244</c:v>
                </c:pt>
                <c:pt idx="197">
                  <c:v>15.733478147127924</c:v>
                </c:pt>
                <c:pt idx="198">
                  <c:v>15.722961373937608</c:v>
                </c:pt>
                <c:pt idx="199">
                  <c:v>15.712444600747286</c:v>
                </c:pt>
                <c:pt idx="200">
                  <c:v>15.701927827556966</c:v>
                </c:pt>
                <c:pt idx="201">
                  <c:v>15.691411054366652</c:v>
                </c:pt>
                <c:pt idx="202">
                  <c:v>15.680894281176331</c:v>
                </c:pt>
                <c:pt idx="203">
                  <c:v>15.670377507986011</c:v>
                </c:pt>
                <c:pt idx="204">
                  <c:v>15.659860734795693</c:v>
                </c:pt>
                <c:pt idx="205">
                  <c:v>15.649343961605375</c:v>
                </c:pt>
                <c:pt idx="206">
                  <c:v>15.638827188415057</c:v>
                </c:pt>
                <c:pt idx="207">
                  <c:v>15.628310415224734</c:v>
                </c:pt>
                <c:pt idx="208">
                  <c:v>15.617793642034417</c:v>
                </c:pt>
                <c:pt idx="209">
                  <c:v>15.607276868844101</c:v>
                </c:pt>
                <c:pt idx="210">
                  <c:v>15.596760095653782</c:v>
                </c:pt>
                <c:pt idx="211">
                  <c:v>15.586243322463456</c:v>
                </c:pt>
                <c:pt idx="212">
                  <c:v>15.575726549273146</c:v>
                </c:pt>
                <c:pt idx="213">
                  <c:v>15.565209776082824</c:v>
                </c:pt>
                <c:pt idx="214">
                  <c:v>15.554693002892508</c:v>
                </c:pt>
                <c:pt idx="215">
                  <c:v>15.544176229702185</c:v>
                </c:pt>
                <c:pt idx="216">
                  <c:v>15.533659456511868</c:v>
                </c:pt>
                <c:pt idx="217">
                  <c:v>15.52314268332155</c:v>
                </c:pt>
                <c:pt idx="218">
                  <c:v>15.512625910131231</c:v>
                </c:pt>
                <c:pt idx="219">
                  <c:v>15.502109136940909</c:v>
                </c:pt>
                <c:pt idx="220">
                  <c:v>15.491592363750593</c:v>
                </c:pt>
                <c:pt idx="221">
                  <c:v>15.481075590560273</c:v>
                </c:pt>
                <c:pt idx="222">
                  <c:v>15.470558817369955</c:v>
                </c:pt>
                <c:pt idx="223">
                  <c:v>15.460042044179637</c:v>
                </c:pt>
                <c:pt idx="224">
                  <c:v>15.449525270989314</c:v>
                </c:pt>
                <c:pt idx="225">
                  <c:v>15.439008497798998</c:v>
                </c:pt>
                <c:pt idx="226">
                  <c:v>15.42849172460868</c:v>
                </c:pt>
                <c:pt idx="227">
                  <c:v>15.417974951418362</c:v>
                </c:pt>
                <c:pt idx="228">
                  <c:v>15.40745817822804</c:v>
                </c:pt>
                <c:pt idx="229">
                  <c:v>15.396941405037726</c:v>
                </c:pt>
                <c:pt idx="230">
                  <c:v>15.386424631847406</c:v>
                </c:pt>
                <c:pt idx="231">
                  <c:v>15.375907858657087</c:v>
                </c:pt>
                <c:pt idx="232">
                  <c:v>15.365391085466765</c:v>
                </c:pt>
                <c:pt idx="233">
                  <c:v>15.354874312276447</c:v>
                </c:pt>
                <c:pt idx="234">
                  <c:v>15.344357539086129</c:v>
                </c:pt>
                <c:pt idx="235">
                  <c:v>15.333840765895809</c:v>
                </c:pt>
                <c:pt idx="236">
                  <c:v>15.32332399270549</c:v>
                </c:pt>
                <c:pt idx="237">
                  <c:v>15.312807219515168</c:v>
                </c:pt>
                <c:pt idx="238">
                  <c:v>15.302290446324854</c:v>
                </c:pt>
                <c:pt idx="239">
                  <c:v>15.291773673134539</c:v>
                </c:pt>
                <c:pt idx="240">
                  <c:v>15.281256899944214</c:v>
                </c:pt>
                <c:pt idx="241">
                  <c:v>15.270740126753896</c:v>
                </c:pt>
                <c:pt idx="242">
                  <c:v>15.260223353563575</c:v>
                </c:pt>
                <c:pt idx="243">
                  <c:v>15.249706580373259</c:v>
                </c:pt>
                <c:pt idx="244">
                  <c:v>15.239189807182941</c:v>
                </c:pt>
                <c:pt idx="245">
                  <c:v>15.228673033992621</c:v>
                </c:pt>
                <c:pt idx="246">
                  <c:v>15.218156260802301</c:v>
                </c:pt>
                <c:pt idx="247">
                  <c:v>15.207639487611983</c:v>
                </c:pt>
                <c:pt idx="248">
                  <c:v>15.197122714421667</c:v>
                </c:pt>
                <c:pt idx="249">
                  <c:v>15.186605941231344</c:v>
                </c:pt>
                <c:pt idx="250">
                  <c:v>15.176089168041027</c:v>
                </c:pt>
                <c:pt idx="251">
                  <c:v>15.165572394850706</c:v>
                </c:pt>
                <c:pt idx="252">
                  <c:v>15.155055621660393</c:v>
                </c:pt>
                <c:pt idx="253">
                  <c:v>15.14453884847007</c:v>
                </c:pt>
                <c:pt idx="254">
                  <c:v>15.134022075279754</c:v>
                </c:pt>
                <c:pt idx="255">
                  <c:v>15.123505302089436</c:v>
                </c:pt>
                <c:pt idx="256">
                  <c:v>15.112988528899116</c:v>
                </c:pt>
                <c:pt idx="257">
                  <c:v>15.102471755708791</c:v>
                </c:pt>
                <c:pt idx="258">
                  <c:v>15.091954982518478</c:v>
                </c:pt>
                <c:pt idx="259">
                  <c:v>15.081438209328159</c:v>
                </c:pt>
                <c:pt idx="260">
                  <c:v>15.070921436137839</c:v>
                </c:pt>
                <c:pt idx="261">
                  <c:v>15.060404662947517</c:v>
                </c:pt>
                <c:pt idx="262">
                  <c:v>15.049887889757203</c:v>
                </c:pt>
                <c:pt idx="263">
                  <c:v>15.039371116566885</c:v>
                </c:pt>
                <c:pt idx="264">
                  <c:v>15.028854343376565</c:v>
                </c:pt>
                <c:pt idx="265">
                  <c:v>15.018337570186244</c:v>
                </c:pt>
                <c:pt idx="266">
                  <c:v>15.007820796995926</c:v>
                </c:pt>
                <c:pt idx="267">
                  <c:v>14.997304023805608</c:v>
                </c:pt>
                <c:pt idx="268">
                  <c:v>14.98678725061529</c:v>
                </c:pt>
                <c:pt idx="269">
                  <c:v>14.976270477424967</c:v>
                </c:pt>
                <c:pt idx="270">
                  <c:v>14.96575370423465</c:v>
                </c:pt>
                <c:pt idx="271">
                  <c:v>14.955236931044334</c:v>
                </c:pt>
                <c:pt idx="272">
                  <c:v>14.944720157854015</c:v>
                </c:pt>
                <c:pt idx="273">
                  <c:v>14.934203384663698</c:v>
                </c:pt>
                <c:pt idx="274">
                  <c:v>14.923686611473375</c:v>
                </c:pt>
                <c:pt idx="275">
                  <c:v>14.913169838283055</c:v>
                </c:pt>
                <c:pt idx="276">
                  <c:v>14.902653065092739</c:v>
                </c:pt>
                <c:pt idx="277">
                  <c:v>14.892136291902421</c:v>
                </c:pt>
                <c:pt idx="278">
                  <c:v>14.8816195187121</c:v>
                </c:pt>
                <c:pt idx="279">
                  <c:v>14.871102745521782</c:v>
                </c:pt>
                <c:pt idx="280">
                  <c:v>14.860585972331465</c:v>
                </c:pt>
                <c:pt idx="281">
                  <c:v>14.850069199141148</c:v>
                </c:pt>
                <c:pt idx="282">
                  <c:v>14.839552425950828</c:v>
                </c:pt>
                <c:pt idx="283">
                  <c:v>14.829035652760506</c:v>
                </c:pt>
                <c:pt idx="284">
                  <c:v>14.818518879570188</c:v>
                </c:pt>
                <c:pt idx="285">
                  <c:v>14.808002106379869</c:v>
                </c:pt>
                <c:pt idx="286">
                  <c:v>14.797485333189549</c:v>
                </c:pt>
                <c:pt idx="287">
                  <c:v>14.786968559999231</c:v>
                </c:pt>
                <c:pt idx="288">
                  <c:v>14.776451786808913</c:v>
                </c:pt>
                <c:pt idx="289">
                  <c:v>14.765935013618597</c:v>
                </c:pt>
                <c:pt idx="290">
                  <c:v>14.755418240428273</c:v>
                </c:pt>
                <c:pt idx="291">
                  <c:v>14.744901467237955</c:v>
                </c:pt>
                <c:pt idx="292">
                  <c:v>14.734384694047638</c:v>
                </c:pt>
                <c:pt idx="293">
                  <c:v>14.723867920857321</c:v>
                </c:pt>
                <c:pt idx="294">
                  <c:v>14.713351147666998</c:v>
                </c:pt>
                <c:pt idx="295">
                  <c:v>14.70283437447668</c:v>
                </c:pt>
                <c:pt idx="296">
                  <c:v>14.692317601286362</c:v>
                </c:pt>
                <c:pt idx="297">
                  <c:v>14.681800828096044</c:v>
                </c:pt>
                <c:pt idx="298">
                  <c:v>14.671284054905726</c:v>
                </c:pt>
                <c:pt idx="299">
                  <c:v>14.660767281715405</c:v>
                </c:pt>
                <c:pt idx="300">
                  <c:v>14.650250508525087</c:v>
                </c:pt>
                <c:pt idx="301">
                  <c:v>14.639733735334769</c:v>
                </c:pt>
                <c:pt idx="302">
                  <c:v>14.629216962144451</c:v>
                </c:pt>
                <c:pt idx="303">
                  <c:v>14.618700188954133</c:v>
                </c:pt>
                <c:pt idx="304">
                  <c:v>14.60818341576381</c:v>
                </c:pt>
                <c:pt idx="305">
                  <c:v>14.597666642573493</c:v>
                </c:pt>
                <c:pt idx="306">
                  <c:v>14.587149869383175</c:v>
                </c:pt>
                <c:pt idx="307">
                  <c:v>14.576633096192854</c:v>
                </c:pt>
                <c:pt idx="308">
                  <c:v>14.566116323002536</c:v>
                </c:pt>
                <c:pt idx="309">
                  <c:v>14.555599549812218</c:v>
                </c:pt>
                <c:pt idx="310">
                  <c:v>14.5450827766219</c:v>
                </c:pt>
                <c:pt idx="311">
                  <c:v>14.534566003431578</c:v>
                </c:pt>
                <c:pt idx="312">
                  <c:v>14.52404923024126</c:v>
                </c:pt>
                <c:pt idx="313">
                  <c:v>14.513532457050943</c:v>
                </c:pt>
                <c:pt idx="314">
                  <c:v>14.503015683860626</c:v>
                </c:pt>
                <c:pt idx="315">
                  <c:v>14.492498910670303</c:v>
                </c:pt>
                <c:pt idx="316">
                  <c:v>14.481982137479985</c:v>
                </c:pt>
                <c:pt idx="317">
                  <c:v>14.471465364289667</c:v>
                </c:pt>
                <c:pt idx="318">
                  <c:v>14.460948591099347</c:v>
                </c:pt>
                <c:pt idx="319">
                  <c:v>14.450431817909028</c:v>
                </c:pt>
                <c:pt idx="320">
                  <c:v>14.439915044718711</c:v>
                </c:pt>
                <c:pt idx="321">
                  <c:v>14.429398271528392</c:v>
                </c:pt>
                <c:pt idx="322">
                  <c:v>14.418881498338072</c:v>
                </c:pt>
                <c:pt idx="323">
                  <c:v>14.408364725147758</c:v>
                </c:pt>
                <c:pt idx="324">
                  <c:v>14.397847951957434</c:v>
                </c:pt>
                <c:pt idx="325">
                  <c:v>14.387331178767118</c:v>
                </c:pt>
                <c:pt idx="326">
                  <c:v>14.376814405576798</c:v>
                </c:pt>
                <c:pt idx="327">
                  <c:v>14.36629763238648</c:v>
                </c:pt>
                <c:pt idx="328">
                  <c:v>14.355780859196159</c:v>
                </c:pt>
                <c:pt idx="329">
                  <c:v>14.345264086005839</c:v>
                </c:pt>
                <c:pt idx="330">
                  <c:v>14.334747312815521</c:v>
                </c:pt>
                <c:pt idx="331">
                  <c:v>14.324230539625205</c:v>
                </c:pt>
                <c:pt idx="332">
                  <c:v>14.313713766434885</c:v>
                </c:pt>
                <c:pt idx="333">
                  <c:v>14.303196993244566</c:v>
                </c:pt>
                <c:pt idx="334">
                  <c:v>14.292680220054249</c:v>
                </c:pt>
                <c:pt idx="335">
                  <c:v>14.28216344686393</c:v>
                </c:pt>
                <c:pt idx="336">
                  <c:v>14.271646673673608</c:v>
                </c:pt>
                <c:pt idx="337">
                  <c:v>14.261129900483288</c:v>
                </c:pt>
                <c:pt idx="338">
                  <c:v>14.250613127292972</c:v>
                </c:pt>
                <c:pt idx="339">
                  <c:v>14.240096354102654</c:v>
                </c:pt>
                <c:pt idx="340">
                  <c:v>14.229579580912334</c:v>
                </c:pt>
                <c:pt idx="341">
                  <c:v>14.219062807722013</c:v>
                </c:pt>
                <c:pt idx="342">
                  <c:v>14.208546034531699</c:v>
                </c:pt>
                <c:pt idx="343">
                  <c:v>14.198029261341381</c:v>
                </c:pt>
                <c:pt idx="344">
                  <c:v>14.187512488151057</c:v>
                </c:pt>
                <c:pt idx="345">
                  <c:v>14.176995714960739</c:v>
                </c:pt>
                <c:pt idx="346">
                  <c:v>14.16647894177042</c:v>
                </c:pt>
                <c:pt idx="347">
                  <c:v>14.155962168580105</c:v>
                </c:pt>
                <c:pt idx="348">
                  <c:v>14.145445395389782</c:v>
                </c:pt>
                <c:pt idx="349">
                  <c:v>14.134928622199464</c:v>
                </c:pt>
                <c:pt idx="350">
                  <c:v>14.124411849009146</c:v>
                </c:pt>
                <c:pt idx="351">
                  <c:v>14.113895075818828</c:v>
                </c:pt>
                <c:pt idx="352">
                  <c:v>14.103378302628506</c:v>
                </c:pt>
                <c:pt idx="353">
                  <c:v>14.092861529438188</c:v>
                </c:pt>
                <c:pt idx="354">
                  <c:v>14.082344756247871</c:v>
                </c:pt>
                <c:pt idx="355">
                  <c:v>14.071827983057554</c:v>
                </c:pt>
                <c:pt idx="356">
                  <c:v>14.061311209867233</c:v>
                </c:pt>
                <c:pt idx="357">
                  <c:v>14.050794436676915</c:v>
                </c:pt>
                <c:pt idx="358">
                  <c:v>14.040277663486595</c:v>
                </c:pt>
                <c:pt idx="359">
                  <c:v>14.029760890296277</c:v>
                </c:pt>
                <c:pt idx="360">
                  <c:v>14.019244117105959</c:v>
                </c:pt>
                <c:pt idx="361">
                  <c:v>14.008727343915639</c:v>
                </c:pt>
                <c:pt idx="362">
                  <c:v>13.99821057072532</c:v>
                </c:pt>
                <c:pt idx="363">
                  <c:v>13.987693797535002</c:v>
                </c:pt>
                <c:pt idx="364">
                  <c:v>13.977177024344684</c:v>
                </c:pt>
                <c:pt idx="365">
                  <c:v>13.966660251154362</c:v>
                </c:pt>
                <c:pt idx="366">
                  <c:v>13.956143477964044</c:v>
                </c:pt>
                <c:pt idx="367">
                  <c:v>13.945626704773726</c:v>
                </c:pt>
                <c:pt idx="368">
                  <c:v>13.935109931583407</c:v>
                </c:pt>
                <c:pt idx="369">
                  <c:v>13.924593158393089</c:v>
                </c:pt>
                <c:pt idx="370">
                  <c:v>13.914076385202769</c:v>
                </c:pt>
                <c:pt idx="371">
                  <c:v>13.903559612012451</c:v>
                </c:pt>
                <c:pt idx="372">
                  <c:v>13.893042838822133</c:v>
                </c:pt>
                <c:pt idx="373">
                  <c:v>13.882526065631813</c:v>
                </c:pt>
                <c:pt idx="374">
                  <c:v>13.872009292441493</c:v>
                </c:pt>
                <c:pt idx="375">
                  <c:v>13.861492519251176</c:v>
                </c:pt>
                <c:pt idx="376">
                  <c:v>13.850975746060858</c:v>
                </c:pt>
                <c:pt idx="377">
                  <c:v>13.840458972870538</c:v>
                </c:pt>
                <c:pt idx="378">
                  <c:v>13.82994219968022</c:v>
                </c:pt>
                <c:pt idx="379">
                  <c:v>13.819425426489902</c:v>
                </c:pt>
                <c:pt idx="380">
                  <c:v>13.808908653299582</c:v>
                </c:pt>
                <c:pt idx="381">
                  <c:v>13.798391880109264</c:v>
                </c:pt>
                <c:pt idx="382">
                  <c:v>13.787875106918944</c:v>
                </c:pt>
                <c:pt idx="383">
                  <c:v>13.777358333728625</c:v>
                </c:pt>
                <c:pt idx="384">
                  <c:v>13.766841560538307</c:v>
                </c:pt>
                <c:pt idx="385">
                  <c:v>13.756324787347989</c:v>
                </c:pt>
                <c:pt idx="386">
                  <c:v>13.745808014157669</c:v>
                </c:pt>
                <c:pt idx="387">
                  <c:v>13.735291240967349</c:v>
                </c:pt>
                <c:pt idx="388">
                  <c:v>13.724774467777031</c:v>
                </c:pt>
                <c:pt idx="389">
                  <c:v>13.714257694586713</c:v>
                </c:pt>
                <c:pt idx="390">
                  <c:v>13.703740921396395</c:v>
                </c:pt>
                <c:pt idx="391">
                  <c:v>13.693224148206074</c:v>
                </c:pt>
                <c:pt idx="392">
                  <c:v>13.682707375015756</c:v>
                </c:pt>
                <c:pt idx="393">
                  <c:v>13.67219060182544</c:v>
                </c:pt>
                <c:pt idx="394">
                  <c:v>13.661673828635118</c:v>
                </c:pt>
                <c:pt idx="395">
                  <c:v>13.651157055444799</c:v>
                </c:pt>
                <c:pt idx="396">
                  <c:v>13.640640282254481</c:v>
                </c:pt>
                <c:pt idx="397">
                  <c:v>13.630123509064163</c:v>
                </c:pt>
                <c:pt idx="398">
                  <c:v>13.619606735873843</c:v>
                </c:pt>
                <c:pt idx="399">
                  <c:v>13.609089962683523</c:v>
                </c:pt>
                <c:pt idx="400">
                  <c:v>13.598573189493203</c:v>
                </c:pt>
                <c:pt idx="401">
                  <c:v>13.588056416302887</c:v>
                </c:pt>
                <c:pt idx="402">
                  <c:v>13.577539643112569</c:v>
                </c:pt>
                <c:pt idx="403">
                  <c:v>13.567022869922249</c:v>
                </c:pt>
                <c:pt idx="404">
                  <c:v>13.556506096731932</c:v>
                </c:pt>
                <c:pt idx="405">
                  <c:v>13.545989323541612</c:v>
                </c:pt>
                <c:pt idx="406">
                  <c:v>13.535472550351294</c:v>
                </c:pt>
                <c:pt idx="407">
                  <c:v>13.524955777160974</c:v>
                </c:pt>
                <c:pt idx="408">
                  <c:v>13.514439003970654</c:v>
                </c:pt>
                <c:pt idx="409">
                  <c:v>13.503922230780336</c:v>
                </c:pt>
                <c:pt idx="410">
                  <c:v>13.493405457590018</c:v>
                </c:pt>
                <c:pt idx="411">
                  <c:v>13.482888684399699</c:v>
                </c:pt>
                <c:pt idx="412">
                  <c:v>13.472371911209379</c:v>
                </c:pt>
                <c:pt idx="413">
                  <c:v>13.461855138019061</c:v>
                </c:pt>
                <c:pt idx="414">
                  <c:v>13.451338364828743</c:v>
                </c:pt>
                <c:pt idx="415">
                  <c:v>13.440821591638421</c:v>
                </c:pt>
                <c:pt idx="416">
                  <c:v>13.430304818448105</c:v>
                </c:pt>
                <c:pt idx="417">
                  <c:v>13.419788045257787</c:v>
                </c:pt>
                <c:pt idx="418">
                  <c:v>13.409271272067468</c:v>
                </c:pt>
                <c:pt idx="419">
                  <c:v>13.398754498877148</c:v>
                </c:pt>
                <c:pt idx="420">
                  <c:v>13.388237725686828</c:v>
                </c:pt>
                <c:pt idx="421">
                  <c:v>13.37772095249651</c:v>
                </c:pt>
                <c:pt idx="422">
                  <c:v>13.367204179306192</c:v>
                </c:pt>
                <c:pt idx="423">
                  <c:v>13.356687406115872</c:v>
                </c:pt>
                <c:pt idx="424">
                  <c:v>13.346170632925553</c:v>
                </c:pt>
                <c:pt idx="425">
                  <c:v>13.335653859735235</c:v>
                </c:pt>
                <c:pt idx="426">
                  <c:v>13.325137086544917</c:v>
                </c:pt>
                <c:pt idx="427">
                  <c:v>13.314620313354595</c:v>
                </c:pt>
                <c:pt idx="428">
                  <c:v>13.304103540164276</c:v>
                </c:pt>
                <c:pt idx="429">
                  <c:v>13.293586766973959</c:v>
                </c:pt>
                <c:pt idx="430">
                  <c:v>13.283069993783641</c:v>
                </c:pt>
                <c:pt idx="431">
                  <c:v>13.272553220593323</c:v>
                </c:pt>
                <c:pt idx="432">
                  <c:v>13.262036447403004</c:v>
                </c:pt>
                <c:pt idx="433">
                  <c:v>13.251519674212682</c:v>
                </c:pt>
                <c:pt idx="434">
                  <c:v>13.241002901022364</c:v>
                </c:pt>
                <c:pt idx="435">
                  <c:v>13.230486127832048</c:v>
                </c:pt>
                <c:pt idx="436">
                  <c:v>13.21996935464173</c:v>
                </c:pt>
                <c:pt idx="437">
                  <c:v>13.209452581451407</c:v>
                </c:pt>
                <c:pt idx="438">
                  <c:v>13.198935808261089</c:v>
                </c:pt>
                <c:pt idx="439">
                  <c:v>13.188419035070773</c:v>
                </c:pt>
                <c:pt idx="440">
                  <c:v>13.177902261880453</c:v>
                </c:pt>
                <c:pt idx="441">
                  <c:v>13.167385488690133</c:v>
                </c:pt>
                <c:pt idx="442">
                  <c:v>13.156868715499815</c:v>
                </c:pt>
                <c:pt idx="443">
                  <c:v>13.146351942309497</c:v>
                </c:pt>
                <c:pt idx="444">
                  <c:v>13.135835169119176</c:v>
                </c:pt>
                <c:pt idx="445">
                  <c:v>13.12531839592886</c:v>
                </c:pt>
                <c:pt idx="446">
                  <c:v>13.114801622738542</c:v>
                </c:pt>
                <c:pt idx="447">
                  <c:v>13.104284849548224</c:v>
                </c:pt>
                <c:pt idx="448">
                  <c:v>13.093768076357904</c:v>
                </c:pt>
                <c:pt idx="449">
                  <c:v>13.083251303167581</c:v>
                </c:pt>
                <c:pt idx="450">
                  <c:v>13.072734529977264</c:v>
                </c:pt>
                <c:pt idx="451">
                  <c:v>13.062217756786946</c:v>
                </c:pt>
                <c:pt idx="452">
                  <c:v>13.051700983596627</c:v>
                </c:pt>
                <c:pt idx="453">
                  <c:v>13.041184210406307</c:v>
                </c:pt>
                <c:pt idx="454">
                  <c:v>13.030667437215987</c:v>
                </c:pt>
                <c:pt idx="455">
                  <c:v>13.020150664025671</c:v>
                </c:pt>
                <c:pt idx="456">
                  <c:v>13.009633890835353</c:v>
                </c:pt>
                <c:pt idx="457">
                  <c:v>12.999117117645033</c:v>
                </c:pt>
                <c:pt idx="458">
                  <c:v>12.988600344454712</c:v>
                </c:pt>
                <c:pt idx="459">
                  <c:v>12.978083571264394</c:v>
                </c:pt>
                <c:pt idx="460">
                  <c:v>12.967566798074078</c:v>
                </c:pt>
                <c:pt idx="461">
                  <c:v>12.957050024883758</c:v>
                </c:pt>
                <c:pt idx="462">
                  <c:v>12.946533251693438</c:v>
                </c:pt>
                <c:pt idx="463">
                  <c:v>12.93601647850312</c:v>
                </c:pt>
                <c:pt idx="464">
                  <c:v>12.925499705312802</c:v>
                </c:pt>
                <c:pt idx="465">
                  <c:v>12.914982932122482</c:v>
                </c:pt>
                <c:pt idx="466">
                  <c:v>12.904466158932163</c:v>
                </c:pt>
                <c:pt idx="467">
                  <c:v>12.893949385741845</c:v>
                </c:pt>
                <c:pt idx="468">
                  <c:v>12.883432612551527</c:v>
                </c:pt>
                <c:pt idx="469">
                  <c:v>12.872915839361207</c:v>
                </c:pt>
                <c:pt idx="470">
                  <c:v>12.862399066170886</c:v>
                </c:pt>
                <c:pt idx="471">
                  <c:v>12.851882292980569</c:v>
                </c:pt>
                <c:pt idx="472">
                  <c:v>12.841365519790253</c:v>
                </c:pt>
                <c:pt idx="473">
                  <c:v>12.830848746599932</c:v>
                </c:pt>
                <c:pt idx="474">
                  <c:v>12.82033197340961</c:v>
                </c:pt>
                <c:pt idx="475">
                  <c:v>12.809815200219294</c:v>
                </c:pt>
                <c:pt idx="476">
                  <c:v>12.799298427028976</c:v>
                </c:pt>
                <c:pt idx="477">
                  <c:v>12.788781653838656</c:v>
                </c:pt>
                <c:pt idx="478">
                  <c:v>12.778264880648337</c:v>
                </c:pt>
                <c:pt idx="479">
                  <c:v>12.76774810745802</c:v>
                </c:pt>
                <c:pt idx="480">
                  <c:v>12.757231334267701</c:v>
                </c:pt>
                <c:pt idx="481">
                  <c:v>12.746714561077383</c:v>
                </c:pt>
                <c:pt idx="482">
                  <c:v>12.736197787887065</c:v>
                </c:pt>
                <c:pt idx="483">
                  <c:v>12.725681014696743</c:v>
                </c:pt>
                <c:pt idx="484">
                  <c:v>12.715164241506423</c:v>
                </c:pt>
                <c:pt idx="485">
                  <c:v>12.704647468316109</c:v>
                </c:pt>
                <c:pt idx="486">
                  <c:v>12.694130695125788</c:v>
                </c:pt>
                <c:pt idx="487">
                  <c:v>12.683613921935468</c:v>
                </c:pt>
                <c:pt idx="488">
                  <c:v>12.67309714874515</c:v>
                </c:pt>
                <c:pt idx="489">
                  <c:v>12.662580375554832</c:v>
                </c:pt>
                <c:pt idx="490">
                  <c:v>12.652063602364514</c:v>
                </c:pt>
                <c:pt idx="491">
                  <c:v>12.641546829174191</c:v>
                </c:pt>
                <c:pt idx="492">
                  <c:v>12.631030055983874</c:v>
                </c:pt>
                <c:pt idx="493">
                  <c:v>12.620513282793558</c:v>
                </c:pt>
                <c:pt idx="494">
                  <c:v>12.609996509603238</c:v>
                </c:pt>
                <c:pt idx="495">
                  <c:v>12.599479736412919</c:v>
                </c:pt>
                <c:pt idx="496">
                  <c:v>12.588962963222599</c:v>
                </c:pt>
                <c:pt idx="497">
                  <c:v>12.578446190032281</c:v>
                </c:pt>
                <c:pt idx="498">
                  <c:v>12.567929416841961</c:v>
                </c:pt>
                <c:pt idx="499">
                  <c:v>12.557412643651643</c:v>
                </c:pt>
                <c:pt idx="500">
                  <c:v>12.546895870461322</c:v>
                </c:pt>
                <c:pt idx="501">
                  <c:v>12.536379097271006</c:v>
                </c:pt>
                <c:pt idx="502">
                  <c:v>12.525862324080686</c:v>
                </c:pt>
                <c:pt idx="503">
                  <c:v>12.515345550890368</c:v>
                </c:pt>
                <c:pt idx="504">
                  <c:v>12.504828777700048</c:v>
                </c:pt>
                <c:pt idx="505">
                  <c:v>12.494312004509732</c:v>
                </c:pt>
                <c:pt idx="506">
                  <c:v>12.483795231319412</c:v>
                </c:pt>
                <c:pt idx="507">
                  <c:v>12.473278458129091</c:v>
                </c:pt>
                <c:pt idx="508">
                  <c:v>12.462761684938773</c:v>
                </c:pt>
                <c:pt idx="509">
                  <c:v>12.452244911748457</c:v>
                </c:pt>
                <c:pt idx="510">
                  <c:v>12.441728138558139</c:v>
                </c:pt>
                <c:pt idx="511">
                  <c:v>12.431211365367819</c:v>
                </c:pt>
                <c:pt idx="512">
                  <c:v>12.420694592177497</c:v>
                </c:pt>
                <c:pt idx="513">
                  <c:v>12.410177818987181</c:v>
                </c:pt>
                <c:pt idx="514">
                  <c:v>12.39966104579686</c:v>
                </c:pt>
                <c:pt idx="515">
                  <c:v>12.389144272606542</c:v>
                </c:pt>
                <c:pt idx="516">
                  <c:v>12.37862749941622</c:v>
                </c:pt>
                <c:pt idx="517">
                  <c:v>12.368110726225906</c:v>
                </c:pt>
                <c:pt idx="518">
                  <c:v>12.357593953035586</c:v>
                </c:pt>
                <c:pt idx="519">
                  <c:v>12.347077179845266</c:v>
                </c:pt>
                <c:pt idx="520">
                  <c:v>12.336560406654945</c:v>
                </c:pt>
                <c:pt idx="521">
                  <c:v>12.326043633464629</c:v>
                </c:pt>
                <c:pt idx="522">
                  <c:v>12.315526860274311</c:v>
                </c:pt>
                <c:pt idx="523">
                  <c:v>12.305010087083989</c:v>
                </c:pt>
                <c:pt idx="524">
                  <c:v>12.294493313893671</c:v>
                </c:pt>
                <c:pt idx="525">
                  <c:v>12.283976540703353</c:v>
                </c:pt>
                <c:pt idx="526">
                  <c:v>12.273459767513035</c:v>
                </c:pt>
                <c:pt idx="527">
                  <c:v>12.262942994322714</c:v>
                </c:pt>
                <c:pt idx="528">
                  <c:v>12.252426221132398</c:v>
                </c:pt>
                <c:pt idx="529">
                  <c:v>12.241909447942078</c:v>
                </c:pt>
                <c:pt idx="530">
                  <c:v>12.23139267475176</c:v>
                </c:pt>
                <c:pt idx="531">
                  <c:v>12.220875901561442</c:v>
                </c:pt>
                <c:pt idx="532">
                  <c:v>12.210359128371122</c:v>
                </c:pt>
                <c:pt idx="533">
                  <c:v>12.199842355180802</c:v>
                </c:pt>
                <c:pt idx="534">
                  <c:v>12.189325581990484</c:v>
                </c:pt>
                <c:pt idx="535">
                  <c:v>12.178808808800166</c:v>
                </c:pt>
                <c:pt idx="536">
                  <c:v>12.168292035609847</c:v>
                </c:pt>
                <c:pt idx="537">
                  <c:v>12.157775262419525</c:v>
                </c:pt>
                <c:pt idx="538">
                  <c:v>12.147258489229211</c:v>
                </c:pt>
                <c:pt idx="539">
                  <c:v>12.136741716038891</c:v>
                </c:pt>
                <c:pt idx="540">
                  <c:v>12.126224942848571</c:v>
                </c:pt>
                <c:pt idx="541">
                  <c:v>12.11570816965825</c:v>
                </c:pt>
                <c:pt idx="542">
                  <c:v>12.105191396467932</c:v>
                </c:pt>
                <c:pt idx="543">
                  <c:v>12.094674623277616</c:v>
                </c:pt>
                <c:pt idx="544">
                  <c:v>12.084157850087296</c:v>
                </c:pt>
                <c:pt idx="545">
                  <c:v>12.073641076896976</c:v>
                </c:pt>
                <c:pt idx="546">
                  <c:v>12.063124303706658</c:v>
                </c:pt>
                <c:pt idx="547">
                  <c:v>12.05260753051634</c:v>
                </c:pt>
                <c:pt idx="548">
                  <c:v>12.042090757326021</c:v>
                </c:pt>
                <c:pt idx="549">
                  <c:v>12.031573984135703</c:v>
                </c:pt>
                <c:pt idx="550">
                  <c:v>12.021057210945385</c:v>
                </c:pt>
                <c:pt idx="551">
                  <c:v>12.010540437755065</c:v>
                </c:pt>
                <c:pt idx="552">
                  <c:v>12.000023664564749</c:v>
                </c:pt>
                <c:pt idx="553">
                  <c:v>11.989506891374425</c:v>
                </c:pt>
                <c:pt idx="554">
                  <c:v>11.978990118184107</c:v>
                </c:pt>
                <c:pt idx="555">
                  <c:v>11.968473344993789</c:v>
                </c:pt>
                <c:pt idx="556">
                  <c:v>11.957956571803471</c:v>
                </c:pt>
                <c:pt idx="557">
                  <c:v>11.947439798613152</c:v>
                </c:pt>
                <c:pt idx="558">
                  <c:v>11.93692302542283</c:v>
                </c:pt>
                <c:pt idx="559">
                  <c:v>11.926406252232514</c:v>
                </c:pt>
                <c:pt idx="560">
                  <c:v>11.915889479042196</c:v>
                </c:pt>
                <c:pt idx="561">
                  <c:v>11.905372705851876</c:v>
                </c:pt>
                <c:pt idx="562">
                  <c:v>11.894855932661557</c:v>
                </c:pt>
                <c:pt idx="563">
                  <c:v>11.884339159471239</c:v>
                </c:pt>
                <c:pt idx="564">
                  <c:v>11.873822386280922</c:v>
                </c:pt>
                <c:pt idx="565">
                  <c:v>11.863305613090601</c:v>
                </c:pt>
                <c:pt idx="566">
                  <c:v>11.852788839900281</c:v>
                </c:pt>
                <c:pt idx="567">
                  <c:v>11.842272066709963</c:v>
                </c:pt>
                <c:pt idx="568">
                  <c:v>11.831755293519645</c:v>
                </c:pt>
                <c:pt idx="569">
                  <c:v>11.821238520329326</c:v>
                </c:pt>
                <c:pt idx="570">
                  <c:v>11.810721747139006</c:v>
                </c:pt>
                <c:pt idx="571">
                  <c:v>11.800204973948688</c:v>
                </c:pt>
                <c:pt idx="572">
                  <c:v>11.78968820075837</c:v>
                </c:pt>
                <c:pt idx="573">
                  <c:v>11.77917142756805</c:v>
                </c:pt>
                <c:pt idx="574">
                  <c:v>11.76865465437773</c:v>
                </c:pt>
                <c:pt idx="575">
                  <c:v>11.758137881187412</c:v>
                </c:pt>
                <c:pt idx="576">
                  <c:v>11.747621107997093</c:v>
                </c:pt>
                <c:pt idx="577">
                  <c:v>11.737104334806777</c:v>
                </c:pt>
                <c:pt idx="578">
                  <c:v>11.726587561616457</c:v>
                </c:pt>
                <c:pt idx="579">
                  <c:v>11.716070788426137</c:v>
                </c:pt>
                <c:pt idx="580">
                  <c:v>11.705554015235819</c:v>
                </c:pt>
                <c:pt idx="581">
                  <c:v>11.695037242045501</c:v>
                </c:pt>
                <c:pt idx="582">
                  <c:v>11.684520468855181</c:v>
                </c:pt>
                <c:pt idx="583">
                  <c:v>11.674003695664862</c:v>
                </c:pt>
                <c:pt idx="584">
                  <c:v>11.663486922474544</c:v>
                </c:pt>
                <c:pt idx="585">
                  <c:v>11.652970149284226</c:v>
                </c:pt>
                <c:pt idx="586">
                  <c:v>11.642453376093904</c:v>
                </c:pt>
                <c:pt idx="587">
                  <c:v>11.631936602903584</c:v>
                </c:pt>
                <c:pt idx="588">
                  <c:v>11.621419829713268</c:v>
                </c:pt>
                <c:pt idx="589">
                  <c:v>11.610903056522952</c:v>
                </c:pt>
                <c:pt idx="590">
                  <c:v>11.600386283332631</c:v>
                </c:pt>
                <c:pt idx="591">
                  <c:v>11.589869510142311</c:v>
                </c:pt>
                <c:pt idx="592">
                  <c:v>11.579352736951993</c:v>
                </c:pt>
                <c:pt idx="593">
                  <c:v>11.568835963761675</c:v>
                </c:pt>
                <c:pt idx="594">
                  <c:v>11.558319190571355</c:v>
                </c:pt>
                <c:pt idx="595">
                  <c:v>11.547802417381035</c:v>
                </c:pt>
                <c:pt idx="596">
                  <c:v>11.537285644190717</c:v>
                </c:pt>
                <c:pt idx="597">
                  <c:v>11.526768871000399</c:v>
                </c:pt>
                <c:pt idx="598">
                  <c:v>11.51625209781008</c:v>
                </c:pt>
                <c:pt idx="599">
                  <c:v>11.505735324619758</c:v>
                </c:pt>
                <c:pt idx="600">
                  <c:v>11.495218551429442</c:v>
                </c:pt>
                <c:pt idx="601">
                  <c:v>11.484701778239126</c:v>
                </c:pt>
                <c:pt idx="602">
                  <c:v>11.474185005048806</c:v>
                </c:pt>
                <c:pt idx="603">
                  <c:v>11.463668231858488</c:v>
                </c:pt>
                <c:pt idx="604">
                  <c:v>11.453151458668167</c:v>
                </c:pt>
                <c:pt idx="605">
                  <c:v>11.442634685477847</c:v>
                </c:pt>
                <c:pt idx="606">
                  <c:v>11.432117912287532</c:v>
                </c:pt>
                <c:pt idx="607">
                  <c:v>11.421601139097211</c:v>
                </c:pt>
                <c:pt idx="608">
                  <c:v>11.411084365906891</c:v>
                </c:pt>
                <c:pt idx="609">
                  <c:v>11.400567592716571</c:v>
                </c:pt>
                <c:pt idx="610">
                  <c:v>11.390050819526255</c:v>
                </c:pt>
                <c:pt idx="611">
                  <c:v>11.379534046335934</c:v>
                </c:pt>
                <c:pt idx="612">
                  <c:v>11.369017273145616</c:v>
                </c:pt>
                <c:pt idx="613">
                  <c:v>11.358500499955298</c:v>
                </c:pt>
                <c:pt idx="614">
                  <c:v>11.347983726764978</c:v>
                </c:pt>
                <c:pt idx="615">
                  <c:v>11.33746695357466</c:v>
                </c:pt>
                <c:pt idx="616">
                  <c:v>11.32695018038434</c:v>
                </c:pt>
                <c:pt idx="617">
                  <c:v>11.316433407194022</c:v>
                </c:pt>
                <c:pt idx="618">
                  <c:v>11.305916634003705</c:v>
                </c:pt>
                <c:pt idx="619">
                  <c:v>11.295399860813385</c:v>
                </c:pt>
                <c:pt idx="620">
                  <c:v>11.284883087623067</c:v>
                </c:pt>
                <c:pt idx="621">
                  <c:v>11.274366314432747</c:v>
                </c:pt>
                <c:pt idx="622">
                  <c:v>11.263849541242429</c:v>
                </c:pt>
                <c:pt idx="623">
                  <c:v>11.253332768052109</c:v>
                </c:pt>
                <c:pt idx="624">
                  <c:v>11.24281599486179</c:v>
                </c:pt>
                <c:pt idx="625">
                  <c:v>11.232299221671472</c:v>
                </c:pt>
                <c:pt idx="626">
                  <c:v>11.221782448481154</c:v>
                </c:pt>
                <c:pt idx="627">
                  <c:v>11.211265675290836</c:v>
                </c:pt>
                <c:pt idx="628">
                  <c:v>11.200748902100516</c:v>
                </c:pt>
                <c:pt idx="629">
                  <c:v>11.190232128910196</c:v>
                </c:pt>
                <c:pt idx="630">
                  <c:v>11.179715355719878</c:v>
                </c:pt>
                <c:pt idx="631">
                  <c:v>11.16919858252956</c:v>
                </c:pt>
                <c:pt idx="632">
                  <c:v>11.158681809339241</c:v>
                </c:pt>
                <c:pt idx="633">
                  <c:v>11.148165036148921</c:v>
                </c:pt>
                <c:pt idx="634">
                  <c:v>11.137648262958603</c:v>
                </c:pt>
                <c:pt idx="635">
                  <c:v>11.127131489768285</c:v>
                </c:pt>
                <c:pt idx="636">
                  <c:v>11.116614716577965</c:v>
                </c:pt>
                <c:pt idx="637">
                  <c:v>11.106097943387645</c:v>
                </c:pt>
                <c:pt idx="638">
                  <c:v>11.095581170197327</c:v>
                </c:pt>
                <c:pt idx="639">
                  <c:v>11.08506439700701</c:v>
                </c:pt>
                <c:pt idx="640">
                  <c:v>11.074547623816692</c:v>
                </c:pt>
                <c:pt idx="641">
                  <c:v>11.064030850626368</c:v>
                </c:pt>
                <c:pt idx="642">
                  <c:v>11.053514077436052</c:v>
                </c:pt>
                <c:pt idx="643">
                  <c:v>11.042997304245734</c:v>
                </c:pt>
                <c:pt idx="644">
                  <c:v>11.032480531055414</c:v>
                </c:pt>
                <c:pt idx="645">
                  <c:v>11.021963757865095</c:v>
                </c:pt>
                <c:pt idx="646">
                  <c:v>11.011446984674777</c:v>
                </c:pt>
                <c:pt idx="647">
                  <c:v>11.000930211484459</c:v>
                </c:pt>
                <c:pt idx="648">
                  <c:v>10.990413438294141</c:v>
                </c:pt>
                <c:pt idx="649">
                  <c:v>10.979896665103821</c:v>
                </c:pt>
                <c:pt idx="650">
                  <c:v>10.969379891913501</c:v>
                </c:pt>
                <c:pt idx="651">
                  <c:v>10.958863118723183</c:v>
                </c:pt>
                <c:pt idx="652">
                  <c:v>10.948346345532865</c:v>
                </c:pt>
                <c:pt idx="653">
                  <c:v>10.937829572342547</c:v>
                </c:pt>
                <c:pt idx="654">
                  <c:v>10.927312799152226</c:v>
                </c:pt>
                <c:pt idx="655">
                  <c:v>10.916796025961908</c:v>
                </c:pt>
                <c:pt idx="656">
                  <c:v>10.90627925277159</c:v>
                </c:pt>
                <c:pt idx="657">
                  <c:v>10.895762479581272</c:v>
                </c:pt>
                <c:pt idx="658">
                  <c:v>10.88524570639095</c:v>
                </c:pt>
                <c:pt idx="659">
                  <c:v>10.874728933200632</c:v>
                </c:pt>
                <c:pt idx="660">
                  <c:v>10.864212160010315</c:v>
                </c:pt>
                <c:pt idx="661">
                  <c:v>10.853695386819995</c:v>
                </c:pt>
                <c:pt idx="662">
                  <c:v>10.843178613629675</c:v>
                </c:pt>
                <c:pt idx="663">
                  <c:v>10.832661840439357</c:v>
                </c:pt>
                <c:pt idx="664">
                  <c:v>10.822145067249039</c:v>
                </c:pt>
                <c:pt idx="665">
                  <c:v>10.811628294058719</c:v>
                </c:pt>
                <c:pt idx="666">
                  <c:v>10.8011115208684</c:v>
                </c:pt>
                <c:pt idx="667">
                  <c:v>10.790594747678082</c:v>
                </c:pt>
                <c:pt idx="668">
                  <c:v>10.780077974487766</c:v>
                </c:pt>
                <c:pt idx="669">
                  <c:v>10.769561201297444</c:v>
                </c:pt>
                <c:pt idx="670">
                  <c:v>10.759044428107124</c:v>
                </c:pt>
                <c:pt idx="671">
                  <c:v>10.748527654916806</c:v>
                </c:pt>
                <c:pt idx="672">
                  <c:v>10.738010881726488</c:v>
                </c:pt>
                <c:pt idx="673">
                  <c:v>10.727494108536169</c:v>
                </c:pt>
                <c:pt idx="674">
                  <c:v>10.716977335345851</c:v>
                </c:pt>
                <c:pt idx="675">
                  <c:v>10.706460562155531</c:v>
                </c:pt>
                <c:pt idx="676">
                  <c:v>10.695943788965213</c:v>
                </c:pt>
                <c:pt idx="677">
                  <c:v>10.685427015774895</c:v>
                </c:pt>
                <c:pt idx="678">
                  <c:v>10.674910242584575</c:v>
                </c:pt>
                <c:pt idx="679">
                  <c:v>10.664393469394255</c:v>
                </c:pt>
                <c:pt idx="680">
                  <c:v>10.653876696203938</c:v>
                </c:pt>
                <c:pt idx="681">
                  <c:v>10.64335992301362</c:v>
                </c:pt>
                <c:pt idx="682">
                  <c:v>10.6328431498233</c:v>
                </c:pt>
                <c:pt idx="683">
                  <c:v>10.62232637663298</c:v>
                </c:pt>
                <c:pt idx="684">
                  <c:v>10.611809603442662</c:v>
                </c:pt>
                <c:pt idx="685">
                  <c:v>10.601292830252344</c:v>
                </c:pt>
                <c:pt idx="686">
                  <c:v>10.590776057062024</c:v>
                </c:pt>
                <c:pt idx="687">
                  <c:v>10.580259283871705</c:v>
                </c:pt>
                <c:pt idx="688">
                  <c:v>10.569742510681387</c:v>
                </c:pt>
                <c:pt idx="689">
                  <c:v>10.559225737491069</c:v>
                </c:pt>
                <c:pt idx="690">
                  <c:v>10.548708964300749</c:v>
                </c:pt>
                <c:pt idx="691">
                  <c:v>10.538192191110429</c:v>
                </c:pt>
                <c:pt idx="692">
                  <c:v>10.527675417920111</c:v>
                </c:pt>
                <c:pt idx="693">
                  <c:v>10.517158644729793</c:v>
                </c:pt>
                <c:pt idx="694">
                  <c:v>10.506641871539474</c:v>
                </c:pt>
                <c:pt idx="695">
                  <c:v>10.496125098349154</c:v>
                </c:pt>
                <c:pt idx="696">
                  <c:v>10.485608325158836</c:v>
                </c:pt>
                <c:pt idx="697">
                  <c:v>10.475091551968516</c:v>
                </c:pt>
                <c:pt idx="698">
                  <c:v>10.4645747787782</c:v>
                </c:pt>
                <c:pt idx="699">
                  <c:v>10.45405800558788</c:v>
                </c:pt>
                <c:pt idx="700">
                  <c:v>10.44354123239756</c:v>
                </c:pt>
                <c:pt idx="701">
                  <c:v>10.433024459207243</c:v>
                </c:pt>
                <c:pt idx="702">
                  <c:v>10.422507686016925</c:v>
                </c:pt>
                <c:pt idx="703">
                  <c:v>10.411990912826603</c:v>
                </c:pt>
                <c:pt idx="704">
                  <c:v>10.401474139636285</c:v>
                </c:pt>
                <c:pt idx="705">
                  <c:v>10.390957366445967</c:v>
                </c:pt>
                <c:pt idx="706">
                  <c:v>10.380440593255647</c:v>
                </c:pt>
                <c:pt idx="707">
                  <c:v>10.369923820065329</c:v>
                </c:pt>
                <c:pt idx="708">
                  <c:v>10.35940704687501</c:v>
                </c:pt>
                <c:pt idx="709">
                  <c:v>10.348890273684692</c:v>
                </c:pt>
                <c:pt idx="710">
                  <c:v>10.338373500494374</c:v>
                </c:pt>
                <c:pt idx="711">
                  <c:v>10.327856727304054</c:v>
                </c:pt>
                <c:pt idx="712">
                  <c:v>10.317339954113734</c:v>
                </c:pt>
                <c:pt idx="713">
                  <c:v>10.306823180923416</c:v>
                </c:pt>
                <c:pt idx="714">
                  <c:v>10.296306407733098</c:v>
                </c:pt>
                <c:pt idx="715">
                  <c:v>10.285789634542779</c:v>
                </c:pt>
                <c:pt idx="716">
                  <c:v>10.275272861352459</c:v>
                </c:pt>
                <c:pt idx="717">
                  <c:v>10.264756088162141</c:v>
                </c:pt>
                <c:pt idx="718">
                  <c:v>10.254239314971821</c:v>
                </c:pt>
                <c:pt idx="719">
                  <c:v>10.243722541781503</c:v>
                </c:pt>
                <c:pt idx="720">
                  <c:v>10.233205768591185</c:v>
                </c:pt>
                <c:pt idx="721">
                  <c:v>10.222688995400866</c:v>
                </c:pt>
                <c:pt idx="722">
                  <c:v>10.212172222210548</c:v>
                </c:pt>
                <c:pt idx="723">
                  <c:v>10.201655449020228</c:v>
                </c:pt>
                <c:pt idx="724">
                  <c:v>10.19113867582991</c:v>
                </c:pt>
                <c:pt idx="725">
                  <c:v>10.18062190263959</c:v>
                </c:pt>
                <c:pt idx="726">
                  <c:v>10.170105129449272</c:v>
                </c:pt>
                <c:pt idx="727">
                  <c:v>10.159588356258952</c:v>
                </c:pt>
                <c:pt idx="728">
                  <c:v>10.149071583068634</c:v>
                </c:pt>
                <c:pt idx="729">
                  <c:v>10.138554809878315</c:v>
                </c:pt>
                <c:pt idx="730">
                  <c:v>10.128038036687997</c:v>
                </c:pt>
                <c:pt idx="731">
                  <c:v>10.117521263497679</c:v>
                </c:pt>
                <c:pt idx="732">
                  <c:v>10.107004490307359</c:v>
                </c:pt>
                <c:pt idx="733">
                  <c:v>10.096487717117039</c:v>
                </c:pt>
                <c:pt idx="734">
                  <c:v>10.085970943926721</c:v>
                </c:pt>
                <c:pt idx="735">
                  <c:v>10.075454170736403</c:v>
                </c:pt>
                <c:pt idx="736">
                  <c:v>10.064937397546084</c:v>
                </c:pt>
                <c:pt idx="737">
                  <c:v>10.054420624355764</c:v>
                </c:pt>
                <c:pt idx="738">
                  <c:v>10.043903851165446</c:v>
                </c:pt>
                <c:pt idx="739">
                  <c:v>10.033387077975128</c:v>
                </c:pt>
                <c:pt idx="740">
                  <c:v>10.022870304784808</c:v>
                </c:pt>
                <c:pt idx="741">
                  <c:v>10.01235353159449</c:v>
                </c:pt>
                <c:pt idx="742">
                  <c:v>10.001836758404171</c:v>
                </c:pt>
                <c:pt idx="743">
                  <c:v>9.9913199852138526</c:v>
                </c:pt>
                <c:pt idx="744">
                  <c:v>9.9808032120235328</c:v>
                </c:pt>
                <c:pt idx="745">
                  <c:v>9.9702864388332149</c:v>
                </c:pt>
                <c:pt idx="746">
                  <c:v>9.9597696656428951</c:v>
                </c:pt>
                <c:pt idx="747">
                  <c:v>9.9492528924525772</c:v>
                </c:pt>
                <c:pt idx="748">
                  <c:v>9.9387361192622574</c:v>
                </c:pt>
                <c:pt idx="749">
                  <c:v>9.9282193460719395</c:v>
                </c:pt>
                <c:pt idx="750">
                  <c:v>9.9177025728816197</c:v>
                </c:pt>
                <c:pt idx="751">
                  <c:v>9.9071857996913018</c:v>
                </c:pt>
                <c:pt idx="752">
                  <c:v>9.896669026500982</c:v>
                </c:pt>
                <c:pt idx="753">
                  <c:v>9.8861522533106641</c:v>
                </c:pt>
                <c:pt idx="754">
                  <c:v>9.8756354801203443</c:v>
                </c:pt>
                <c:pt idx="755">
                  <c:v>9.8651187069300263</c:v>
                </c:pt>
                <c:pt idx="756">
                  <c:v>9.8546019337397084</c:v>
                </c:pt>
                <c:pt idx="757">
                  <c:v>9.8440851605493886</c:v>
                </c:pt>
                <c:pt idx="758">
                  <c:v>9.8335683873590689</c:v>
                </c:pt>
                <c:pt idx="759">
                  <c:v>9.8230516141687509</c:v>
                </c:pt>
                <c:pt idx="760">
                  <c:v>9.812534840978433</c:v>
                </c:pt>
                <c:pt idx="761">
                  <c:v>9.8020180677881132</c:v>
                </c:pt>
                <c:pt idx="762">
                  <c:v>9.7915012945977935</c:v>
                </c:pt>
                <c:pt idx="763">
                  <c:v>9.7809845214074755</c:v>
                </c:pt>
                <c:pt idx="764">
                  <c:v>9.7704677482171576</c:v>
                </c:pt>
                <c:pt idx="765">
                  <c:v>9.7599509750268378</c:v>
                </c:pt>
                <c:pt idx="766">
                  <c:v>9.7494342018365199</c:v>
                </c:pt>
                <c:pt idx="767">
                  <c:v>9.7389174286462001</c:v>
                </c:pt>
                <c:pt idx="768">
                  <c:v>9.7284006554558822</c:v>
                </c:pt>
                <c:pt idx="769">
                  <c:v>9.7178838822655624</c:v>
                </c:pt>
                <c:pt idx="770">
                  <c:v>9.7073671090752445</c:v>
                </c:pt>
                <c:pt idx="771">
                  <c:v>9.6968503358849247</c:v>
                </c:pt>
                <c:pt idx="772">
                  <c:v>9.6863335626946068</c:v>
                </c:pt>
                <c:pt idx="773">
                  <c:v>9.675816789504287</c:v>
                </c:pt>
                <c:pt idx="774">
                  <c:v>9.6653000163139691</c:v>
                </c:pt>
                <c:pt idx="775">
                  <c:v>9.6547832431236493</c:v>
                </c:pt>
                <c:pt idx="776">
                  <c:v>9.6442664699333314</c:v>
                </c:pt>
                <c:pt idx="777">
                  <c:v>9.6337496967430134</c:v>
                </c:pt>
                <c:pt idx="778">
                  <c:v>9.6232329235526937</c:v>
                </c:pt>
                <c:pt idx="779">
                  <c:v>9.6127161503623739</c:v>
                </c:pt>
                <c:pt idx="780">
                  <c:v>9.602199377172056</c:v>
                </c:pt>
                <c:pt idx="781">
                  <c:v>9.591682603981738</c:v>
                </c:pt>
                <c:pt idx="782">
                  <c:v>9.5811658307914183</c:v>
                </c:pt>
                <c:pt idx="783">
                  <c:v>9.5706490576010985</c:v>
                </c:pt>
                <c:pt idx="784">
                  <c:v>9.5601322844107806</c:v>
                </c:pt>
                <c:pt idx="785">
                  <c:v>9.5496155112204626</c:v>
                </c:pt>
                <c:pt idx="786">
                  <c:v>9.5390987380301429</c:v>
                </c:pt>
                <c:pt idx="787">
                  <c:v>9.5285819648398231</c:v>
                </c:pt>
                <c:pt idx="788">
                  <c:v>9.5180651916495052</c:v>
                </c:pt>
                <c:pt idx="789">
                  <c:v>9.5075484184591872</c:v>
                </c:pt>
                <c:pt idx="790">
                  <c:v>9.4970316452688675</c:v>
                </c:pt>
                <c:pt idx="791">
                  <c:v>9.4865148720785495</c:v>
                </c:pt>
                <c:pt idx="792">
                  <c:v>9.4759980988882297</c:v>
                </c:pt>
                <c:pt idx="793">
                  <c:v>9.4654813256979118</c:v>
                </c:pt>
                <c:pt idx="794">
                  <c:v>9.454964552507592</c:v>
                </c:pt>
                <c:pt idx="795">
                  <c:v>9.4444477793172741</c:v>
                </c:pt>
                <c:pt idx="796">
                  <c:v>9.4339310061269543</c:v>
                </c:pt>
                <c:pt idx="797">
                  <c:v>9.4234142329366364</c:v>
                </c:pt>
                <c:pt idx="798">
                  <c:v>9.4128974597463166</c:v>
                </c:pt>
                <c:pt idx="799">
                  <c:v>9.4023806865559987</c:v>
                </c:pt>
                <c:pt idx="800">
                  <c:v>9.3918639133656789</c:v>
                </c:pt>
                <c:pt idx="801">
                  <c:v>9.381347140175361</c:v>
                </c:pt>
                <c:pt idx="802">
                  <c:v>9.370830366985043</c:v>
                </c:pt>
                <c:pt idx="803">
                  <c:v>9.3603135937947233</c:v>
                </c:pt>
                <c:pt idx="804">
                  <c:v>9.3497968206044035</c:v>
                </c:pt>
                <c:pt idx="805">
                  <c:v>9.3392800474140856</c:v>
                </c:pt>
                <c:pt idx="806">
                  <c:v>9.3287632742237676</c:v>
                </c:pt>
                <c:pt idx="807">
                  <c:v>9.3182465010334479</c:v>
                </c:pt>
                <c:pt idx="808">
                  <c:v>9.3077297278431281</c:v>
                </c:pt>
                <c:pt idx="809">
                  <c:v>9.2972129546528102</c:v>
                </c:pt>
                <c:pt idx="810">
                  <c:v>9.2866961814624922</c:v>
                </c:pt>
                <c:pt idx="811">
                  <c:v>9.2761794082721725</c:v>
                </c:pt>
                <c:pt idx="812">
                  <c:v>9.2656626350818527</c:v>
                </c:pt>
                <c:pt idx="813">
                  <c:v>9.2551458618915348</c:v>
                </c:pt>
                <c:pt idx="814">
                  <c:v>9.2446290887012168</c:v>
                </c:pt>
                <c:pt idx="815">
                  <c:v>9.2341123155108971</c:v>
                </c:pt>
                <c:pt idx="816">
                  <c:v>9.2235955423205791</c:v>
                </c:pt>
                <c:pt idx="817">
                  <c:v>9.2130787691302594</c:v>
                </c:pt>
                <c:pt idx="818">
                  <c:v>9.2025619959399414</c:v>
                </c:pt>
                <c:pt idx="819">
                  <c:v>9.1920452227496217</c:v>
                </c:pt>
                <c:pt idx="820">
                  <c:v>9.1815284495593037</c:v>
                </c:pt>
                <c:pt idx="821">
                  <c:v>9.171011676368984</c:v>
                </c:pt>
                <c:pt idx="822">
                  <c:v>9.160494903178666</c:v>
                </c:pt>
                <c:pt idx="823">
                  <c:v>9.1499781299883463</c:v>
                </c:pt>
                <c:pt idx="824">
                  <c:v>9.1394613567980283</c:v>
                </c:pt>
                <c:pt idx="825">
                  <c:v>9.1289445836077086</c:v>
                </c:pt>
                <c:pt idx="826">
                  <c:v>9.1184278104173906</c:v>
                </c:pt>
                <c:pt idx="827">
                  <c:v>9.1079110372270726</c:v>
                </c:pt>
                <c:pt idx="828">
                  <c:v>9.0973942640367529</c:v>
                </c:pt>
                <c:pt idx="829">
                  <c:v>9.0868774908464331</c:v>
                </c:pt>
                <c:pt idx="830">
                  <c:v>9.0763607176561152</c:v>
                </c:pt>
                <c:pt idx="831">
                  <c:v>9.0658439444657972</c:v>
                </c:pt>
                <c:pt idx="832">
                  <c:v>9.0553271712754775</c:v>
                </c:pt>
                <c:pt idx="833">
                  <c:v>9.0448103980851577</c:v>
                </c:pt>
                <c:pt idx="834">
                  <c:v>9.0342936248948398</c:v>
                </c:pt>
                <c:pt idx="835">
                  <c:v>9.0237768517045218</c:v>
                </c:pt>
                <c:pt idx="836">
                  <c:v>9.0132600785142021</c:v>
                </c:pt>
                <c:pt idx="837">
                  <c:v>9.0027433053238823</c:v>
                </c:pt>
                <c:pt idx="838">
                  <c:v>8.9922265321335644</c:v>
                </c:pt>
                <c:pt idx="839">
                  <c:v>8.9817097589432464</c:v>
                </c:pt>
                <c:pt idx="840">
                  <c:v>8.9711929857529267</c:v>
                </c:pt>
                <c:pt idx="841">
                  <c:v>8.9606762125626087</c:v>
                </c:pt>
                <c:pt idx="842">
                  <c:v>8.950159439372289</c:v>
                </c:pt>
                <c:pt idx="843">
                  <c:v>8.939642666181971</c:v>
                </c:pt>
                <c:pt idx="844">
                  <c:v>8.9291258929916513</c:v>
                </c:pt>
                <c:pt idx="845">
                  <c:v>8.9186091198013333</c:v>
                </c:pt>
                <c:pt idx="846">
                  <c:v>8.9080923466110136</c:v>
                </c:pt>
                <c:pt idx="847">
                  <c:v>8.8975755734206956</c:v>
                </c:pt>
                <c:pt idx="848">
                  <c:v>8.8870588002303759</c:v>
                </c:pt>
                <c:pt idx="849">
                  <c:v>8.8765420270400579</c:v>
                </c:pt>
                <c:pt idx="850">
                  <c:v>8.8660252538497382</c:v>
                </c:pt>
                <c:pt idx="851">
                  <c:v>8.8555084806594202</c:v>
                </c:pt>
                <c:pt idx="852">
                  <c:v>8.8449917074691022</c:v>
                </c:pt>
                <c:pt idx="853">
                  <c:v>8.8344749342787825</c:v>
                </c:pt>
                <c:pt idx="854">
                  <c:v>8.8239581610884628</c:v>
                </c:pt>
                <c:pt idx="855">
                  <c:v>8.8134413878981448</c:v>
                </c:pt>
                <c:pt idx="856">
                  <c:v>8.8029246147078268</c:v>
                </c:pt>
                <c:pt idx="857">
                  <c:v>8.7924078415175071</c:v>
                </c:pt>
                <c:pt idx="858">
                  <c:v>8.7818910683271874</c:v>
                </c:pt>
                <c:pt idx="859">
                  <c:v>8.7713742951368694</c:v>
                </c:pt>
                <c:pt idx="860">
                  <c:v>8.7608575219465514</c:v>
                </c:pt>
                <c:pt idx="861">
                  <c:v>8.7503407487562317</c:v>
                </c:pt>
                <c:pt idx="862">
                  <c:v>8.739823975565912</c:v>
                </c:pt>
                <c:pt idx="863">
                  <c:v>8.729307202375594</c:v>
                </c:pt>
                <c:pt idx="864">
                  <c:v>8.718790429185276</c:v>
                </c:pt>
                <c:pt idx="865">
                  <c:v>8.7082736559949563</c:v>
                </c:pt>
                <c:pt idx="866">
                  <c:v>8.6977568828046383</c:v>
                </c:pt>
                <c:pt idx="867">
                  <c:v>8.6872401096143186</c:v>
                </c:pt>
                <c:pt idx="868">
                  <c:v>8.6767233364240006</c:v>
                </c:pt>
                <c:pt idx="869">
                  <c:v>8.6662065632336809</c:v>
                </c:pt>
                <c:pt idx="870">
                  <c:v>8.6556897900433629</c:v>
                </c:pt>
                <c:pt idx="871">
                  <c:v>8.6451730168530432</c:v>
                </c:pt>
                <c:pt idx="872">
                  <c:v>8.6346562436627252</c:v>
                </c:pt>
                <c:pt idx="873">
                  <c:v>8.6241394704724055</c:v>
                </c:pt>
                <c:pt idx="874">
                  <c:v>8.6136226972820875</c:v>
                </c:pt>
                <c:pt idx="875">
                  <c:v>8.6031059240917678</c:v>
                </c:pt>
                <c:pt idx="876">
                  <c:v>8.5925891509014498</c:v>
                </c:pt>
                <c:pt idx="877">
                  <c:v>8.5820723777111318</c:v>
                </c:pt>
                <c:pt idx="878">
                  <c:v>8.5715556045208121</c:v>
                </c:pt>
                <c:pt idx="879">
                  <c:v>8.5610388313304924</c:v>
                </c:pt>
                <c:pt idx="880">
                  <c:v>8.5505220581401744</c:v>
                </c:pt>
                <c:pt idx="881">
                  <c:v>8.5400052849498564</c:v>
                </c:pt>
                <c:pt idx="882">
                  <c:v>8.5294885117595367</c:v>
                </c:pt>
                <c:pt idx="883">
                  <c:v>8.518971738569217</c:v>
                </c:pt>
                <c:pt idx="884">
                  <c:v>8.508454965378899</c:v>
                </c:pt>
                <c:pt idx="885">
                  <c:v>8.497938192188581</c:v>
                </c:pt>
                <c:pt idx="886">
                  <c:v>8.4874214189982613</c:v>
                </c:pt>
                <c:pt idx="887">
                  <c:v>8.4769046458079433</c:v>
                </c:pt>
                <c:pt idx="888">
                  <c:v>8.4663878726176236</c:v>
                </c:pt>
                <c:pt idx="889">
                  <c:v>8.4558710994273056</c:v>
                </c:pt>
                <c:pt idx="890">
                  <c:v>8.4453543262369859</c:v>
                </c:pt>
                <c:pt idx="891">
                  <c:v>8.4348375530466679</c:v>
                </c:pt>
                <c:pt idx="892">
                  <c:v>8.4243207798563482</c:v>
                </c:pt>
                <c:pt idx="893">
                  <c:v>8.4138040066660302</c:v>
                </c:pt>
                <c:pt idx="894">
                  <c:v>8.4032872334757105</c:v>
                </c:pt>
                <c:pt idx="895">
                  <c:v>8.3927704602853925</c:v>
                </c:pt>
                <c:pt idx="896">
                  <c:v>8.3822536870950728</c:v>
                </c:pt>
                <c:pt idx="897">
                  <c:v>8.3717369139047548</c:v>
                </c:pt>
                <c:pt idx="898">
                  <c:v>8.3612201407144351</c:v>
                </c:pt>
                <c:pt idx="899">
                  <c:v>8.3507033675241171</c:v>
                </c:pt>
                <c:pt idx="900">
                  <c:v>8.3401865943337974</c:v>
                </c:pt>
                <c:pt idx="901">
                  <c:v>8.3296698211434812</c:v>
                </c:pt>
                <c:pt idx="902">
                  <c:v>8.3191530479531615</c:v>
                </c:pt>
                <c:pt idx="903">
                  <c:v>8.3086362747628417</c:v>
                </c:pt>
                <c:pt idx="904">
                  <c:v>8.2981195015725202</c:v>
                </c:pt>
                <c:pt idx="905">
                  <c:v>8.287602728382204</c:v>
                </c:pt>
                <c:pt idx="906">
                  <c:v>8.2770859551918861</c:v>
                </c:pt>
                <c:pt idx="907">
                  <c:v>8.2665691820015663</c:v>
                </c:pt>
                <c:pt idx="908">
                  <c:v>8.2560524088112484</c:v>
                </c:pt>
                <c:pt idx="909">
                  <c:v>8.2455356356209286</c:v>
                </c:pt>
                <c:pt idx="910">
                  <c:v>8.2350188624306107</c:v>
                </c:pt>
                <c:pt idx="911">
                  <c:v>8.2245020892402909</c:v>
                </c:pt>
                <c:pt idx="912">
                  <c:v>8.213985316049973</c:v>
                </c:pt>
                <c:pt idx="913">
                  <c:v>8.2034685428596532</c:v>
                </c:pt>
                <c:pt idx="914">
                  <c:v>8.192951769669337</c:v>
                </c:pt>
                <c:pt idx="915">
                  <c:v>8.1824349964790137</c:v>
                </c:pt>
                <c:pt idx="916">
                  <c:v>8.1719182232886975</c:v>
                </c:pt>
                <c:pt idx="917">
                  <c:v>8.1614014500983778</c:v>
                </c:pt>
                <c:pt idx="918">
                  <c:v>8.1508846769080598</c:v>
                </c:pt>
                <c:pt idx="919">
                  <c:v>8.1403679037177401</c:v>
                </c:pt>
                <c:pt idx="920">
                  <c:v>8.1298511305274204</c:v>
                </c:pt>
                <c:pt idx="921">
                  <c:v>8.1193343573371024</c:v>
                </c:pt>
                <c:pt idx="922">
                  <c:v>8.1088175841467844</c:v>
                </c:pt>
                <c:pt idx="923">
                  <c:v>8.0983008109564647</c:v>
                </c:pt>
                <c:pt idx="924">
                  <c:v>8.0877840377661467</c:v>
                </c:pt>
                <c:pt idx="925">
                  <c:v>8.0772672645758288</c:v>
                </c:pt>
                <c:pt idx="926">
                  <c:v>8.066750491385509</c:v>
                </c:pt>
                <c:pt idx="927">
                  <c:v>8.0562337181951911</c:v>
                </c:pt>
                <c:pt idx="928">
                  <c:v>8.0457169450048713</c:v>
                </c:pt>
                <c:pt idx="929">
                  <c:v>8.0352001718145516</c:v>
                </c:pt>
                <c:pt idx="930">
                  <c:v>8.0246833986242336</c:v>
                </c:pt>
                <c:pt idx="931">
                  <c:v>8.0141666254339157</c:v>
                </c:pt>
                <c:pt idx="932">
                  <c:v>8.0036498522435959</c:v>
                </c:pt>
                <c:pt idx="933">
                  <c:v>7.9931330790532771</c:v>
                </c:pt>
                <c:pt idx="934">
                  <c:v>7.9826163058629582</c:v>
                </c:pt>
                <c:pt idx="935">
                  <c:v>7.9720995326726394</c:v>
                </c:pt>
                <c:pt idx="936">
                  <c:v>7.9615827594823205</c:v>
                </c:pt>
                <c:pt idx="937">
                  <c:v>7.9510659862919999</c:v>
                </c:pt>
                <c:pt idx="938">
                  <c:v>7.9405492131016819</c:v>
                </c:pt>
                <c:pt idx="939">
                  <c:v>7.9300324399113631</c:v>
                </c:pt>
                <c:pt idx="940">
                  <c:v>7.9195156667210442</c:v>
                </c:pt>
                <c:pt idx="941">
                  <c:v>7.9089988935307272</c:v>
                </c:pt>
                <c:pt idx="942">
                  <c:v>7.8984821203404083</c:v>
                </c:pt>
                <c:pt idx="943">
                  <c:v>7.8879653471500895</c:v>
                </c:pt>
                <c:pt idx="944">
                  <c:v>7.8774485739597715</c:v>
                </c:pt>
                <c:pt idx="945">
                  <c:v>7.8669318007694518</c:v>
                </c:pt>
                <c:pt idx="946">
                  <c:v>7.8564150275791329</c:v>
                </c:pt>
                <c:pt idx="947">
                  <c:v>7.8458982543888141</c:v>
                </c:pt>
                <c:pt idx="948">
                  <c:v>7.8353814811984952</c:v>
                </c:pt>
                <c:pt idx="949">
                  <c:v>7.8248647080081772</c:v>
                </c:pt>
                <c:pt idx="950">
                  <c:v>7.8143479348178566</c:v>
                </c:pt>
                <c:pt idx="951">
                  <c:v>7.8038311616275386</c:v>
                </c:pt>
                <c:pt idx="952">
                  <c:v>7.7933143884372198</c:v>
                </c:pt>
                <c:pt idx="953">
                  <c:v>7.7827976152469009</c:v>
                </c:pt>
                <c:pt idx="954">
                  <c:v>7.7722808420565803</c:v>
                </c:pt>
                <c:pt idx="955">
                  <c:v>7.7617640688662641</c:v>
                </c:pt>
                <c:pt idx="956">
                  <c:v>7.7512472956759462</c:v>
                </c:pt>
                <c:pt idx="957">
                  <c:v>7.7407305224856255</c:v>
                </c:pt>
                <c:pt idx="958">
                  <c:v>7.7302137492953067</c:v>
                </c:pt>
                <c:pt idx="959">
                  <c:v>7.719696976104987</c:v>
                </c:pt>
                <c:pt idx="960">
                  <c:v>7.7091802029146699</c:v>
                </c:pt>
                <c:pt idx="961">
                  <c:v>7.698663429724351</c:v>
                </c:pt>
                <c:pt idx="962">
                  <c:v>7.6881466565340313</c:v>
                </c:pt>
                <c:pt idx="963">
                  <c:v>7.6776298833437124</c:v>
                </c:pt>
                <c:pt idx="964">
                  <c:v>7.6671131101533936</c:v>
                </c:pt>
                <c:pt idx="965">
                  <c:v>7.6565963369630738</c:v>
                </c:pt>
                <c:pt idx="966">
                  <c:v>7.6460795637727568</c:v>
                </c:pt>
                <c:pt idx="967">
                  <c:v>7.6355627905824361</c:v>
                </c:pt>
                <c:pt idx="968">
                  <c:v>7.6250460173921191</c:v>
                </c:pt>
                <c:pt idx="969">
                  <c:v>7.6145292442018011</c:v>
                </c:pt>
                <c:pt idx="970">
                  <c:v>7.6040124710114814</c:v>
                </c:pt>
                <c:pt idx="971">
                  <c:v>7.5934956978211625</c:v>
                </c:pt>
                <c:pt idx="972">
                  <c:v>7.5829789246308419</c:v>
                </c:pt>
                <c:pt idx="973">
                  <c:v>7.5724621514405257</c:v>
                </c:pt>
                <c:pt idx="974">
                  <c:v>7.561945378250206</c:v>
                </c:pt>
                <c:pt idx="975">
                  <c:v>7.5514286050598871</c:v>
                </c:pt>
                <c:pt idx="976">
                  <c:v>7.5409118318695683</c:v>
                </c:pt>
                <c:pt idx="977">
                  <c:v>7.5303950586792494</c:v>
                </c:pt>
                <c:pt idx="978">
                  <c:v>7.5198782854889306</c:v>
                </c:pt>
                <c:pt idx="979">
                  <c:v>7.5093615122986117</c:v>
                </c:pt>
                <c:pt idx="980">
                  <c:v>7.4988447391082929</c:v>
                </c:pt>
                <c:pt idx="981">
                  <c:v>7.488327965917974</c:v>
                </c:pt>
                <c:pt idx="982">
                  <c:v>7.4778111927276552</c:v>
                </c:pt>
                <c:pt idx="983">
                  <c:v>7.4672944195373363</c:v>
                </c:pt>
                <c:pt idx="984">
                  <c:v>7.4567776463470175</c:v>
                </c:pt>
                <c:pt idx="985">
                  <c:v>7.4462608731566986</c:v>
                </c:pt>
                <c:pt idx="986">
                  <c:v>7.4357440999663789</c:v>
                </c:pt>
                <c:pt idx="987">
                  <c:v>7.4252273267760609</c:v>
                </c:pt>
                <c:pt idx="988">
                  <c:v>7.4147105535857429</c:v>
                </c:pt>
                <c:pt idx="989">
                  <c:v>7.4041937803954241</c:v>
                </c:pt>
                <c:pt idx="990">
                  <c:v>7.3936770072051035</c:v>
                </c:pt>
                <c:pt idx="991">
                  <c:v>7.3831602340147873</c:v>
                </c:pt>
                <c:pt idx="992">
                  <c:v>7.3726434608244658</c:v>
                </c:pt>
                <c:pt idx="993">
                  <c:v>7.3621266876341487</c:v>
                </c:pt>
                <c:pt idx="994">
                  <c:v>7.3516099144438298</c:v>
                </c:pt>
                <c:pt idx="995">
                  <c:v>7.3410931412535119</c:v>
                </c:pt>
                <c:pt idx="996">
                  <c:v>7.3305763680631921</c:v>
                </c:pt>
                <c:pt idx="997">
                  <c:v>7.3200595948728742</c:v>
                </c:pt>
                <c:pt idx="998">
                  <c:v>7.3095428216825544</c:v>
                </c:pt>
                <c:pt idx="999">
                  <c:v>7.2990260484922347</c:v>
                </c:pt>
                <c:pt idx="1000">
                  <c:v>7.2885092753019167</c:v>
                </c:pt>
                <c:pt idx="1001">
                  <c:v>7.2779925021115979</c:v>
                </c:pt>
                <c:pt idx="1002">
                  <c:v>7.2674757289212781</c:v>
                </c:pt>
                <c:pt idx="1003">
                  <c:v>7.2569589557309602</c:v>
                </c:pt>
                <c:pt idx="1004">
                  <c:v>7.2464421825406404</c:v>
                </c:pt>
                <c:pt idx="1005">
                  <c:v>7.2359254093503225</c:v>
                </c:pt>
                <c:pt idx="1006">
                  <c:v>7.2254086361600036</c:v>
                </c:pt>
                <c:pt idx="1007">
                  <c:v>7.2148918629696839</c:v>
                </c:pt>
                <c:pt idx="1008">
                  <c:v>7.2043750897793659</c:v>
                </c:pt>
                <c:pt idx="1009">
                  <c:v>7.1938583165890471</c:v>
                </c:pt>
                <c:pt idx="1010">
                  <c:v>7.1833415433987282</c:v>
                </c:pt>
                <c:pt idx="1011">
                  <c:v>7.1728247702084094</c:v>
                </c:pt>
                <c:pt idx="1012">
                  <c:v>7.1623079970180896</c:v>
                </c:pt>
                <c:pt idx="1013">
                  <c:v>7.1517912238277725</c:v>
                </c:pt>
                <c:pt idx="1014">
                  <c:v>7.1412744506374537</c:v>
                </c:pt>
                <c:pt idx="1015">
                  <c:v>7.130757677447134</c:v>
                </c:pt>
                <c:pt idx="1016">
                  <c:v>7.120240904256816</c:v>
                </c:pt>
                <c:pt idx="1017">
                  <c:v>7.1097241310664963</c:v>
                </c:pt>
                <c:pt idx="1018">
                  <c:v>7.0992073578761783</c:v>
                </c:pt>
                <c:pt idx="1019">
                  <c:v>7.0886905846858603</c:v>
                </c:pt>
                <c:pt idx="1020">
                  <c:v>7.0781738114955397</c:v>
                </c:pt>
                <c:pt idx="1021">
                  <c:v>7.0676570383052209</c:v>
                </c:pt>
                <c:pt idx="1022">
                  <c:v>7.0571402651149029</c:v>
                </c:pt>
                <c:pt idx="1023">
                  <c:v>7.046623491924584</c:v>
                </c:pt>
                <c:pt idx="1024">
                  <c:v>7.0361067187342661</c:v>
                </c:pt>
                <c:pt idx="1025">
                  <c:v>7.0255899455439463</c:v>
                </c:pt>
                <c:pt idx="1026">
                  <c:v>7.0150731723536275</c:v>
                </c:pt>
                <c:pt idx="1027">
                  <c:v>7.0045563991633077</c:v>
                </c:pt>
                <c:pt idx="1028">
                  <c:v>6.9940396259729898</c:v>
                </c:pt>
                <c:pt idx="1029">
                  <c:v>6.98352285278267</c:v>
                </c:pt>
                <c:pt idx="1030">
                  <c:v>6.9730060795923512</c:v>
                </c:pt>
                <c:pt idx="1031">
                  <c:v>6.9624893064020323</c:v>
                </c:pt>
                <c:pt idx="1032">
                  <c:v>6.9519725332117144</c:v>
                </c:pt>
                <c:pt idx="1033">
                  <c:v>6.9414557600213955</c:v>
                </c:pt>
                <c:pt idx="1034">
                  <c:v>6.9309389868310767</c:v>
                </c:pt>
                <c:pt idx="1035">
                  <c:v>6.9204222136407578</c:v>
                </c:pt>
                <c:pt idx="1036">
                  <c:v>6.909905440450439</c:v>
                </c:pt>
                <c:pt idx="1037">
                  <c:v>6.8993886672601192</c:v>
                </c:pt>
                <c:pt idx="1038">
                  <c:v>6.8888718940698004</c:v>
                </c:pt>
                <c:pt idx="1039">
                  <c:v>6.8783551208794833</c:v>
                </c:pt>
                <c:pt idx="1040">
                  <c:v>6.8678383476891636</c:v>
                </c:pt>
                <c:pt idx="1041">
                  <c:v>6.8573215744988456</c:v>
                </c:pt>
                <c:pt idx="1042">
                  <c:v>6.8468048013085268</c:v>
                </c:pt>
                <c:pt idx="1043">
                  <c:v>6.8362880281182079</c:v>
                </c:pt>
                <c:pt idx="1044">
                  <c:v>6.8257712549278891</c:v>
                </c:pt>
                <c:pt idx="1045">
                  <c:v>6.8152544817375702</c:v>
                </c:pt>
                <c:pt idx="1046">
                  <c:v>6.8047377085472505</c:v>
                </c:pt>
                <c:pt idx="1047">
                  <c:v>6.7942209353569325</c:v>
                </c:pt>
                <c:pt idx="1048">
                  <c:v>6.7837041621666136</c:v>
                </c:pt>
                <c:pt idx="1049">
                  <c:v>6.7731873889762948</c:v>
                </c:pt>
                <c:pt idx="1050">
                  <c:v>6.7626706157859759</c:v>
                </c:pt>
                <c:pt idx="1051">
                  <c:v>6.7521538425956571</c:v>
                </c:pt>
                <c:pt idx="1052">
                  <c:v>6.7416370694053391</c:v>
                </c:pt>
                <c:pt idx="1053">
                  <c:v>6.7311202962150194</c:v>
                </c:pt>
                <c:pt idx="1054">
                  <c:v>6.7206035230247005</c:v>
                </c:pt>
                <c:pt idx="1055">
                  <c:v>6.7100867498343817</c:v>
                </c:pt>
                <c:pt idx="1056">
                  <c:v>6.6995699766440628</c:v>
                </c:pt>
                <c:pt idx="1057">
                  <c:v>6.689053203453744</c:v>
                </c:pt>
                <c:pt idx="1058">
                  <c:v>6.6785364302634251</c:v>
                </c:pt>
                <c:pt idx="1059">
                  <c:v>6.6680196570731063</c:v>
                </c:pt>
                <c:pt idx="1060">
                  <c:v>6.6575028838827874</c:v>
                </c:pt>
                <c:pt idx="1061">
                  <c:v>6.6469861106924686</c:v>
                </c:pt>
                <c:pt idx="1062">
                  <c:v>6.6364693375021497</c:v>
                </c:pt>
                <c:pt idx="1063">
                  <c:v>6.6259525643118309</c:v>
                </c:pt>
                <c:pt idx="1064">
                  <c:v>6.6154357911215129</c:v>
                </c:pt>
                <c:pt idx="1065">
                  <c:v>6.6049190179311932</c:v>
                </c:pt>
                <c:pt idx="1066">
                  <c:v>6.5944022447408743</c:v>
                </c:pt>
                <c:pt idx="1067">
                  <c:v>6.5838854715505564</c:v>
                </c:pt>
                <c:pt idx="1068">
                  <c:v>6.5733686983602375</c:v>
                </c:pt>
                <c:pt idx="1069">
                  <c:v>6.5628519251699196</c:v>
                </c:pt>
                <c:pt idx="1070">
                  <c:v>6.5523351519795998</c:v>
                </c:pt>
                <c:pt idx="1071">
                  <c:v>6.5418183787892801</c:v>
                </c:pt>
                <c:pt idx="1072">
                  <c:v>6.5313016055989621</c:v>
                </c:pt>
                <c:pt idx="1073">
                  <c:v>6.5207848324086433</c:v>
                </c:pt>
                <c:pt idx="1074">
                  <c:v>6.5102680592183253</c:v>
                </c:pt>
                <c:pt idx="1075">
                  <c:v>6.4997512860280056</c:v>
                </c:pt>
                <c:pt idx="1076">
                  <c:v>6.4892345128376858</c:v>
                </c:pt>
                <c:pt idx="1077">
                  <c:v>6.4787177396473679</c:v>
                </c:pt>
                <c:pt idx="1078">
                  <c:v>6.468200966457049</c:v>
                </c:pt>
                <c:pt idx="1079">
                  <c:v>6.4576841932667302</c:v>
                </c:pt>
                <c:pt idx="1080">
                  <c:v>6.4471674200764113</c:v>
                </c:pt>
                <c:pt idx="1081">
                  <c:v>6.4366506468860933</c:v>
                </c:pt>
                <c:pt idx="1082">
                  <c:v>6.4261338736957736</c:v>
                </c:pt>
                <c:pt idx="1083">
                  <c:v>6.4156171005054548</c:v>
                </c:pt>
                <c:pt idx="1084">
                  <c:v>6.4051003273151368</c:v>
                </c:pt>
                <c:pt idx="1085">
                  <c:v>6.394583554124817</c:v>
                </c:pt>
                <c:pt idx="1086">
                  <c:v>6.3840667809344991</c:v>
                </c:pt>
                <c:pt idx="1087">
                  <c:v>6.3735500077441793</c:v>
                </c:pt>
                <c:pt idx="1088">
                  <c:v>6.3630332345538596</c:v>
                </c:pt>
                <c:pt idx="1089">
                  <c:v>6.3525164613635425</c:v>
                </c:pt>
                <c:pt idx="1090">
                  <c:v>6.3419996881732246</c:v>
                </c:pt>
                <c:pt idx="1091">
                  <c:v>6.3314829149829057</c:v>
                </c:pt>
                <c:pt idx="1092">
                  <c:v>6.320966141792586</c:v>
                </c:pt>
                <c:pt idx="1093">
                  <c:v>6.3104493686022671</c:v>
                </c:pt>
                <c:pt idx="1094">
                  <c:v>6.2999325954119483</c:v>
                </c:pt>
                <c:pt idx="1095">
                  <c:v>6.2894158222216294</c:v>
                </c:pt>
                <c:pt idx="1096">
                  <c:v>6.2788990490313106</c:v>
                </c:pt>
                <c:pt idx="1097">
                  <c:v>6.2683822758409917</c:v>
                </c:pt>
                <c:pt idx="1098">
                  <c:v>6.2578655026506729</c:v>
                </c:pt>
                <c:pt idx="1099">
                  <c:v>6.247348729460354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C4-4926-BFF4-C93C28453203}"/>
            </c:ext>
          </c:extLst>
        </c:ser>
        <c:ser>
          <c:idx val="3"/>
          <c:order val="2"/>
          <c:tx>
            <c:strRef>
              <c:f>Männer!$AC$5</c:f>
              <c:strCache>
                <c:ptCount val="1"/>
                <c:pt idx="0">
                  <c:v>100 miles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Männer!$R$7:$R$1106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Männer!$AC$7:$AC$1106</c:f>
              <c:numCache>
                <c:formatCode>0.000</c:formatCode>
                <c:ptCount val="1100"/>
                <c:pt idx="0">
                  <c:v>15.782571031627121</c:v>
                </c:pt>
                <c:pt idx="1">
                  <c:v>15.772259276399966</c:v>
                </c:pt>
                <c:pt idx="2">
                  <c:v>15.76196098702288</c:v>
                </c:pt>
                <c:pt idx="3">
                  <c:v>15.751676137136021</c:v>
                </c:pt>
                <c:pt idx="4">
                  <c:v>15.741404700448308</c:v>
                </c:pt>
                <c:pt idx="5">
                  <c:v>15.731146650737191</c:v>
                </c:pt>
                <c:pt idx="6">
                  <c:v>15.720475389374288</c:v>
                </c:pt>
                <c:pt idx="7">
                  <c:v>15.710244590270621</c:v>
                </c:pt>
                <c:pt idx="8">
                  <c:v>15.700027098802233</c:v>
                </c:pt>
                <c:pt idx="9">
                  <c:v>15.689398001462344</c:v>
                </c:pt>
                <c:pt idx="10">
                  <c:v>15.679207599253065</c:v>
                </c:pt>
                <c:pt idx="11">
                  <c:v>15.669030425963488</c:v>
                </c:pt>
                <c:pt idx="12">
                  <c:v>15.658866455850157</c:v>
                </c:pt>
                <c:pt idx="13">
                  <c:v>15.648715663236365</c:v>
                </c:pt>
                <c:pt idx="14">
                  <c:v>15.638155905851869</c:v>
                </c:pt>
                <c:pt idx="15">
                  <c:v>15.628031937850668</c:v>
                </c:pt>
                <c:pt idx="16">
                  <c:v>15.617921069657106</c:v>
                </c:pt>
                <c:pt idx="17">
                  <c:v>15.607402817812019</c:v>
                </c:pt>
                <c:pt idx="18">
                  <c:v>15.597318616233677</c:v>
                </c:pt>
                <c:pt idx="19">
                  <c:v>15.587247437380613</c:v>
                </c:pt>
                <c:pt idx="20">
                  <c:v>15.576770446846265</c:v>
                </c:pt>
                <c:pt idx="21">
                  <c:v>15.566725777849427</c:v>
                </c:pt>
                <c:pt idx="22">
                  <c:v>15.556276347233037</c:v>
                </c:pt>
                <c:pt idx="23">
                  <c:v>15.546258083559179</c:v>
                </c:pt>
                <c:pt idx="24">
                  <c:v>15.535836104258287</c:v>
                </c:pt>
                <c:pt idx="25">
                  <c:v>15.525844141923034</c:v>
                </c:pt>
                <c:pt idx="26">
                  <c:v>15.519605689641317</c:v>
                </c:pt>
                <c:pt idx="27">
                  <c:v>15.505068779103997</c:v>
                </c:pt>
                <c:pt idx="28">
                  <c:v>15.495116341267719</c:v>
                </c:pt>
                <c:pt idx="29">
                  <c:v>15.484762795670186</c:v>
                </c:pt>
                <c:pt idx="30">
                  <c:v>15.474423076923076</c:v>
                </c:pt>
                <c:pt idx="31">
                  <c:v>15.464509929532351</c:v>
                </c:pt>
                <c:pt idx="32">
                  <c:v>15.454197231187814</c:v>
                </c:pt>
                <c:pt idx="33">
                  <c:v>15.443898277976222</c:v>
                </c:pt>
                <c:pt idx="34">
                  <c:v>15.433613042435866</c:v>
                </c:pt>
                <c:pt idx="35">
                  <c:v>15.423341497178148</c:v>
                </c:pt>
                <c:pt idx="36">
                  <c:v>15.413083614887332</c:v>
                </c:pt>
                <c:pt idx="37">
                  <c:v>15.402839368320304</c:v>
                </c:pt>
                <c:pt idx="38">
                  <c:v>15.392608730306332</c:v>
                </c:pt>
                <c:pt idx="39">
                  <c:v>15.382391673746815</c:v>
                </c:pt>
                <c:pt idx="40">
                  <c:v>15.372188171615061</c:v>
                </c:pt>
                <c:pt idx="41">
                  <c:v>15.361998196956037</c:v>
                </c:pt>
                <c:pt idx="42">
                  <c:v>15.35182172288614</c:v>
                </c:pt>
                <c:pt idx="43">
                  <c:v>15.341658722592944</c:v>
                </c:pt>
                <c:pt idx="44">
                  <c:v>15.331509169334991</c:v>
                </c:pt>
                <c:pt idx="45">
                  <c:v>15.321373036441528</c:v>
                </c:pt>
                <c:pt idx="46">
                  <c:v>15.311250297312295</c:v>
                </c:pt>
                <c:pt idx="47">
                  <c:v>15.301140925417284</c:v>
                </c:pt>
                <c:pt idx="48">
                  <c:v>15.29064133016627</c:v>
                </c:pt>
                <c:pt idx="49">
                  <c:v>15.280559145456943</c:v>
                </c:pt>
                <c:pt idx="50">
                  <c:v>15.27049024775962</c:v>
                </c:pt>
                <c:pt idx="51">
                  <c:v>15.26003266080177</c:v>
                </c:pt>
                <c:pt idx="52">
                  <c:v>15.249990787291726</c:v>
                </c:pt>
                <c:pt idx="53">
                  <c:v>15.23996212121212</c:v>
                </c:pt>
                <c:pt idx="54">
                  <c:v>15.229546290941592</c:v>
                </c:pt>
                <c:pt idx="55">
                  <c:v>15.219544487351248</c:v>
                </c:pt>
                <c:pt idx="56">
                  <c:v>15.209156537946605</c:v>
                </c:pt>
                <c:pt idx="57">
                  <c:v>15.199181489060287</c:v>
                </c:pt>
                <c:pt idx="58">
                  <c:v>15.188821308724831</c:v>
                </c:pt>
                <c:pt idx="59">
                  <c:v>15.178475242336914</c:v>
                </c:pt>
                <c:pt idx="60">
                  <c:v>15.168540384867129</c:v>
                </c:pt>
                <c:pt idx="61">
                  <c:v>15.158221919886973</c:v>
                </c:pt>
                <c:pt idx="62">
                  <c:v>15.148313549129321</c:v>
                </c:pt>
                <c:pt idx="63">
                  <c:v>15.138022575250837</c:v>
                </c:pt>
                <c:pt idx="64">
                  <c:v>15.127745574181418</c:v>
                </c:pt>
                <c:pt idx="65">
                  <c:v>15.117482517482518</c:v>
                </c:pt>
                <c:pt idx="66">
                  <c:v>15.107627317531096</c:v>
                </c:pt>
                <c:pt idx="67">
                  <c:v>15.097391530944627</c:v>
                </c:pt>
                <c:pt idx="68">
                  <c:v>15.087169604958204</c:v>
                </c:pt>
                <c:pt idx="69">
                  <c:v>15.07696151143727</c:v>
                </c:pt>
                <c:pt idx="70">
                  <c:v>15.066767222323355</c:v>
                </c:pt>
                <c:pt idx="71">
                  <c:v>15.056586709633827</c:v>
                </c:pt>
                <c:pt idx="72">
                  <c:v>15.046419945461629</c:v>
                </c:pt>
                <c:pt idx="73">
                  <c:v>15.036266901975033</c:v>
                </c:pt>
                <c:pt idx="74">
                  <c:v>15.026127551417382</c:v>
                </c:pt>
                <c:pt idx="75">
                  <c:v>15.016001866106835</c:v>
                </c:pt>
                <c:pt idx="76">
                  <c:v>15.005889818436115</c:v>
                </c:pt>
                <c:pt idx="77">
                  <c:v>14.995791380872266</c:v>
                </c:pt>
                <c:pt idx="78">
                  <c:v>14.985706525956392</c:v>
                </c:pt>
                <c:pt idx="79">
                  <c:v>14.975248138957816</c:v>
                </c:pt>
                <c:pt idx="80">
                  <c:v>14.965190887017615</c:v>
                </c:pt>
                <c:pt idx="81">
                  <c:v>14.95514713474445</c:v>
                </c:pt>
                <c:pt idx="82">
                  <c:v>14.945116854976011</c:v>
                </c:pt>
                <c:pt idx="83">
                  <c:v>14.934715025906737</c:v>
                </c:pt>
                <c:pt idx="84">
                  <c:v>14.92471212550555</c:v>
                </c:pt>
                <c:pt idx="85">
                  <c:v>14.914338670648201</c:v>
                </c:pt>
                <c:pt idx="86">
                  <c:v>14.904363037662069</c:v>
                </c:pt>
                <c:pt idx="87">
                  <c:v>14.894400740397964</c:v>
                </c:pt>
                <c:pt idx="88">
                  <c:v>14.884069364161849</c:v>
                </c:pt>
                <c:pt idx="89">
                  <c:v>14.87413416857077</c:v>
                </c:pt>
                <c:pt idx="90">
                  <c:v>14.86383087895736</c:v>
                </c:pt>
                <c:pt idx="91">
                  <c:v>14.853541853608512</c:v>
                </c:pt>
                <c:pt idx="92">
                  <c:v>14.843647357228869</c:v>
                </c:pt>
                <c:pt idx="93">
                  <c:v>14.83338624609555</c:v>
                </c:pt>
                <c:pt idx="94">
                  <c:v>14.823518575376111</c:v>
                </c:pt>
                <c:pt idx="95">
                  <c:v>14.813285265014958</c:v>
                </c:pt>
                <c:pt idx="96">
                  <c:v>14.803066073892381</c:v>
                </c:pt>
                <c:pt idx="97">
                  <c:v>14.792860972807354</c:v>
                </c:pt>
                <c:pt idx="98">
                  <c:v>14.783047128167182</c:v>
                </c:pt>
                <c:pt idx="99">
                  <c:v>14.772869600693559</c:v>
                </c:pt>
                <c:pt idx="100">
                  <c:v>14.762706077207287</c:v>
                </c:pt>
                <c:pt idx="101">
                  <c:v>14.752556528824607</c:v>
                </c:pt>
                <c:pt idx="102">
                  <c:v>14.742420926741138</c:v>
                </c:pt>
                <c:pt idx="103">
                  <c:v>14.732299242231601</c:v>
                </c:pt>
                <c:pt idx="104">
                  <c:v>14.722191446649555</c:v>
                </c:pt>
                <c:pt idx="105">
                  <c:v>14.712097511427121</c:v>
                </c:pt>
                <c:pt idx="106">
                  <c:v>14.702017408074708</c:v>
                </c:pt>
                <c:pt idx="107">
                  <c:v>14.691951108180758</c:v>
                </c:pt>
                <c:pt idx="108">
                  <c:v>14.681898583411469</c:v>
                </c:pt>
                <c:pt idx="109">
                  <c:v>14.67148826255413</c:v>
                </c:pt>
                <c:pt idx="110">
                  <c:v>14.661463710901913</c:v>
                </c:pt>
                <c:pt idx="111">
                  <c:v>14.651452848797511</c:v>
                </c:pt>
                <c:pt idx="112">
                  <c:v>14.641455648218347</c:v>
                </c:pt>
                <c:pt idx="113">
                  <c:v>14.631102580938432</c:v>
                </c:pt>
                <c:pt idx="114">
                  <c:v>14.621133123028391</c:v>
                </c:pt>
                <c:pt idx="115">
                  <c:v>14.611177242005446</c:v>
                </c:pt>
                <c:pt idx="116">
                  <c:v>14.600866935483872</c:v>
                </c:pt>
                <c:pt idx="117">
                  <c:v>14.590938625431283</c:v>
                </c:pt>
                <c:pt idx="118">
                  <c:v>14.580656851642129</c:v>
                </c:pt>
                <c:pt idx="119">
                  <c:v>14.570755998189226</c:v>
                </c:pt>
                <c:pt idx="120">
                  <c:v>14.560502638853984</c:v>
                </c:pt>
                <c:pt idx="121">
                  <c:v>14.550629128261798</c:v>
                </c:pt>
                <c:pt idx="122">
                  <c:v>14.540404065754798</c:v>
                </c:pt>
                <c:pt idx="123">
                  <c:v>14.530557784911718</c:v>
                </c:pt>
                <c:pt idx="124">
                  <c:v>14.520360902255637</c:v>
                </c:pt>
                <c:pt idx="125">
                  <c:v>14.51017832097776</c:v>
                </c:pt>
                <c:pt idx="126">
                  <c:v>14.500010011012114</c:v>
                </c:pt>
                <c:pt idx="127">
                  <c:v>14.490218342795687</c:v>
                </c:pt>
                <c:pt idx="128">
                  <c:v>14.480077978555897</c:v>
                </c:pt>
                <c:pt idx="129">
                  <c:v>14.469951796997925</c:v>
                </c:pt>
                <c:pt idx="130">
                  <c:v>14.459839768387949</c:v>
                </c:pt>
                <c:pt idx="131">
                  <c:v>14.449741863075197</c:v>
                </c:pt>
                <c:pt idx="132">
                  <c:v>14.439658051491662</c:v>
                </c:pt>
                <c:pt idx="133">
                  <c:v>14.429588304151826</c:v>
                </c:pt>
                <c:pt idx="134">
                  <c:v>14.419532591652356</c:v>
                </c:pt>
                <c:pt idx="135">
                  <c:v>14.409490884671822</c:v>
                </c:pt>
                <c:pt idx="136">
                  <c:v>14.399463153970423</c:v>
                </c:pt>
                <c:pt idx="137">
                  <c:v>14.389449370389688</c:v>
                </c:pt>
                <c:pt idx="138">
                  <c:v>14.379449504852198</c:v>
                </c:pt>
                <c:pt idx="139">
                  <c:v>14.369463528361319</c:v>
                </c:pt>
                <c:pt idx="140">
                  <c:v>14.35913552096758</c:v>
                </c:pt>
                <c:pt idx="141">
                  <c:v>14.349177729344165</c:v>
                </c:pt>
                <c:pt idx="142">
                  <c:v>14.339233739233739</c:v>
                </c:pt>
                <c:pt idx="143">
                  <c:v>14.329303521962801</c:v>
                </c:pt>
                <c:pt idx="144">
                  <c:v>14.319033143026619</c:v>
                </c:pt>
                <c:pt idx="145">
                  <c:v>14.309130875052483</c:v>
                </c:pt>
                <c:pt idx="146">
                  <c:v>14.298889382496666</c:v>
                </c:pt>
                <c:pt idx="147">
                  <c:v>14.289014945987272</c:v>
                </c:pt>
                <c:pt idx="148">
                  <c:v>14.278802218114601</c:v>
                </c:pt>
                <c:pt idx="149">
                  <c:v>14.268955495899318</c:v>
                </c:pt>
                <c:pt idx="150">
                  <c:v>14.258771411695214</c:v>
                </c:pt>
                <c:pt idx="151">
                  <c:v>14.248952287260206</c:v>
                </c:pt>
                <c:pt idx="152">
                  <c:v>14.238796726387967</c:v>
                </c:pt>
                <c:pt idx="153">
                  <c:v>14.22865563141608</c:v>
                </c:pt>
                <c:pt idx="154">
                  <c:v>14.218877926667648</c:v>
                </c:pt>
                <c:pt idx="155">
                  <c:v>14.208765174739423</c:v>
                </c:pt>
                <c:pt idx="156">
                  <c:v>14.198666797372805</c:v>
                </c:pt>
                <c:pt idx="157">
                  <c:v>14.18858276394093</c:v>
                </c:pt>
                <c:pt idx="158">
                  <c:v>14.178513043903871</c:v>
                </c:pt>
                <c:pt idx="159">
                  <c:v>14.168457606808344</c:v>
                </c:pt>
                <c:pt idx="160">
                  <c:v>14.158762433099538</c:v>
                </c:pt>
                <c:pt idx="161">
                  <c:v>14.148734980951451</c:v>
                </c:pt>
                <c:pt idx="162">
                  <c:v>14.138721721941577</c:v>
                </c:pt>
                <c:pt idx="163">
                  <c:v>14.128722625957176</c:v>
                </c:pt>
                <c:pt idx="164">
                  <c:v>14.118393605614582</c:v>
                </c:pt>
                <c:pt idx="165">
                  <c:v>14.108423231462314</c:v>
                </c:pt>
                <c:pt idx="166">
                  <c:v>14.098466929478757</c:v>
                </c:pt>
                <c:pt idx="167">
                  <c:v>14.088524669892761</c:v>
                </c:pt>
                <c:pt idx="168">
                  <c:v>14.078596423017107</c:v>
                </c:pt>
                <c:pt idx="169">
                  <c:v>14.068340537127872</c:v>
                </c:pt>
                <c:pt idx="170">
                  <c:v>14.058440707578074</c:v>
                </c:pt>
                <c:pt idx="171">
                  <c:v>14.048554801163919</c:v>
                </c:pt>
                <c:pt idx="172">
                  <c:v>14.038342621759147</c:v>
                </c:pt>
                <c:pt idx="173">
                  <c:v>14.028484951209473</c:v>
                </c:pt>
                <c:pt idx="174">
                  <c:v>14.018641114982577</c:v>
                </c:pt>
                <c:pt idx="175">
                  <c:v>14.008472363267082</c:v>
                </c:pt>
                <c:pt idx="176">
                  <c:v>13.998656582984994</c:v>
                </c:pt>
                <c:pt idx="177">
                  <c:v>13.988516792621388</c:v>
                </c:pt>
                <c:pt idx="178">
                  <c:v>13.978391680941927</c:v>
                </c:pt>
                <c:pt idx="179">
                  <c:v>13.968617995949465</c:v>
                </c:pt>
                <c:pt idx="180">
                  <c:v>13.958521659519107</c:v>
                </c:pt>
                <c:pt idx="181">
                  <c:v>13.948439907550076</c:v>
                </c:pt>
                <c:pt idx="182">
                  <c:v>13.938708047636233</c:v>
                </c:pt>
                <c:pt idx="183">
                  <c:v>13.928654886404615</c:v>
                </c:pt>
                <c:pt idx="184">
                  <c:v>13.918616216216217</c:v>
                </c:pt>
                <c:pt idx="185">
                  <c:v>13.908592005761614</c:v>
                </c:pt>
                <c:pt idx="186">
                  <c:v>13.898582223821517</c:v>
                </c:pt>
                <c:pt idx="187">
                  <c:v>13.88858683926645</c:v>
                </c:pt>
                <c:pt idx="188">
                  <c:v>13.878605821056414</c:v>
                </c:pt>
                <c:pt idx="189">
                  <c:v>13.868639138240574</c:v>
                </c:pt>
                <c:pt idx="190">
                  <c:v>13.858686759956942</c:v>
                </c:pt>
                <c:pt idx="191">
                  <c:v>13.848748655432054</c:v>
                </c:pt>
                <c:pt idx="192">
                  <c:v>13.838824793980653</c:v>
                </c:pt>
                <c:pt idx="193">
                  <c:v>13.828915145005372</c:v>
                </c:pt>
                <c:pt idx="194">
                  <c:v>13.819019677996421</c:v>
                </c:pt>
                <c:pt idx="195">
                  <c:v>13.808809228715798</c:v>
                </c:pt>
                <c:pt idx="196">
                  <c:v>13.798942504644405</c:v>
                </c:pt>
                <c:pt idx="197">
                  <c:v>13.789089870525514</c:v>
                </c:pt>
                <c:pt idx="198">
                  <c:v>13.77892358551145</c:v>
                </c:pt>
                <c:pt idx="199">
                  <c:v>13.769099508044775</c:v>
                </c:pt>
                <c:pt idx="200">
                  <c:v>13.759289429311041</c:v>
                </c:pt>
                <c:pt idx="201">
                  <c:v>13.749167022639897</c:v>
                </c:pt>
                <c:pt idx="202">
                  <c:v>13.739385315879341</c:v>
                </c:pt>
                <c:pt idx="203">
                  <c:v>13.729292163321405</c:v>
                </c:pt>
                <c:pt idx="204">
                  <c:v>13.719213829031494</c:v>
                </c:pt>
                <c:pt idx="205">
                  <c:v>13.709474680548983</c:v>
                </c:pt>
                <c:pt idx="206">
                  <c:v>13.699425409661629</c:v>
                </c:pt>
                <c:pt idx="207">
                  <c:v>13.689390860545343</c:v>
                </c:pt>
                <c:pt idx="208">
                  <c:v>13.679693993199848</c:v>
                </c:pt>
                <c:pt idx="209">
                  <c:v>13.669688318429559</c:v>
                </c:pt>
                <c:pt idx="210">
                  <c:v>13.659697269769415</c:v>
                </c:pt>
                <c:pt idx="211">
                  <c:v>13.649720815172577</c:v>
                </c:pt>
                <c:pt idx="212">
                  <c:v>13.639758922685751</c:v>
                </c:pt>
                <c:pt idx="213">
                  <c:v>13.629811560448868</c:v>
                </c:pt>
                <c:pt idx="214">
                  <c:v>13.61987869669472</c:v>
                </c:pt>
                <c:pt idx="215">
                  <c:v>13.609960299748643</c:v>
                </c:pt>
                <c:pt idx="216">
                  <c:v>13.600056338028168</c:v>
                </c:pt>
                <c:pt idx="217">
                  <c:v>13.590166780042692</c:v>
                </c:pt>
                <c:pt idx="218">
                  <c:v>13.580291594393136</c:v>
                </c:pt>
                <c:pt idx="219">
                  <c:v>13.570430749771624</c:v>
                </c:pt>
                <c:pt idx="220">
                  <c:v>13.560266822703335</c:v>
                </c:pt>
                <c:pt idx="221">
                  <c:v>13.550435026662925</c:v>
                </c:pt>
                <c:pt idx="222">
                  <c:v>13.540617477271132</c:v>
                </c:pt>
                <c:pt idx="223">
                  <c:v>13.530814143584474</c:v>
                </c:pt>
                <c:pt idx="224">
                  <c:v>13.520709451575261</c:v>
                </c:pt>
                <c:pt idx="225">
                  <c:v>13.510934912898486</c:v>
                </c:pt>
                <c:pt idx="226">
                  <c:v>13.500859879290656</c:v>
                </c:pt>
                <c:pt idx="227">
                  <c:v>13.491114008941878</c:v>
                </c:pt>
                <c:pt idx="228">
                  <c:v>13.481068503350707</c:v>
                </c:pt>
                <c:pt idx="229">
                  <c:v>13.471351175390053</c:v>
                </c:pt>
                <c:pt idx="230">
                  <c:v>13.461335068193964</c:v>
                </c:pt>
                <c:pt idx="231">
                  <c:v>13.451333844117851</c:v>
                </c:pt>
                <c:pt idx="232">
                  <c:v>13.441347470013687</c:v>
                </c:pt>
                <c:pt idx="233">
                  <c:v>13.43168730004173</c:v>
                </c:pt>
                <c:pt idx="234">
                  <c:v>13.421730065329193</c:v>
                </c:pt>
                <c:pt idx="235">
                  <c:v>13.411787582758461</c:v>
                </c:pt>
                <c:pt idx="236">
                  <c:v>13.401859819569744</c:v>
                </c:pt>
                <c:pt idx="237">
                  <c:v>13.391946743100183</c:v>
                </c:pt>
                <c:pt idx="238">
                  <c:v>13.382048320783479</c:v>
                </c:pt>
                <c:pt idx="239">
                  <c:v>13.372164520149564</c:v>
                </c:pt>
                <c:pt idx="240">
                  <c:v>13.362295308824208</c:v>
                </c:pt>
                <c:pt idx="241">
                  <c:v>13.352440654528694</c:v>
                </c:pt>
                <c:pt idx="242">
                  <c:v>13.342600525079451</c:v>
                </c:pt>
                <c:pt idx="243">
                  <c:v>13.332774888387718</c:v>
                </c:pt>
                <c:pt idx="244">
                  <c:v>13.322657345873479</c:v>
                </c:pt>
                <c:pt idx="245">
                  <c:v>13.312861049196904</c:v>
                </c:pt>
                <c:pt idx="246">
                  <c:v>13.303079148584418</c:v>
                </c:pt>
                <c:pt idx="247">
                  <c:v>13.293311612325908</c:v>
                </c:pt>
                <c:pt idx="248">
                  <c:v>13.283253851797506</c:v>
                </c:pt>
                <c:pt idx="249">
                  <c:v>13.273515395894428</c:v>
                </c:pt>
                <c:pt idx="250">
                  <c:v>13.263487557519287</c:v>
                </c:pt>
                <c:pt idx="251">
                  <c:v>13.253778052295653</c:v>
                </c:pt>
                <c:pt idx="252">
                  <c:v>13.243780002743106</c:v>
                </c:pt>
                <c:pt idx="253">
                  <c:v>13.234099319292797</c:v>
                </c:pt>
                <c:pt idx="254">
                  <c:v>13.224130926023143</c:v>
                </c:pt>
                <c:pt idx="255">
                  <c:v>13.214177538545753</c:v>
                </c:pt>
                <c:pt idx="256">
                  <c:v>13.204239123002937</c:v>
                </c:pt>
                <c:pt idx="257">
                  <c:v>13.19461613792161</c:v>
                </c:pt>
                <c:pt idx="258">
                  <c:v>13.184707113922899</c:v>
                </c:pt>
                <c:pt idx="259">
                  <c:v>13.174812961910176</c:v>
                </c:pt>
                <c:pt idx="260">
                  <c:v>13.164933648427558</c:v>
                </c:pt>
                <c:pt idx="261">
                  <c:v>13.155069140119432</c:v>
                </c:pt>
                <c:pt idx="262">
                  <c:v>13.14521940373009</c:v>
                </c:pt>
                <c:pt idx="263">
                  <c:v>13.13538440610334</c:v>
                </c:pt>
                <c:pt idx="264">
                  <c:v>13.125564114182147</c:v>
                </c:pt>
                <c:pt idx="265">
                  <c:v>13.115758495008262</c:v>
                </c:pt>
                <c:pt idx="266">
                  <c:v>13.105967515721849</c:v>
                </c:pt>
                <c:pt idx="267">
                  <c:v>13.095895117540687</c:v>
                </c:pt>
                <c:pt idx="268">
                  <c:v>13.086133760982992</c:v>
                </c:pt>
                <c:pt idx="269">
                  <c:v>13.076386945334717</c:v>
                </c:pt>
                <c:pt idx="270">
                  <c:v>13.066359945872801</c:v>
                </c:pt>
                <c:pt idx="271">
                  <c:v>13.056642552903792</c:v>
                </c:pt>
                <c:pt idx="272">
                  <c:v>13.046939602756384</c:v>
                </c:pt>
                <c:pt idx="273">
                  <c:v>13.036957695769576</c:v>
                </c:pt>
                <c:pt idx="274">
                  <c:v>13.027283970049243</c:v>
                </c:pt>
                <c:pt idx="275">
                  <c:v>13.017332105062122</c:v>
                </c:pt>
                <c:pt idx="276">
                  <c:v>13.007395433420895</c:v>
                </c:pt>
                <c:pt idx="277">
                  <c:v>12.997765513528067</c:v>
                </c:pt>
                <c:pt idx="278">
                  <c:v>12.987858680057387</c:v>
                </c:pt>
                <c:pt idx="279">
                  <c:v>12.977966936965188</c:v>
                </c:pt>
                <c:pt idx="280">
                  <c:v>12.96809024979855</c:v>
                </c:pt>
                <c:pt idx="281">
                  <c:v>12.958518419110243</c:v>
                </c:pt>
                <c:pt idx="282">
                  <c:v>12.948671300538633</c:v>
                </c:pt>
                <c:pt idx="283">
                  <c:v>12.938839136163654</c:v>
                </c:pt>
                <c:pt idx="284">
                  <c:v>12.929021891946173</c:v>
                </c:pt>
                <c:pt idx="285">
                  <c:v>12.919219533950276</c:v>
                </c:pt>
                <c:pt idx="286">
                  <c:v>12.909432028342879</c:v>
                </c:pt>
                <c:pt idx="287">
                  <c:v>12.89965934139336</c:v>
                </c:pt>
                <c:pt idx="288">
                  <c:v>12.889614665836078</c:v>
                </c:pt>
                <c:pt idx="289">
                  <c:v>12.87987194877951</c:v>
                </c:pt>
                <c:pt idx="290">
                  <c:v>12.870143948818198</c:v>
                </c:pt>
                <c:pt idx="291">
                  <c:v>12.860430632630409</c:v>
                </c:pt>
                <c:pt idx="292">
                  <c:v>12.850446933569925</c:v>
                </c:pt>
                <c:pt idx="293">
                  <c:v>12.840763314789777</c:v>
                </c:pt>
                <c:pt idx="294">
                  <c:v>12.830810116490236</c:v>
                </c:pt>
                <c:pt idx="295">
                  <c:v>12.821156059130743</c:v>
                </c:pt>
                <c:pt idx="296">
                  <c:v>12.811233222033039</c:v>
                </c:pt>
                <c:pt idx="297">
                  <c:v>12.801608590936208</c:v>
                </c:pt>
                <c:pt idx="298">
                  <c:v>12.791715976331362</c:v>
                </c:pt>
                <c:pt idx="299">
                  <c:v>12.781838639221654</c:v>
                </c:pt>
                <c:pt idx="300">
                  <c:v>12.772258107184587</c:v>
                </c:pt>
                <c:pt idx="301">
                  <c:v>12.762410785091198</c:v>
                </c:pt>
                <c:pt idx="302">
                  <c:v>12.752578635733309</c:v>
                </c:pt>
                <c:pt idx="303">
                  <c:v>12.742761624070733</c:v>
                </c:pt>
                <c:pt idx="304">
                  <c:v>12.732959715171097</c:v>
                </c:pt>
                <c:pt idx="305">
                  <c:v>12.723172874209414</c:v>
                </c:pt>
                <c:pt idx="306">
                  <c:v>12.713401066467709</c:v>
                </c:pt>
                <c:pt idx="307">
                  <c:v>12.703644257334561</c:v>
                </c:pt>
                <c:pt idx="308">
                  <c:v>12.693902412304725</c:v>
                </c:pt>
                <c:pt idx="309">
                  <c:v>12.684175496978719</c:v>
                </c:pt>
                <c:pt idx="310">
                  <c:v>12.674186209310463</c:v>
                </c:pt>
                <c:pt idx="311">
                  <c:v>12.664489474719653</c:v>
                </c:pt>
                <c:pt idx="312">
                  <c:v>12.65453115785335</c:v>
                </c:pt>
                <c:pt idx="313">
                  <c:v>12.644864463747872</c:v>
                </c:pt>
                <c:pt idx="314">
                  <c:v>12.634936973873598</c:v>
                </c:pt>
                <c:pt idx="315">
                  <c:v>12.625300180871232</c:v>
                </c:pt>
                <c:pt idx="316">
                  <c:v>12.615678076822579</c:v>
                </c:pt>
                <c:pt idx="317">
                  <c:v>12.605796344647521</c:v>
                </c:pt>
                <c:pt idx="318">
                  <c:v>12.595930080876597</c:v>
                </c:pt>
                <c:pt idx="319">
                  <c:v>12.586352675370948</c:v>
                </c:pt>
                <c:pt idx="320">
                  <c:v>12.576516812468796</c:v>
                </c:pt>
                <c:pt idx="321">
                  <c:v>12.566696310435329</c:v>
                </c:pt>
                <c:pt idx="322">
                  <c:v>12.556891133314549</c:v>
                </c:pt>
                <c:pt idx="323">
                  <c:v>12.547372980465196</c:v>
                </c:pt>
                <c:pt idx="324">
                  <c:v>12.537597922527592</c:v>
                </c:pt>
                <c:pt idx="325">
                  <c:v>12.527838083293689</c:v>
                </c:pt>
                <c:pt idx="326">
                  <c:v>12.518093427250333</c:v>
                </c:pt>
                <c:pt idx="327">
                  <c:v>12.508363918994773</c:v>
                </c:pt>
                <c:pt idx="328">
                  <c:v>12.49864952323424</c:v>
                </c:pt>
                <c:pt idx="329">
                  <c:v>12.488950204785516</c:v>
                </c:pt>
                <c:pt idx="330">
                  <c:v>12.478997135287655</c:v>
                </c:pt>
                <c:pt idx="331">
                  <c:v>12.46932828271958</c:v>
                </c:pt>
                <c:pt idx="332">
                  <c:v>12.459674401600035</c:v>
                </c:pt>
                <c:pt idx="333">
                  <c:v>12.450035457182768</c:v>
                </c:pt>
                <c:pt idx="334">
                  <c:v>12.440144292708064</c:v>
                </c:pt>
                <c:pt idx="335">
                  <c:v>12.430535530381048</c:v>
                </c:pt>
                <c:pt idx="336">
                  <c:v>12.420675313538428</c:v>
                </c:pt>
                <c:pt idx="337">
                  <c:v>12.411096591761103</c:v>
                </c:pt>
                <c:pt idx="338">
                  <c:v>12.401267177533287</c:v>
                </c:pt>
                <c:pt idx="339">
                  <c:v>12.39145332050048</c:v>
                </c:pt>
                <c:pt idx="340">
                  <c:v>12.38191959992306</c:v>
                </c:pt>
                <c:pt idx="341">
                  <c:v>12.372136328692235</c:v>
                </c:pt>
                <c:pt idx="342">
                  <c:v>12.362368505281127</c:v>
                </c:pt>
                <c:pt idx="343">
                  <c:v>12.352616093130356</c:v>
                </c:pt>
                <c:pt idx="344">
                  <c:v>12.343142017128978</c:v>
                </c:pt>
                <c:pt idx="345">
                  <c:v>12.333419904204364</c:v>
                </c:pt>
                <c:pt idx="346">
                  <c:v>12.323713094529055</c:v>
                </c:pt>
                <c:pt idx="347">
                  <c:v>12.31402155199898</c:v>
                </c:pt>
                <c:pt idx="348">
                  <c:v>12.304083929747065</c:v>
                </c:pt>
                <c:pt idx="349">
                  <c:v>12.294423223834988</c:v>
                </c:pt>
                <c:pt idx="350">
                  <c:v>12.284777676469965</c:v>
                </c:pt>
                <c:pt idx="351">
                  <c:v>12.275147252002206</c:v>
                </c:pt>
                <c:pt idx="352">
                  <c:v>12.265531914893616</c:v>
                </c:pt>
                <c:pt idx="353">
                  <c:v>12.255672371120935</c:v>
                </c:pt>
                <c:pt idx="354">
                  <c:v>12.246087507926443</c:v>
                </c:pt>
                <c:pt idx="355">
                  <c:v>12.236259187294079</c:v>
                </c:pt>
                <c:pt idx="356">
                  <c:v>12.226704653371318</c:v>
                </c:pt>
                <c:pt idx="357">
                  <c:v>12.216907407797903</c:v>
                </c:pt>
                <c:pt idx="358">
                  <c:v>12.207383059418458</c:v>
                </c:pt>
                <c:pt idx="359">
                  <c:v>12.197616741757548</c:v>
                </c:pt>
                <c:pt idx="360">
                  <c:v>12.187866038370919</c:v>
                </c:pt>
                <c:pt idx="361">
                  <c:v>12.178130911842603</c:v>
                </c:pt>
                <c:pt idx="362">
                  <c:v>12.168666904706892</c:v>
                </c:pt>
                <c:pt idx="363">
                  <c:v>12.158962412642445</c:v>
                </c:pt>
                <c:pt idx="364">
                  <c:v>12.149273386876924</c:v>
                </c:pt>
                <c:pt idx="365">
                  <c:v>12.13959979046621</c:v>
                </c:pt>
                <c:pt idx="366">
                  <c:v>12.129941586583755</c:v>
                </c:pt>
                <c:pt idx="367">
                  <c:v>12.120298738520113</c:v>
                </c:pt>
                <c:pt idx="368">
                  <c:v>12.11041806020067</c:v>
                </c:pt>
                <c:pt idx="369">
                  <c:v>12.105863178569935</c:v>
                </c:pt>
                <c:pt idx="370">
                  <c:v>12.091209616829453</c:v>
                </c:pt>
                <c:pt idx="371">
                  <c:v>12.081628227050924</c:v>
                </c:pt>
                <c:pt idx="372">
                  <c:v>12.071810472360553</c:v>
                </c:pt>
                <c:pt idx="373">
                  <c:v>12.062259790551936</c:v>
                </c:pt>
                <c:pt idx="374">
                  <c:v>12.05247347618057</c:v>
                </c:pt>
                <c:pt idx="375">
                  <c:v>12.04295335495136</c:v>
                </c:pt>
                <c:pt idx="376">
                  <c:v>12.033198330114026</c:v>
                </c:pt>
                <c:pt idx="377">
                  <c:v>12.023708623015461</c:v>
                </c:pt>
                <c:pt idx="378">
                  <c:v>12.013984737889846</c:v>
                </c:pt>
                <c:pt idx="379">
                  <c:v>12.004276567971324</c:v>
                </c:pt>
                <c:pt idx="380">
                  <c:v>11.994584075193574</c:v>
                </c:pt>
                <c:pt idx="381">
                  <c:v>11.984907221613122</c:v>
                </c:pt>
                <c:pt idx="382">
                  <c:v>11.975493499245539</c:v>
                </c:pt>
                <c:pt idx="383">
                  <c:v>11.96584741211946</c:v>
                </c:pt>
                <c:pt idx="384">
                  <c:v>11.956216852054396</c:v>
                </c:pt>
                <c:pt idx="385">
                  <c:v>11.946355444666681</c:v>
                </c:pt>
                <c:pt idx="386">
                  <c:v>11.936756222185593</c:v>
                </c:pt>
                <c:pt idx="387">
                  <c:v>11.927172413793103</c:v>
                </c:pt>
                <c:pt idx="388">
                  <c:v>11.917603982391901</c:v>
                </c:pt>
                <c:pt idx="389">
                  <c:v>11.907806141324453</c:v>
                </c:pt>
                <c:pt idx="390">
                  <c:v>11.898268744994148</c:v>
                </c:pt>
                <c:pt idx="391">
                  <c:v>11.888746614134449</c:v>
                </c:pt>
                <c:pt idx="392">
                  <c:v>11.878996145329287</c:v>
                </c:pt>
                <c:pt idx="393">
                  <c:v>11.869504824732129</c:v>
                </c:pt>
                <c:pt idx="394">
                  <c:v>11.859785879511167</c:v>
                </c:pt>
                <c:pt idx="395">
                  <c:v>11.850082837332025</c:v>
                </c:pt>
                <c:pt idx="396">
                  <c:v>11.840637645616184</c:v>
                </c:pt>
                <c:pt idx="397">
                  <c:v>11.830965897488257</c:v>
                </c:pt>
                <c:pt idx="398">
                  <c:v>11.821309936747602</c:v>
                </c:pt>
                <c:pt idx="399">
                  <c:v>11.811669724770642</c:v>
                </c:pt>
                <c:pt idx="400">
                  <c:v>11.802045223059688</c:v>
                </c:pt>
                <c:pt idx="401">
                  <c:v>11.792436393242419</c:v>
                </c:pt>
                <c:pt idx="402">
                  <c:v>11.782843197071383</c:v>
                </c:pt>
                <c:pt idx="403">
                  <c:v>11.77326559642349</c:v>
                </c:pt>
                <c:pt idx="404">
                  <c:v>11.763703553299493</c:v>
                </c:pt>
                <c:pt idx="405">
                  <c:v>11.754157029823494</c:v>
                </c:pt>
                <c:pt idx="406">
                  <c:v>11.744387910238997</c:v>
                </c:pt>
                <c:pt idx="407">
                  <c:v>11.734872698547729</c:v>
                </c:pt>
                <c:pt idx="408">
                  <c:v>11.72537289267572</c:v>
                </c:pt>
                <c:pt idx="409">
                  <c:v>11.715651540888134</c:v>
                </c:pt>
                <c:pt idx="410">
                  <c:v>11.706182817425038</c:v>
                </c:pt>
                <c:pt idx="411">
                  <c:v>11.696493246926291</c:v>
                </c:pt>
                <c:pt idx="412">
                  <c:v>11.686819703877031</c:v>
                </c:pt>
                <c:pt idx="413">
                  <c:v>11.677397508767687</c:v>
                </c:pt>
                <c:pt idx="414">
                  <c:v>11.667755513039975</c:v>
                </c:pt>
                <c:pt idx="415">
                  <c:v>11.658129426915648</c:v>
                </c:pt>
                <c:pt idx="416">
                  <c:v>11.648519211050123</c:v>
                </c:pt>
                <c:pt idx="417">
                  <c:v>11.638924826228454</c:v>
                </c:pt>
                <c:pt idx="418">
                  <c:v>11.629346233364778</c:v>
                </c:pt>
                <c:pt idx="419">
                  <c:v>11.619783393501807</c:v>
                </c:pt>
                <c:pt idx="420">
                  <c:v>11.610236267810263</c:v>
                </c:pt>
                <c:pt idx="421">
                  <c:v>11.600704817588403</c:v>
                </c:pt>
                <c:pt idx="422">
                  <c:v>11.591189004261446</c:v>
                </c:pt>
                <c:pt idx="423">
                  <c:v>11.581457271364318</c:v>
                </c:pt>
                <c:pt idx="424">
                  <c:v>11.571972995645746</c:v>
                </c:pt>
                <c:pt idx="425">
                  <c:v>11.562504240924421</c:v>
                </c:pt>
                <c:pt idx="426">
                  <c:v>11.552820594628008</c:v>
                </c:pt>
                <c:pt idx="427">
                  <c:v>11.5433831440526</c:v>
                </c:pt>
                <c:pt idx="428">
                  <c:v>11.533731485905399</c:v>
                </c:pt>
                <c:pt idx="429">
                  <c:v>11.524095954171143</c:v>
                </c:pt>
                <c:pt idx="430">
                  <c:v>11.51470535625559</c:v>
                </c:pt>
                <c:pt idx="431">
                  <c:v>11.505101574756241</c:v>
                </c:pt>
                <c:pt idx="432">
                  <c:v>11.49551379987698</c:v>
                </c:pt>
                <c:pt idx="433">
                  <c:v>11.485941991633791</c:v>
                </c:pt>
                <c:pt idx="434">
                  <c:v>11.476386110175703</c:v>
                </c:pt>
                <c:pt idx="435">
                  <c:v>11.466846115784266</c:v>
                </c:pt>
                <c:pt idx="436">
                  <c:v>11.45732196887298</c:v>
                </c:pt>
                <c:pt idx="437">
                  <c:v>11.447813629986761</c:v>
                </c:pt>
                <c:pt idx="438">
                  <c:v>11.438321059801387</c:v>
                </c:pt>
                <c:pt idx="439">
                  <c:v>11.428618771452243</c:v>
                </c:pt>
                <c:pt idx="440">
                  <c:v>11.419157994323557</c:v>
                </c:pt>
                <c:pt idx="441">
                  <c:v>11.409712867777383</c:v>
                </c:pt>
                <c:pt idx="442">
                  <c:v>11.400059030715649</c:v>
                </c:pt>
                <c:pt idx="443">
                  <c:v>11.390645459371253</c:v>
                </c:pt>
                <c:pt idx="444">
                  <c:v>11.376554215921141</c:v>
                </c:pt>
                <c:pt idx="445">
                  <c:v>11.37141847730083</c:v>
                </c:pt>
                <c:pt idx="446">
                  <c:v>11.362052126845914</c:v>
                </c:pt>
                <c:pt idx="447">
                  <c:v>11.352478739663752</c:v>
                </c:pt>
                <c:pt idx="448">
                  <c:v>11.342921471503809</c:v>
                </c:pt>
                <c:pt idx="449">
                  <c:v>11.333380281690141</c:v>
                </c:pt>
                <c:pt idx="450">
                  <c:v>11.32385512968356</c:v>
                </c:pt>
                <c:pt idx="451">
                  <c:v>11.314345975081045</c:v>
                </c:pt>
                <c:pt idx="452">
                  <c:v>11.304852777615173</c:v>
                </c:pt>
                <c:pt idx="453">
                  <c:v>11.295375497153552</c:v>
                </c:pt>
                <c:pt idx="454">
                  <c:v>11.285914093698256</c:v>
                </c:pt>
                <c:pt idx="455">
                  <c:v>11.276249051168765</c:v>
                </c:pt>
                <c:pt idx="456">
                  <c:v>11.266819649177394</c:v>
                </c:pt>
                <c:pt idx="457">
                  <c:v>11.257187269265144</c:v>
                </c:pt>
                <c:pt idx="458">
                  <c:v>11.247789706653206</c:v>
                </c:pt>
                <c:pt idx="459">
                  <c:v>11.238189824064555</c:v>
                </c:pt>
                <c:pt idx="460">
                  <c:v>11.228823939840296</c:v>
                </c:pt>
                <c:pt idx="461">
                  <c:v>11.219256390395042</c:v>
                </c:pt>
                <c:pt idx="462">
                  <c:v>11.209705131181796</c:v>
                </c:pt>
                <c:pt idx="463">
                  <c:v>11.200386645272294</c:v>
                </c:pt>
                <c:pt idx="464">
                  <c:v>11.190867474068495</c:v>
                </c:pt>
                <c:pt idx="465">
                  <c:v>11.181364469748143</c:v>
                </c:pt>
                <c:pt idx="466">
                  <c:v>11.171877591160648</c:v>
                </c:pt>
                <c:pt idx="467">
                  <c:v>11.162406797294954</c:v>
                </c:pt>
                <c:pt idx="468">
                  <c:v>11.152737352737352</c:v>
                </c:pt>
                <c:pt idx="469">
                  <c:v>11.143298969072166</c:v>
                </c:pt>
                <c:pt idx="470">
                  <c:v>11.133876547005919</c:v>
                </c:pt>
                <c:pt idx="471">
                  <c:v>11.12447004608295</c:v>
                </c:pt>
                <c:pt idx="472">
                  <c:v>11.114866187050362</c:v>
                </c:pt>
                <c:pt idx="473">
                  <c:v>11.105491767141405</c:v>
                </c:pt>
                <c:pt idx="474">
                  <c:v>11.095920634312636</c:v>
                </c:pt>
                <c:pt idx="475">
                  <c:v>11.086578131577939</c:v>
                </c:pt>
                <c:pt idx="476">
                  <c:v>11.077039557960346</c:v>
                </c:pt>
                <c:pt idx="477">
                  <c:v>11.067517383663178</c:v>
                </c:pt>
                <c:pt idx="478">
                  <c:v>11.058011566430629</c:v>
                </c:pt>
                <c:pt idx="479">
                  <c:v>11.04852206415195</c:v>
                </c:pt>
                <c:pt idx="480">
                  <c:v>11.039048834860811</c:v>
                </c:pt>
                <c:pt idx="481">
                  <c:v>11.029591836734694</c:v>
                </c:pt>
                <c:pt idx="482">
                  <c:v>11.020151028094268</c:v>
                </c:pt>
                <c:pt idx="483">
                  <c:v>11.010726367402789</c:v>
                </c:pt>
                <c:pt idx="484">
                  <c:v>11.00131781326548</c:v>
                </c:pt>
                <c:pt idx="485">
                  <c:v>10.991925324428928</c:v>
                </c:pt>
                <c:pt idx="486">
                  <c:v>10.98234067558858</c:v>
                </c:pt>
                <c:pt idx="487">
                  <c:v>10.972980548874032</c:v>
                </c:pt>
                <c:pt idx="488">
                  <c:v>10.96342889582742</c:v>
                </c:pt>
                <c:pt idx="489">
                  <c:v>10.954100964265457</c:v>
                </c:pt>
                <c:pt idx="490">
                  <c:v>10.944582136920054</c:v>
                </c:pt>
                <c:pt idx="491">
                  <c:v>10.935079838435694</c:v>
                </c:pt>
                <c:pt idx="492">
                  <c:v>10.925800064118279</c:v>
                </c:pt>
                <c:pt idx="493">
                  <c:v>10.916330337459724</c:v>
                </c:pt>
                <c:pt idx="494">
                  <c:v>10.906877011991943</c:v>
                </c:pt>
                <c:pt idx="495">
                  <c:v>10.897440045142481</c:v>
                </c:pt>
                <c:pt idx="496">
                  <c:v>10.888019394486102</c:v>
                </c:pt>
                <c:pt idx="497">
                  <c:v>10.878615017744146</c:v>
                </c:pt>
                <c:pt idx="498">
                  <c:v>10.869022962629447</c:v>
                </c:pt>
                <c:pt idx="499">
                  <c:v>10.859651358950329</c:v>
                </c:pt>
                <c:pt idx="500">
                  <c:v>10.850295902314778</c:v>
                </c:pt>
                <c:pt idx="501">
                  <c:v>10.840753700203956</c:v>
                </c:pt>
                <c:pt idx="502">
                  <c:v>10.831430761464974</c:v>
                </c:pt>
                <c:pt idx="503">
                  <c:v>10.821921697549312</c:v>
                </c:pt>
                <c:pt idx="504">
                  <c:v>10.812631107461462</c:v>
                </c:pt>
                <c:pt idx="505">
                  <c:v>10.803155009416544</c:v>
                </c:pt>
                <c:pt idx="506">
                  <c:v>10.793695506371563</c:v>
                </c:pt>
                <c:pt idx="507">
                  <c:v>10.784252554771699</c:v>
                </c:pt>
                <c:pt idx="508">
                  <c:v>10.774826111214432</c:v>
                </c:pt>
                <c:pt idx="509">
                  <c:v>10.765416132448854</c:v>
                </c:pt>
                <c:pt idx="510">
                  <c:v>10.756022575375017</c:v>
                </c:pt>
                <c:pt idx="511">
                  <c:v>10.742660065639429</c:v>
                </c:pt>
                <c:pt idx="512">
                  <c:v>10.73728455465362</c:v>
                </c:pt>
                <c:pt idx="513">
                  <c:v>10.727940005555043</c:v>
                </c:pt>
                <c:pt idx="514">
                  <c:v>10.718413409061476</c:v>
                </c:pt>
                <c:pt idx="515">
                  <c:v>10.709101663585951</c:v>
                </c:pt>
                <c:pt idx="516">
                  <c:v>10.699608480460959</c:v>
                </c:pt>
                <c:pt idx="517">
                  <c:v>10.690329366177691</c:v>
                </c:pt>
                <c:pt idx="518">
                  <c:v>10.680869420939107</c:v>
                </c:pt>
                <c:pt idx="519">
                  <c:v>10.671426203238106</c:v>
                </c:pt>
                <c:pt idx="520">
                  <c:v>10.661999668746205</c:v>
                </c:pt>
                <c:pt idx="521">
                  <c:v>10.652785643364099</c:v>
                </c:pt>
                <c:pt idx="522">
                  <c:v>10.643391997648529</c:v>
                </c:pt>
                <c:pt idx="523">
                  <c:v>10.63401490400499</c:v>
                </c:pt>
                <c:pt idx="524">
                  <c:v>10.624459481762667</c:v>
                </c:pt>
                <c:pt idx="525">
                  <c:v>10.615115703842138</c:v>
                </c:pt>
                <c:pt idx="526">
                  <c:v>10.605788346422099</c:v>
                </c:pt>
                <c:pt idx="527">
                  <c:v>10.596477366255144</c:v>
                </c:pt>
                <c:pt idx="528">
                  <c:v>10.586989255171407</c:v>
                </c:pt>
                <c:pt idx="529">
                  <c:v>10.57771123931936</c:v>
                </c:pt>
                <c:pt idx="530">
                  <c:v>10.56825668995458</c:v>
                </c:pt>
                <c:pt idx="531">
                  <c:v>10.559011463668009</c:v>
                </c:pt>
                <c:pt idx="532">
                  <c:v>10.549590298262865</c:v>
                </c:pt>
                <c:pt idx="533">
                  <c:v>10.540185929739661</c:v>
                </c:pt>
                <c:pt idx="534">
                  <c:v>10.530798313217973</c:v>
                </c:pt>
                <c:pt idx="535">
                  <c:v>10.521427403977119</c:v>
                </c:pt>
                <c:pt idx="536">
                  <c:v>10.512073157455456</c:v>
                </c:pt>
                <c:pt idx="537">
                  <c:v>10.502735529249678</c:v>
                </c:pt>
                <c:pt idx="538">
                  <c:v>10.493414475114106</c:v>
                </c:pt>
                <c:pt idx="539">
                  <c:v>10.48410995095999</c:v>
                </c:pt>
                <c:pt idx="540">
                  <c:v>10.474632532407659</c:v>
                </c:pt>
                <c:pt idx="541">
                  <c:v>10.465361271676301</c:v>
                </c:pt>
                <c:pt idx="542">
                  <c:v>10.45591770438549</c:v>
                </c:pt>
                <c:pt idx="543">
                  <c:v>10.446679529021438</c:v>
                </c:pt>
                <c:pt idx="544">
                  <c:v>10.437269631951574</c:v>
                </c:pt>
                <c:pt idx="545">
                  <c:v>10.428064365167932</c:v>
                </c:pt>
                <c:pt idx="546">
                  <c:v>10.418687958567112</c:v>
                </c:pt>
                <c:pt idx="547">
                  <c:v>10.40932839843329</c:v>
                </c:pt>
                <c:pt idx="548">
                  <c:v>10.399985639405472</c:v>
                </c:pt>
                <c:pt idx="549">
                  <c:v>10.390659636285376</c:v>
                </c:pt>
                <c:pt idx="550">
                  <c:v>10.381350344036697</c:v>
                </c:pt>
                <c:pt idx="551">
                  <c:v>10.372057717784381</c:v>
                </c:pt>
                <c:pt idx="552">
                  <c:v>10.362596361945306</c:v>
                </c:pt>
                <c:pt idx="553">
                  <c:v>10.353337264783145</c:v>
                </c:pt>
                <c:pt idx="554">
                  <c:v>10.343910016068559</c:v>
                </c:pt>
                <c:pt idx="555">
                  <c:v>10.334684266856938</c:v>
                </c:pt>
                <c:pt idx="556">
                  <c:v>10.325290941170181</c:v>
                </c:pt>
                <c:pt idx="557">
                  <c:v>10.316098360071937</c:v>
                </c:pt>
                <c:pt idx="558">
                  <c:v>10.306738774638866</c:v>
                </c:pt>
                <c:pt idx="559">
                  <c:v>10.297396157332528</c:v>
                </c:pt>
                <c:pt idx="560">
                  <c:v>10.288070462052065</c:v>
                </c:pt>
                <c:pt idx="561">
                  <c:v>10.278761642863479</c:v>
                </c:pt>
                <c:pt idx="562">
                  <c:v>10.269469653998865</c:v>
                </c:pt>
                <c:pt idx="563">
                  <c:v>10.260194449855668</c:v>
                </c:pt>
                <c:pt idx="564">
                  <c:v>10.250754613492806</c:v>
                </c:pt>
                <c:pt idx="565">
                  <c:v>10.241513169524483</c:v>
                </c:pt>
                <c:pt idx="566">
                  <c:v>10.232288373571642</c:v>
                </c:pt>
                <c:pt idx="567">
                  <c:v>10.222899793552486</c:v>
                </c:pt>
                <c:pt idx="568">
                  <c:v>10.213708483181723</c:v>
                </c:pt>
                <c:pt idx="569">
                  <c:v>10.204353952374243</c:v>
                </c:pt>
                <c:pt idx="570">
                  <c:v>10.195016541141689</c:v>
                </c:pt>
                <c:pt idx="571">
                  <c:v>10.185696202531645</c:v>
                </c:pt>
                <c:pt idx="572">
                  <c:v>10.176392889763227</c:v>
                </c:pt>
                <c:pt idx="573">
                  <c:v>10.16710655622631</c:v>
                </c:pt>
                <c:pt idx="574">
                  <c:v>10.157837155480749</c:v>
                </c:pt>
                <c:pt idx="575">
                  <c:v>10.148584641255606</c:v>
                </c:pt>
                <c:pt idx="576">
                  <c:v>10.139348967448374</c:v>
                </c:pt>
                <c:pt idx="577">
                  <c:v>10.130130088124213</c:v>
                </c:pt>
                <c:pt idx="578">
                  <c:v>10.120751157306316</c:v>
                </c:pt>
                <c:pt idx="579">
                  <c:v>10.111566050578565</c:v>
                </c:pt>
                <c:pt idx="580">
                  <c:v>10.102221447253704</c:v>
                </c:pt>
                <c:pt idx="581">
                  <c:v>10.092894099611518</c:v>
                </c:pt>
                <c:pt idx="582">
                  <c:v>10.083583959899748</c:v>
                </c:pt>
                <c:pt idx="583">
                  <c:v>10.074466161229742</c:v>
                </c:pt>
                <c:pt idx="584">
                  <c:v>10.06518997237713</c:v>
                </c:pt>
                <c:pt idx="585">
                  <c:v>10.055930850140591</c:v>
                </c:pt>
                <c:pt idx="586">
                  <c:v>10.046688747463888</c:v>
                </c:pt>
                <c:pt idx="587">
                  <c:v>10.037289721245301</c:v>
                </c:pt>
                <c:pt idx="588">
                  <c:v>10.028081836120055</c:v>
                </c:pt>
                <c:pt idx="589">
                  <c:v>10.018890829543293</c:v>
                </c:pt>
                <c:pt idx="590">
                  <c:v>10.009543719009693</c:v>
                </c:pt>
                <c:pt idx="591">
                  <c:v>10.000386646874031</c:v>
                </c:pt>
                <c:pt idx="592">
                  <c:v>9.9910740153135134</c:v>
                </c:pt>
                <c:pt idx="593">
                  <c:v>9.9817787119671966</c:v>
                </c:pt>
                <c:pt idx="594">
                  <c:v>9.9725006885155594</c:v>
                </c:pt>
                <c:pt idx="595">
                  <c:v>9.9634112366506731</c:v>
                </c:pt>
                <c:pt idx="596">
                  <c:v>9.9541673109633528</c:v>
                </c:pt>
                <c:pt idx="597">
                  <c:v>9.9447698170208394</c:v>
                </c:pt>
                <c:pt idx="598">
                  <c:v>9.935560433529977</c:v>
                </c:pt>
                <c:pt idx="599">
                  <c:v>9.9263680910118914</c:v>
                </c:pt>
                <c:pt idx="600">
                  <c:v>9.9171927422115704</c:v>
                </c:pt>
                <c:pt idx="601">
                  <c:v>9.9078648995297129</c:v>
                </c:pt>
                <c:pt idx="602">
                  <c:v>9.898723709614039</c:v>
                </c:pt>
                <c:pt idx="603">
                  <c:v>9.8894305612453905</c:v>
                </c:pt>
                <c:pt idx="604">
                  <c:v>9.8801548457511199</c:v>
                </c:pt>
                <c:pt idx="605">
                  <c:v>9.8710646925527747</c:v>
                </c:pt>
                <c:pt idx="606">
                  <c:v>9.8618233812214875</c:v>
                </c:pt>
                <c:pt idx="607">
                  <c:v>9.852599357175654</c:v>
                </c:pt>
                <c:pt idx="608">
                  <c:v>9.843392571952835</c:v>
                </c:pt>
                <c:pt idx="609">
                  <c:v>9.834036052551177</c:v>
                </c:pt>
                <c:pt idx="610">
                  <c:v>9.8248639115467444</c:v>
                </c:pt>
                <c:pt idx="611">
                  <c:v>9.815708864190837</c:v>
                </c:pt>
                <c:pt idx="612">
                  <c:v>9.8064048747461072</c:v>
                </c:pt>
                <c:pt idx="613">
                  <c:v>9.7972841802654944</c:v>
                </c:pt>
                <c:pt idx="614">
                  <c:v>9.7878497094201915</c:v>
                </c:pt>
                <c:pt idx="615">
                  <c:v>9.7785984337024026</c:v>
                </c:pt>
                <c:pt idx="616">
                  <c:v>9.7695293661366218</c:v>
                </c:pt>
                <c:pt idx="617">
                  <c:v>9.7603126737310255</c:v>
                </c:pt>
                <c:pt idx="618">
                  <c:v>9.7511133552133291</c:v>
                </c:pt>
                <c:pt idx="619">
                  <c:v>9.7419313615039265</c:v>
                </c:pt>
                <c:pt idx="620">
                  <c:v>9.7327666437078957</c:v>
                </c:pt>
                <c:pt idx="621">
                  <c:v>9.7234559613319007</c:v>
                </c:pt>
                <c:pt idx="622">
                  <c:v>9.7143259557344059</c:v>
                </c:pt>
                <c:pt idx="623">
                  <c:v>9.7050505050505045</c:v>
                </c:pt>
                <c:pt idx="624">
                  <c:v>9.6959550148109734</c:v>
                </c:pt>
                <c:pt idx="625">
                  <c:v>9.6867145962213677</c:v>
                </c:pt>
                <c:pt idx="626">
                  <c:v>9.6774917734311039</c:v>
                </c:pt>
                <c:pt idx="627">
                  <c:v>9.6684478413964587</c:v>
                </c:pt>
                <c:pt idx="628">
                  <c:v>9.6592597532510833</c:v>
                </c:pt>
                <c:pt idx="629">
                  <c:v>9.6500891117144434</c:v>
                </c:pt>
                <c:pt idx="630">
                  <c:v>9.6407754388884257</c:v>
                </c:pt>
                <c:pt idx="631">
                  <c:v>9.6316398457241643</c:v>
                </c:pt>
                <c:pt idx="632">
                  <c:v>9.6225215499343939</c:v>
                </c:pt>
                <c:pt idx="633">
                  <c:v>9.6132609886007252</c:v>
                </c:pt>
                <c:pt idx="634">
                  <c:v>9.604177441814203</c:v>
                </c:pt>
                <c:pt idx="635">
                  <c:v>9.5949521380543885</c:v>
                </c:pt>
                <c:pt idx="636">
                  <c:v>9.5859031420109524</c:v>
                </c:pt>
                <c:pt idx="637">
                  <c:v>9.5767128948542908</c:v>
                </c:pt>
                <c:pt idx="638">
                  <c:v>9.5675402526628694</c:v>
                </c:pt>
                <c:pt idx="639">
                  <c:v>9.5583851648986187</c:v>
                </c:pt>
                <c:pt idx="640">
                  <c:v>9.5492475812167257</c:v>
                </c:pt>
                <c:pt idx="641">
                  <c:v>9.5399703606125481</c:v>
                </c:pt>
                <c:pt idx="642">
                  <c:v>9.5308679344607494</c:v>
                </c:pt>
                <c:pt idx="643">
                  <c:v>9.5217828616507241</c:v>
                </c:pt>
                <c:pt idx="644">
                  <c:v>9.5125589032099178</c:v>
                </c:pt>
                <c:pt idx="645">
                  <c:v>9.5035086855961808</c:v>
                </c:pt>
                <c:pt idx="646">
                  <c:v>9.4943200812821598</c:v>
                </c:pt>
                <c:pt idx="647">
                  <c:v>9.4851492280741976</c:v>
                </c:pt>
                <c:pt idx="648">
                  <c:v>9.4759960745829233</c:v>
                </c:pt>
                <c:pt idx="649">
                  <c:v>9.4668605696171504</c:v>
                </c:pt>
                <c:pt idx="650">
                  <c:v>9.4577426621828984</c:v>
                </c:pt>
                <c:pt idx="651">
                  <c:v>9.4486423014824599</c:v>
                </c:pt>
                <c:pt idx="652">
                  <c:v>9.4395594369134503</c:v>
                </c:pt>
                <c:pt idx="653">
                  <c:v>9.4303405169607402</c:v>
                </c:pt>
                <c:pt idx="654">
                  <c:v>9.4212927880315469</c:v>
                </c:pt>
                <c:pt idx="655">
                  <c:v>9.4121094955730644</c:v>
                </c:pt>
                <c:pt idx="656">
                  <c:v>9.4029440882901891</c:v>
                </c:pt>
                <c:pt idx="657">
                  <c:v>9.3937965139845971</c:v>
                </c:pt>
                <c:pt idx="658">
                  <c:v>9.3846667206608885</c:v>
                </c:pt>
                <c:pt idx="659">
                  <c:v>9.3755546565256083</c:v>
                </c:pt>
                <c:pt idx="660">
                  <c:v>9.3664602699862591</c:v>
                </c:pt>
                <c:pt idx="661">
                  <c:v>9.3573835096503259</c:v>
                </c:pt>
                <c:pt idx="662">
                  <c:v>9.3483243243243237</c:v>
                </c:pt>
                <c:pt idx="663">
                  <c:v>9.3391321168353851</c:v>
                </c:pt>
                <c:pt idx="664">
                  <c:v>9.3301082195310485</c:v>
                </c:pt>
                <c:pt idx="665">
                  <c:v>9.3209517833872297</c:v>
                </c:pt>
                <c:pt idx="666">
                  <c:v>9.3118133016168958</c:v>
                </c:pt>
                <c:pt idx="667">
                  <c:v>9.3026927214630941</c:v>
                </c:pt>
                <c:pt idx="668">
                  <c:v>9.2935899903753612</c:v>
                </c:pt>
                <c:pt idx="669">
                  <c:v>9.284505056008717</c:v>
                </c:pt>
                <c:pt idx="670">
                  <c:v>9.2754378662226635</c:v>
                </c:pt>
                <c:pt idx="671">
                  <c:v>9.2663883690801789</c:v>
                </c:pt>
                <c:pt idx="672">
                  <c:v>9.2573565128467337</c:v>
                </c:pt>
                <c:pt idx="673">
                  <c:v>9.2481946173738141</c:v>
                </c:pt>
                <c:pt idx="674">
                  <c:v>9.2390508388084438</c:v>
                </c:pt>
                <c:pt idx="675">
                  <c:v>9.230072169382975</c:v>
                </c:pt>
                <c:pt idx="676">
                  <c:v>9.2209641737358954</c:v>
                </c:pt>
                <c:pt idx="677">
                  <c:v>9.2118741354363767</c:v>
                </c:pt>
                <c:pt idx="678">
                  <c:v>9.2028020014295926</c:v>
                </c:pt>
                <c:pt idx="679">
                  <c:v>9.1937477188695098</c:v>
                </c:pt>
                <c:pt idx="680">
                  <c:v>9.1845656309448316</c:v>
                </c:pt>
                <c:pt idx="681">
                  <c:v>9.1755471793734742</c:v>
                </c:pt>
                <c:pt idx="682">
                  <c:v>9.1665464211125887</c:v>
                </c:pt>
                <c:pt idx="683">
                  <c:v>9.15741855943857</c:v>
                </c:pt>
                <c:pt idx="684">
                  <c:v>9.1483088583609664</c:v>
                </c:pt>
                <c:pt idx="685">
                  <c:v>9.1393614336193849</c:v>
                </c:pt>
                <c:pt idx="686">
                  <c:v>9.1302876053896451</c:v>
                </c:pt>
                <c:pt idx="687">
                  <c:v>9.1212317768191689</c:v>
                </c:pt>
                <c:pt idx="688">
                  <c:v>9.1120505803529301</c:v>
                </c:pt>
                <c:pt idx="689">
                  <c:v>9.103030874381334</c:v>
                </c:pt>
                <c:pt idx="690">
                  <c:v>9.0940290073460162</c:v>
                </c:pt>
                <c:pt idx="691">
                  <c:v>9.084902465031675</c:v>
                </c:pt>
                <c:pt idx="692">
                  <c:v>9.0759363985274533</c:v>
                </c:pt>
                <c:pt idx="693">
                  <c:v>9.0668461165276462</c:v>
                </c:pt>
                <c:pt idx="694">
                  <c:v>9.0577740256085555</c:v>
                </c:pt>
                <c:pt idx="695">
                  <c:v>9.0487200712199538</c:v>
                </c:pt>
                <c:pt idx="696">
                  <c:v>9.0396841990295052</c:v>
                </c:pt>
                <c:pt idx="697">
                  <c:v>9.0306663549216744</c:v>
                </c:pt>
                <c:pt idx="698">
                  <c:v>9.0216664849966524</c:v>
                </c:pt>
                <c:pt idx="699">
                  <c:v>9.012684535569278</c:v>
                </c:pt>
                <c:pt idx="700">
                  <c:v>9.0035805308634291</c:v>
                </c:pt>
                <c:pt idx="701">
                  <c:v>8.9944949000978074</c:v>
                </c:pt>
                <c:pt idx="702">
                  <c:v>8.9855669463529626</c:v>
                </c:pt>
                <c:pt idx="703">
                  <c:v>8.9765176164358085</c:v>
                </c:pt>
                <c:pt idx="704">
                  <c:v>8.9674864952714088</c:v>
                </c:pt>
                <c:pt idx="705">
                  <c:v>8.9584735279564569</c:v>
                </c:pt>
                <c:pt idx="706">
                  <c:v>8.9494786598081451</c:v>
                </c:pt>
                <c:pt idx="707">
                  <c:v>8.9403638720429619</c:v>
                </c:pt>
                <c:pt idx="708">
                  <c:v>8.931405315409755</c:v>
                </c:pt>
                <c:pt idx="709">
                  <c:v>8.9223272861674925</c:v>
                </c:pt>
                <c:pt idx="710">
                  <c:v>8.9134048216126391</c:v>
                </c:pt>
                <c:pt idx="711">
                  <c:v>8.9043633289787127</c:v>
                </c:pt>
                <c:pt idx="712">
                  <c:v>8.8953401605994067</c:v>
                </c:pt>
                <c:pt idx="713">
                  <c:v>8.8863352608248842</c:v>
                </c:pt>
                <c:pt idx="714">
                  <c:v>8.877348574230421</c:v>
                </c:pt>
                <c:pt idx="715">
                  <c:v>8.8683800456152699</c:v>
                </c:pt>
                <c:pt idx="716">
                  <c:v>8.8592941464309742</c:v>
                </c:pt>
                <c:pt idx="717">
                  <c:v>8.8503620421007607</c:v>
                </c:pt>
                <c:pt idx="718">
                  <c:v>8.8413130064551577</c:v>
                </c:pt>
                <c:pt idx="719">
                  <c:v>8.8322824562473325</c:v>
                </c:pt>
                <c:pt idx="720">
                  <c:v>8.8234047089640892</c:v>
                </c:pt>
                <c:pt idx="721">
                  <c:v>8.8144106863028497</c:v>
                </c:pt>
                <c:pt idx="722">
                  <c:v>8.8054349808498991</c:v>
                </c:pt>
                <c:pt idx="723">
                  <c:v>8.7963439815377136</c:v>
                </c:pt>
                <c:pt idx="724">
                  <c:v>8.7874050143331672</c:v>
                </c:pt>
                <c:pt idx="725">
                  <c:v>8.7784841964908029</c:v>
                </c:pt>
                <c:pt idx="726">
                  <c:v>8.7694487330850972</c:v>
                </c:pt>
                <c:pt idx="727">
                  <c:v>8.7604318504853786</c:v>
                </c:pt>
                <c:pt idx="728">
                  <c:v>8.7515656863189371</c:v>
                </c:pt>
                <c:pt idx="729">
                  <c:v>8.7425855226425622</c:v>
                </c:pt>
                <c:pt idx="730">
                  <c:v>8.7336237695403778</c:v>
                </c:pt>
                <c:pt idx="731">
                  <c:v>8.7245489865373607</c:v>
                </c:pt>
                <c:pt idx="732">
                  <c:v>8.7156241538044945</c:v>
                </c:pt>
                <c:pt idx="733">
                  <c:v>8.7067175618406427</c:v>
                </c:pt>
                <c:pt idx="734">
                  <c:v>8.6976985783128917</c:v>
                </c:pt>
                <c:pt idx="735">
                  <c:v>8.6886982603479304</c:v>
                </c:pt>
                <c:pt idx="736">
                  <c:v>8.6798465871636612</c:v>
                </c:pt>
                <c:pt idx="737">
                  <c:v>8.6708831584776327</c:v>
                </c:pt>
                <c:pt idx="738">
                  <c:v>8.6619382232455227</c:v>
                </c:pt>
                <c:pt idx="739">
                  <c:v>8.6528824899934271</c:v>
                </c:pt>
                <c:pt idx="740">
                  <c:v>8.6439746363297267</c:v>
                </c:pt>
                <c:pt idx="741">
                  <c:v>8.6350851044802823</c:v>
                </c:pt>
                <c:pt idx="742">
                  <c:v>8.6260854028944074</c:v>
                </c:pt>
                <c:pt idx="743">
                  <c:v>8.6171044412053419</c:v>
                </c:pt>
                <c:pt idx="744">
                  <c:v>8.6082700622557677</c:v>
                </c:pt>
                <c:pt idx="745">
                  <c:v>8.5993261395514526</c:v>
                </c:pt>
                <c:pt idx="746">
                  <c:v>8.5902734120158932</c:v>
                </c:pt>
                <c:pt idx="747">
                  <c:v>8.5813668276209381</c:v>
                </c:pt>
                <c:pt idx="748">
                  <c:v>8.572478693181818</c:v>
                </c:pt>
                <c:pt idx="749">
                  <c:v>8.5634823738082932</c:v>
                </c:pt>
                <c:pt idx="750">
                  <c:v>8.5546312292358806</c:v>
                </c:pt>
                <c:pt idx="751">
                  <c:v>8.5456723110507991</c:v>
                </c:pt>
                <c:pt idx="752">
                  <c:v>8.536732137857868</c:v>
                </c:pt>
                <c:pt idx="753">
                  <c:v>8.5278106508875737</c:v>
                </c:pt>
                <c:pt idx="754">
                  <c:v>8.5189077916158151</c:v>
                </c:pt>
                <c:pt idx="755">
                  <c:v>8.5100235017626318</c:v>
                </c:pt>
                <c:pt idx="756">
                  <c:v>8.5010329850921469</c:v>
                </c:pt>
                <c:pt idx="757">
                  <c:v>8.4921859197044984</c:v>
                </c:pt>
                <c:pt idx="758">
                  <c:v>8.4832330331649448</c:v>
                </c:pt>
                <c:pt idx="759">
                  <c:v>8.4742990039053918</c:v>
                </c:pt>
                <c:pt idx="760">
                  <c:v>8.4655074666121166</c:v>
                </c:pt>
                <c:pt idx="761">
                  <c:v>8.4564872794149846</c:v>
                </c:pt>
                <c:pt idx="762">
                  <c:v>8.4476094659026284</c:v>
                </c:pt>
                <c:pt idx="763">
                  <c:v>8.4387502731046542</c:v>
                </c:pt>
                <c:pt idx="764">
                  <c:v>8.4297869863810959</c:v>
                </c:pt>
                <c:pt idx="765">
                  <c:v>8.4209651162790706</c:v>
                </c:pt>
                <c:pt idx="766">
                  <c:v>8.4120395510577435</c:v>
                </c:pt>
                <c:pt idx="767">
                  <c:v>8.4031328866069099</c:v>
                </c:pt>
                <c:pt idx="768">
                  <c:v>8.3942450629536793</c:v>
                </c:pt>
                <c:pt idx="769">
                  <c:v>8.3853760203786241</c:v>
                </c:pt>
                <c:pt idx="770">
                  <c:v>8.3765256994144437</c:v>
                </c:pt>
                <c:pt idx="771">
                  <c:v>8.3675731885209199</c:v>
                </c:pt>
                <c:pt idx="772">
                  <c:v>8.3587603878116337</c:v>
                </c:pt>
                <c:pt idx="773">
                  <c:v>8.3498457902170475</c:v>
                </c:pt>
                <c:pt idx="774">
                  <c:v>8.3409501871580769</c:v>
                </c:pt>
                <c:pt idx="775">
                  <c:v>8.3320735179911978</c:v>
                </c:pt>
                <c:pt idx="776">
                  <c:v>8.323215722330767</c:v>
                </c:pt>
                <c:pt idx="777">
                  <c:v>8.3143767400476438</c:v>
                </c:pt>
                <c:pt idx="778">
                  <c:v>8.3054374471379226</c:v>
                </c:pt>
                <c:pt idx="779">
                  <c:v>8.2966361644541813</c:v>
                </c:pt>
                <c:pt idx="780">
                  <c:v>8.2877349583726723</c:v>
                </c:pt>
                <c:pt idx="781">
                  <c:v>8.2788528314828316</c:v>
                </c:pt>
                <c:pt idx="782">
                  <c:v>8.2699897225077077</c:v>
                </c:pt>
                <c:pt idx="783">
                  <c:v>8.2611455704324772</c:v>
                </c:pt>
                <c:pt idx="784">
                  <c:v>8.2523203145030344</c:v>
                </c:pt>
                <c:pt idx="785">
                  <c:v>8.2435138942246127</c:v>
                </c:pt>
                <c:pt idx="786">
                  <c:v>8.2346092073283401</c:v>
                </c:pt>
                <c:pt idx="787">
                  <c:v>8.2258405270331671</c:v>
                </c:pt>
                <c:pt idx="788">
                  <c:v>8.2169739604016563</c:v>
                </c:pt>
                <c:pt idx="789">
                  <c:v>8.2081264875892561</c:v>
                </c:pt>
                <c:pt idx="790">
                  <c:v>8.1992980469855645</c:v>
                </c:pt>
                <c:pt idx="791">
                  <c:v>8.1903727893464531</c:v>
                </c:pt>
                <c:pt idx="792">
                  <c:v>8.1815824777936257</c:v>
                </c:pt>
                <c:pt idx="793">
                  <c:v>8.1726957257723232</c:v>
                </c:pt>
                <c:pt idx="794">
                  <c:v>8.1639432967900127</c:v>
                </c:pt>
                <c:pt idx="795">
                  <c:v>8.1550948017397911</c:v>
                </c:pt>
                <c:pt idx="796">
                  <c:v>8.1462654668166472</c:v>
                </c:pt>
                <c:pt idx="797">
                  <c:v>8.1374552298551901</c:v>
                </c:pt>
                <c:pt idx="798">
                  <c:v>8.1285499824622942</c:v>
                </c:pt>
                <c:pt idx="799">
                  <c:v>8.1197780020181636</c:v>
                </c:pt>
                <c:pt idx="800">
                  <c:v>8.1109113817723646</c:v>
                </c:pt>
                <c:pt idx="801">
                  <c:v>8.1021774092046943</c:v>
                </c:pt>
                <c:pt idx="802">
                  <c:v>8.0933491653279308</c:v>
                </c:pt>
                <c:pt idx="803">
                  <c:v>8.0845401392629395</c:v>
                </c:pt>
                <c:pt idx="804">
                  <c:v>8.07575026832634</c:v>
                </c:pt>
                <c:pt idx="805">
                  <c:v>8.0668671679197992</c:v>
                </c:pt>
                <c:pt idx="806">
                  <c:v>8.0581156638571301</c:v>
                </c:pt>
                <c:pt idx="807">
                  <c:v>8.0492712949970127</c:v>
                </c:pt>
                <c:pt idx="808">
                  <c:v>8.0404463195292557</c:v>
                </c:pt>
                <c:pt idx="809">
                  <c:v>8.0316406737367423</c:v>
                </c:pt>
                <c:pt idx="810">
                  <c:v>8.0228542941811831</c:v>
                </c:pt>
                <c:pt idx="811">
                  <c:v>8.0140871177015764</c:v>
                </c:pt>
                <c:pt idx="812">
                  <c:v>8.0053390814127017</c:v>
                </c:pt>
                <c:pt idx="813">
                  <c:v>7.9964997515596536</c:v>
                </c:pt>
                <c:pt idx="814">
                  <c:v>7.9876799205867757</c:v>
                </c:pt>
                <c:pt idx="815">
                  <c:v>7.9789894093181468</c:v>
                </c:pt>
                <c:pt idx="816">
                  <c:v>7.970098497771418</c:v>
                </c:pt>
                <c:pt idx="817">
                  <c:v>7.961336777881602</c:v>
                </c:pt>
                <c:pt idx="818">
                  <c:v>7.9525943007741713</c:v>
                </c:pt>
                <c:pt idx="819">
                  <c:v>7.9437620830076927</c:v>
                </c:pt>
                <c:pt idx="820">
                  <c:v>7.935058140331174</c:v>
                </c:pt>
                <c:pt idx="821">
                  <c:v>7.926264809697102</c:v>
                </c:pt>
                <c:pt idx="822">
                  <c:v>7.917490946361462</c:v>
                </c:pt>
                <c:pt idx="823">
                  <c:v>7.9087364857486069</c:v>
                </c:pt>
                <c:pt idx="824">
                  <c:v>7.8998936431318008</c:v>
                </c:pt>
                <c:pt idx="825">
                  <c:v>7.8911780329342536</c:v>
                </c:pt>
                <c:pt idx="826">
                  <c:v>7.882374389464089</c:v>
                </c:pt>
                <c:pt idx="827">
                  <c:v>7.8736973716398033</c:v>
                </c:pt>
                <c:pt idx="828">
                  <c:v>7.8649326672458724</c:v>
                </c:pt>
                <c:pt idx="829">
                  <c:v>7.8561874542348065</c:v>
                </c:pt>
                <c:pt idx="830">
                  <c:v>7.8473553752590446</c:v>
                </c:pt>
                <c:pt idx="831">
                  <c:v>7.8386491861833827</c:v>
                </c:pt>
                <c:pt idx="832">
                  <c:v>7.8298564748493122</c:v>
                </c:pt>
                <c:pt idx="833">
                  <c:v>7.8211890490847233</c:v>
                </c:pt>
                <c:pt idx="834">
                  <c:v>7.8124354427648699</c:v>
                </c:pt>
                <c:pt idx="835">
                  <c:v>7.8037014089060097</c:v>
                </c:pt>
                <c:pt idx="836">
                  <c:v>7.7948820062965849</c:v>
                </c:pt>
                <c:pt idx="837">
                  <c:v>7.7861871547796637</c:v>
                </c:pt>
                <c:pt idx="838">
                  <c:v>7.7774072731666068</c:v>
                </c:pt>
                <c:pt idx="839">
                  <c:v>7.7687513409139672</c:v>
                </c:pt>
                <c:pt idx="840">
                  <c:v>7.7600107152424327</c:v>
                </c:pt>
                <c:pt idx="841">
                  <c:v>7.7512897356309542</c:v>
                </c:pt>
                <c:pt idx="842">
                  <c:v>7.7424848654933252</c:v>
                </c:pt>
                <c:pt idx="843">
                  <c:v>7.7338032117256015</c:v>
                </c:pt>
                <c:pt idx="844">
                  <c:v>7.7250380010133597</c:v>
                </c:pt>
                <c:pt idx="845">
                  <c:v>7.7163954076875942</c:v>
                </c:pt>
                <c:pt idx="846">
                  <c:v>7.7076695890483853</c:v>
                </c:pt>
                <c:pt idx="847">
                  <c:v>7.6989634826981348</c:v>
                </c:pt>
                <c:pt idx="848">
                  <c:v>7.6901749449149159</c:v>
                </c:pt>
                <c:pt idx="849">
                  <c:v>7.6815082932262042</c:v>
                </c:pt>
                <c:pt idx="850">
                  <c:v>7.672759538598048</c:v>
                </c:pt>
                <c:pt idx="851">
                  <c:v>7.6641320739741241</c:v>
                </c:pt>
                <c:pt idx="852">
                  <c:v>7.6554228329809728</c:v>
                </c:pt>
                <c:pt idx="853">
                  <c:v>7.6467333632500072</c:v>
                </c:pt>
                <c:pt idx="854">
                  <c:v>7.6379629019287298</c:v>
                </c:pt>
                <c:pt idx="855">
                  <c:v>7.6293130012246673</c:v>
                </c:pt>
                <c:pt idx="856">
                  <c:v>7.6205824323257838</c:v>
                </c:pt>
                <c:pt idx="857">
                  <c:v>7.6118718221591584</c:v>
                </c:pt>
                <c:pt idx="858">
                  <c:v>7.6031811023622042</c:v>
                </c:pt>
                <c:pt idx="859">
                  <c:v>7.6004880160573016</c:v>
                </c:pt>
                <c:pt idx="860">
                  <c:v>7.5858590619844453</c:v>
                </c:pt>
                <c:pt idx="861">
                  <c:v>7.5771285082786219</c:v>
                </c:pt>
                <c:pt idx="862">
                  <c:v>7.5685168976733861</c:v>
                </c:pt>
                <c:pt idx="863">
                  <c:v>7.5598261936140503</c:v>
                </c:pt>
                <c:pt idx="864">
                  <c:v>7.5511554252199415</c:v>
                </c:pt>
                <c:pt idx="865">
                  <c:v>7.5424063321790289</c:v>
                </c:pt>
                <c:pt idx="866">
                  <c:v>7.533775454474525</c:v>
                </c:pt>
                <c:pt idx="867">
                  <c:v>7.5250665662220264</c:v>
                </c:pt>
                <c:pt idx="868">
                  <c:v>7.5164753045576616</c:v>
                </c:pt>
                <c:pt idx="869">
                  <c:v>7.507806344598797</c:v>
                </c:pt>
                <c:pt idx="870">
                  <c:v>7.4991573579093158</c:v>
                </c:pt>
                <c:pt idx="871">
                  <c:v>7.4904314323761749</c:v>
                </c:pt>
                <c:pt idx="872">
                  <c:v>7.4818224081822402</c:v>
                </c:pt>
                <c:pt idx="873">
                  <c:v>7.4731367541211977</c:v>
                </c:pt>
                <c:pt idx="874">
                  <c:v>7.4644712430426718</c:v>
                </c:pt>
                <c:pt idx="875">
                  <c:v>7.4558258049571462</c:v>
                </c:pt>
                <c:pt idx="876">
                  <c:v>7.4472003701989822</c:v>
                </c:pt>
                <c:pt idx="877">
                  <c:v>7.4384993644639028</c:v>
                </c:pt>
                <c:pt idx="878">
                  <c:v>7.4299139489849564</c:v>
                </c:pt>
                <c:pt idx="879">
                  <c:v>7.421253266383153</c:v>
                </c:pt>
                <c:pt idx="880">
                  <c:v>7.4126127509307951</c:v>
                </c:pt>
                <c:pt idx="881">
                  <c:v>7.4039923322683707</c:v>
                </c:pt>
                <c:pt idx="882">
                  <c:v>7.3952975415485946</c:v>
                </c:pt>
                <c:pt idx="883">
                  <c:v>7.3867173256154937</c:v>
                </c:pt>
                <c:pt idx="884">
                  <c:v>7.3780630372492837</c:v>
                </c:pt>
                <c:pt idx="885">
                  <c:v>7.3694290039050072</c:v>
                </c:pt>
                <c:pt idx="886">
                  <c:v>7.3608151545566578</c:v>
                </c:pt>
                <c:pt idx="887">
                  <c:v>7.3522214185099166</c:v>
                </c:pt>
                <c:pt idx="888">
                  <c:v>7.3435546429386269</c:v>
                </c:pt>
                <c:pt idx="889">
                  <c:v>7.3350011394424328</c:v>
                </c:pt>
                <c:pt idx="890">
                  <c:v>7.3263748909318522</c:v>
                </c:pt>
                <c:pt idx="891">
                  <c:v>7.3177689081998691</c:v>
                </c:pt>
                <c:pt idx="892">
                  <c:v>7.3090909090909086</c:v>
                </c:pt>
                <c:pt idx="893">
                  <c:v>7.3005254602502552</c:v>
                </c:pt>
                <c:pt idx="894">
                  <c:v>7.2918882861565955</c:v>
                </c:pt>
                <c:pt idx="895">
                  <c:v>7.2832715250103712</c:v>
                </c:pt>
                <c:pt idx="896">
                  <c:v>7.2746751045315854</c:v>
                </c:pt>
                <c:pt idx="897">
                  <c:v>7.2660989527810873</c:v>
                </c:pt>
                <c:pt idx="898">
                  <c:v>7.2574520856820737</c:v>
                </c:pt>
                <c:pt idx="899">
                  <c:v>7.2489164706471145</c:v>
                </c:pt>
                <c:pt idx="900">
                  <c:v>7.2403104262737603</c:v>
                </c:pt>
                <c:pt idx="901">
                  <c:v>7.231724792171156</c:v>
                </c:pt>
                <c:pt idx="902">
                  <c:v>7.2231594958171783</c:v>
                </c:pt>
                <c:pt idx="903">
                  <c:v>7.2145246248676917</c:v>
                </c:pt>
                <c:pt idx="904">
                  <c:v>7.2059103742490764</c:v>
                </c:pt>
                <c:pt idx="905">
                  <c:v>7.1974060822898034</c:v>
                </c:pt>
                <c:pt idx="906">
                  <c:v>7.1887434392565108</c:v>
                </c:pt>
                <c:pt idx="907">
                  <c:v>7.1801906083852813</c:v>
                </c:pt>
                <c:pt idx="908">
                  <c:v>7.1716581048461974</c:v>
                </c:pt>
                <c:pt idx="909">
                  <c:v>7.1630572933409162</c:v>
                </c:pt>
                <c:pt idx="910">
                  <c:v>7.1544770866520953</c:v>
                </c:pt>
                <c:pt idx="911">
                  <c:v>7.1459174108244117</c:v>
                </c:pt>
                <c:pt idx="912">
                  <c:v>7.1373781922560449</c:v>
                </c:pt>
                <c:pt idx="913">
                  <c:v>7.1287716405605934</c:v>
                </c:pt>
                <c:pt idx="914">
                  <c:v>7.1202733261232911</c:v>
                </c:pt>
                <c:pt idx="915">
                  <c:v>7.1117079517835657</c:v>
                </c:pt>
                <c:pt idx="916">
                  <c:v>7.1031631602177434</c:v>
                </c:pt>
                <c:pt idx="917">
                  <c:v>7.0945520002938904</c:v>
                </c:pt>
                <c:pt idx="918">
                  <c:v>7.0859616936963379</c:v>
                </c:pt>
                <c:pt idx="919">
                  <c:v>7.0773921647671054</c:v>
                </c:pt>
                <c:pt idx="920">
                  <c:v>7.068843338213763</c:v>
                </c:pt>
                <c:pt idx="921">
                  <c:v>7.0603151391072281</c:v>
                </c:pt>
                <c:pt idx="922">
                  <c:v>7.0517216616560567</c:v>
                </c:pt>
                <c:pt idx="923">
                  <c:v>7.0432347005762361</c:v>
                </c:pt>
                <c:pt idx="924">
                  <c:v>7.0346827266325063</c:v>
                </c:pt>
                <c:pt idx="925">
                  <c:v>7.026151495306701</c:v>
                </c:pt>
                <c:pt idx="926">
                  <c:v>7.0176409312241095</c:v>
                </c:pt>
                <c:pt idx="927">
                  <c:v>7.009066163394186</c:v>
                </c:pt>
                <c:pt idx="928">
                  <c:v>7.0005123247945873</c:v>
                </c:pt>
                <c:pt idx="929">
                  <c:v>6.9920637219406228</c:v>
                </c:pt>
                <c:pt idx="930">
                  <c:v>6.9834671295291812</c:v>
                </c:pt>
                <c:pt idx="931">
                  <c:v>6.9749756209142459</c:v>
                </c:pt>
                <c:pt idx="932">
                  <c:v>6.9664209703601276</c:v>
                </c:pt>
                <c:pt idx="933">
                  <c:v>6.9579708404390743</c:v>
                </c:pt>
                <c:pt idx="934">
                  <c:v>6.9494578255445738</c:v>
                </c:pt>
                <c:pt idx="935">
                  <c:v>6.9409656163891222</c:v>
                </c:pt>
                <c:pt idx="936">
                  <c:v>6.9324111854307011</c:v>
                </c:pt>
                <c:pt idx="937">
                  <c:v>6.9238778144270761</c:v>
                </c:pt>
                <c:pt idx="938">
                  <c:v>6.9153654257033388</c:v>
                </c:pt>
                <c:pt idx="939">
                  <c:v>6.9068739419660954</c:v>
                </c:pt>
                <c:pt idx="940">
                  <c:v>6.8984032863011251</c:v>
                </c:pt>
                <c:pt idx="941">
                  <c:v>6.8898714457301189</c:v>
                </c:pt>
                <c:pt idx="942">
                  <c:v>6.8814424173318125</c:v>
                </c:pt>
                <c:pt idx="943">
                  <c:v>6.8729524532599404</c:v>
                </c:pt>
                <c:pt idx="944">
                  <c:v>6.8644020805440693</c:v>
                </c:pt>
                <c:pt idx="945">
                  <c:v>6.8559540855570678</c:v>
                </c:pt>
                <c:pt idx="946">
                  <c:v>6.8474459283772608</c:v>
                </c:pt>
                <c:pt idx="947">
                  <c:v>6.8389588620669297</c:v>
                </c:pt>
                <c:pt idx="948">
                  <c:v>6.8304928082999297</c:v>
                </c:pt>
                <c:pt idx="949">
                  <c:v>6.8220476891374737</c:v>
                </c:pt>
                <c:pt idx="950">
                  <c:v>6.8135432959744096</c:v>
                </c:pt>
                <c:pt idx="951">
                  <c:v>6.805060079636351</c:v>
                </c:pt>
                <c:pt idx="952">
                  <c:v>6.7965979611229077</c:v>
                </c:pt>
                <c:pt idx="953">
                  <c:v>6.788156861826149</c:v>
                </c:pt>
                <c:pt idx="954">
                  <c:v>6.7796573675341687</c:v>
                </c:pt>
                <c:pt idx="955">
                  <c:v>6.7711791311665097</c:v>
                </c:pt>
                <c:pt idx="956">
                  <c:v>6.7627220730710871</c:v>
                </c:pt>
                <c:pt idx="957">
                  <c:v>6.7542861139932615</c:v>
                </c:pt>
                <c:pt idx="958">
                  <c:v>6.7458711750733551</c:v>
                </c:pt>
                <c:pt idx="959">
                  <c:v>6.7373988277979349</c:v>
                </c:pt>
                <c:pt idx="960">
                  <c:v>6.7289477351916371</c:v>
                </c:pt>
                <c:pt idx="961">
                  <c:v>6.7205178173719382</c:v>
                </c:pt>
                <c:pt idx="962">
                  <c:v>6.7120312337083075</c:v>
                </c:pt>
                <c:pt idx="963">
                  <c:v>6.7035660565107724</c:v>
                </c:pt>
                <c:pt idx="964">
                  <c:v>6.695199574733631</c:v>
                </c:pt>
                <c:pt idx="965">
                  <c:v>6.6866995983564932</c:v>
                </c:pt>
                <c:pt idx="966">
                  <c:v>6.6782981568360755</c:v>
                </c:pt>
                <c:pt idx="967">
                  <c:v>6.6698410140105677</c:v>
                </c:pt>
                <c:pt idx="968">
                  <c:v>6.6614052637025276</c:v>
                </c:pt>
                <c:pt idx="969">
                  <c:v>6.6529908248452623</c:v>
                </c:pt>
                <c:pt idx="970">
                  <c:v>6.6445976167811622</c:v>
                </c:pt>
                <c:pt idx="971">
                  <c:v>6.6361495464125362</c:v>
                </c:pt>
                <c:pt idx="972">
                  <c:v>6.6277229308471082</c:v>
                </c:pt>
                <c:pt idx="973">
                  <c:v>6.6193176884582856</c:v>
                </c:pt>
                <c:pt idx="974">
                  <c:v>6.6108583034756618</c:v>
                </c:pt>
                <c:pt idx="975">
                  <c:v>6.6024957549373777</c:v>
                </c:pt>
                <c:pt idx="976">
                  <c:v>6.5940792843241027</c:v>
                </c:pt>
                <c:pt idx="977">
                  <c:v>6.5856842440294168</c:v>
                </c:pt>
                <c:pt idx="978">
                  <c:v>6.5772358831142288</c:v>
                </c:pt>
                <c:pt idx="979">
                  <c:v>6.5688091701719973</c:v>
                </c:pt>
                <c:pt idx="980">
                  <c:v>6.5604040221034516</c:v>
                </c:pt>
                <c:pt idx="981">
                  <c:v>6.5520203562340962</c:v>
                </c:pt>
                <c:pt idx="982">
                  <c:v>6.5436580903115038</c:v>
                </c:pt>
                <c:pt idx="983">
                  <c:v>6.5352434237242241</c:v>
                </c:pt>
                <c:pt idx="984">
                  <c:v>6.5268503706374057</c:v>
                </c:pt>
                <c:pt idx="985">
                  <c:v>6.5184788478847882</c:v>
                </c:pt>
                <c:pt idx="986">
                  <c:v>6.5100556211023077</c:v>
                </c:pt>
                <c:pt idx="987">
                  <c:v>6.5017270982729007</c:v>
                </c:pt>
                <c:pt idx="988">
                  <c:v>6.4933470815027343</c:v>
                </c:pt>
                <c:pt idx="989">
                  <c:v>6.4849160510409671</c:v>
                </c:pt>
                <c:pt idx="990">
                  <c:v>6.4765792856743616</c:v>
                </c:pt>
                <c:pt idx="991">
                  <c:v>6.4681917138359504</c:v>
                </c:pt>
                <c:pt idx="992">
                  <c:v>6.4598258387503202</c:v>
                </c:pt>
                <c:pt idx="993">
                  <c:v>6.4514815763393187</c:v>
                </c:pt>
                <c:pt idx="994">
                  <c:v>6.4430871886120995</c:v>
                </c:pt>
                <c:pt idx="995">
                  <c:v>6.4347146173239897</c:v>
                </c:pt>
                <c:pt idx="996">
                  <c:v>6.4263637775362152</c:v>
                </c:pt>
                <c:pt idx="997">
                  <c:v>6.4179634881247782</c:v>
                </c:pt>
                <c:pt idx="998">
                  <c:v>6.4096560422175273</c:v>
                </c:pt>
                <c:pt idx="999">
                  <c:v>6.4012993470118333</c:v>
                </c:pt>
                <c:pt idx="1000">
                  <c:v>6.3928938715159003</c:v>
                </c:pt>
                <c:pt idx="1001">
                  <c:v>6.3845807987304939</c:v>
                </c:pt>
                <c:pt idx="1002">
                  <c:v>6.376219143105553</c:v>
                </c:pt>
                <c:pt idx="1003">
                  <c:v>6.3678793607526769</c:v>
                </c:pt>
                <c:pt idx="1004">
                  <c:v>6.3595613659564663</c:v>
                </c:pt>
                <c:pt idx="1005">
                  <c:v>6.3511954484164841</c:v>
                </c:pt>
                <c:pt idx="1006">
                  <c:v>6.3428515124642821</c:v>
                </c:pt>
                <c:pt idx="1007">
                  <c:v>6.3345294715780494</c:v>
                </c:pt>
                <c:pt idx="1008">
                  <c:v>6.3262292396894555</c:v>
                </c:pt>
                <c:pt idx="1009">
                  <c:v>6.3178818346382846</c:v>
                </c:pt>
                <c:pt idx="1010">
                  <c:v>6.3095564292170794</c:v>
                </c:pt>
                <c:pt idx="1011">
                  <c:v>6.3012529365700862</c:v>
                </c:pt>
                <c:pt idx="1012">
                  <c:v>6.2929029174722482</c:v>
                </c:pt>
                <c:pt idx="1013">
                  <c:v>6.2845749989152599</c:v>
                </c:pt>
                <c:pt idx="1014">
                  <c:v>6.2762690932726679</c:v>
                </c:pt>
                <c:pt idx="1015">
                  <c:v>6.2679851133806475</c:v>
                </c:pt>
                <c:pt idx="1016">
                  <c:v>6.2596553400680666</c:v>
                </c:pt>
                <c:pt idx="1017">
                  <c:v>6.2513476769028244</c:v>
                </c:pt>
                <c:pt idx="1018">
                  <c:v>6.2429947630438996</c:v>
                </c:pt>
                <c:pt idx="1019">
                  <c:v>6.2347312348668282</c:v>
                </c:pt>
                <c:pt idx="1020">
                  <c:v>6.2264226375350615</c:v>
                </c:pt>
                <c:pt idx="1021">
                  <c:v>6.2181361553239665</c:v>
                </c:pt>
                <c:pt idx="1022">
                  <c:v>6.2098051405174823</c:v>
                </c:pt>
                <c:pt idx="1023">
                  <c:v>6.2014964195112556</c:v>
                </c:pt>
                <c:pt idx="1024">
                  <c:v>6.1932099029375287</c:v>
                </c:pt>
                <c:pt idx="1025">
                  <c:v>6.184945501905565</c:v>
                </c:pt>
                <c:pt idx="1026">
                  <c:v>6.1766372775829161</c:v>
                </c:pt>
                <c:pt idx="1027">
                  <c:v>6.1683513441575721</c:v>
                </c:pt>
                <c:pt idx="1028">
                  <c:v>6.1600876120402761</c:v>
                </c:pt>
                <c:pt idx="1029">
                  <c:v>6.1518459921212179</c:v>
                </c:pt>
                <c:pt idx="1030">
                  <c:v>6.1435612487275186</c:v>
                </c:pt>
                <c:pt idx="1031">
                  <c:v>6.1352338190443918</c:v>
                </c:pt>
                <c:pt idx="1032">
                  <c:v>6.1269937287830869</c:v>
                </c:pt>
                <c:pt idx="1033">
                  <c:v>6.1187111219069141</c:v>
                </c:pt>
                <c:pt idx="1034">
                  <c:v>6.1104508780256293</c:v>
                </c:pt>
                <c:pt idx="1035">
                  <c:v>6.1022129066913839</c:v>
                </c:pt>
                <c:pt idx="1036">
                  <c:v>6.0939330191854593</c:v>
                </c:pt>
                <c:pt idx="1037">
                  <c:v>6.0856755706347627</c:v>
                </c:pt>
                <c:pt idx="1038">
                  <c:v>6.0774404699465014</c:v>
                </c:pt>
                <c:pt idx="1039">
                  <c:v>6.069164047768699</c:v>
                </c:pt>
                <c:pt idx="1040">
                  <c:v>6.0609101370436242</c:v>
                </c:pt>
                <c:pt idx="1041">
                  <c:v>6.0526786460509818</c:v>
                </c:pt>
                <c:pt idx="1042">
                  <c:v>6.0444064224682066</c:v>
                </c:pt>
                <c:pt idx="1043">
                  <c:v>6.0361567793961362</c:v>
                </c:pt>
                <c:pt idx="1044">
                  <c:v>6.0279296245044893</c:v>
                </c:pt>
                <c:pt idx="1045">
                  <c:v>6.019724865965669</c:v>
                </c:pt>
                <c:pt idx="1046">
                  <c:v>6.0114800365236158</c:v>
                </c:pt>
                <c:pt idx="1047">
                  <c:v>6.0032577610146314</c:v>
                </c:pt>
                <c:pt idx="1048">
                  <c:v>5.9949959127078563</c:v>
                </c:pt>
                <c:pt idx="1049">
                  <c:v>5.9867567735135463</c:v>
                </c:pt>
                <c:pt idx="1050">
                  <c:v>5.9785402499303455</c:v>
                </c:pt>
                <c:pt idx="1051">
                  <c:v>5.9703462489694967</c:v>
                </c:pt>
                <c:pt idx="1052">
                  <c:v>5.9621133224936713</c:v>
                </c:pt>
                <c:pt idx="1053">
                  <c:v>5.9539030706622267</c:v>
                </c:pt>
                <c:pt idx="1054">
                  <c:v>5.9456543825621138</c:v>
                </c:pt>
                <c:pt idx="1055">
                  <c:v>5.9374893673714091</c:v>
                </c:pt>
                <c:pt idx="1056">
                  <c:v>5.929286065171115</c:v>
                </c:pt>
                <c:pt idx="1057">
                  <c:v>5.9210448859455482</c:v>
                </c:pt>
                <c:pt idx="1058">
                  <c:v>5.9128265839320706</c:v>
                </c:pt>
                <c:pt idx="1059">
                  <c:v>5.9046310640032607</c:v>
                </c:pt>
                <c:pt idx="1060">
                  <c:v>5.8964582315583787</c:v>
                </c:pt>
                <c:pt idx="1061">
                  <c:v>5.8882481477340871</c:v>
                </c:pt>
                <c:pt idx="1062">
                  <c:v>5.8800608951588345</c:v>
                </c:pt>
                <c:pt idx="1063">
                  <c:v>5.871836867069363</c:v>
                </c:pt>
                <c:pt idx="1064">
                  <c:v>5.8636951571276761</c:v>
                </c:pt>
                <c:pt idx="1065">
                  <c:v>5.8555168127103485</c:v>
                </c:pt>
                <c:pt idx="1066">
                  <c:v>5.8473022345128278</c:v>
                </c:pt>
                <c:pt idx="1067">
                  <c:v>5.8391106721359396</c:v>
                </c:pt>
                <c:pt idx="1068">
                  <c:v>5.8309420289855067</c:v>
                </c:pt>
                <c:pt idx="1069">
                  <c:v>5.8227962090071257</c:v>
                </c:pt>
                <c:pt idx="1070">
                  <c:v>5.8146147592810058</c:v>
                </c:pt>
                <c:pt idx="1071">
                  <c:v>5.8064562683530596</c:v>
                </c:pt>
                <c:pt idx="1072">
                  <c:v>5.798262610088071</c:v>
                </c:pt>
                <c:pt idx="1073">
                  <c:v>5.7900920438532486</c:v>
                </c:pt>
                <c:pt idx="1074">
                  <c:v>5.7819444721662236</c:v>
                </c:pt>
                <c:pt idx="1075">
                  <c:v>5.7737622578330541</c:v>
                </c:pt>
                <c:pt idx="1076">
                  <c:v>5.7656031686006015</c:v>
                </c:pt>
                <c:pt idx="1077">
                  <c:v>5.7574671065707363</c:v>
                </c:pt>
                <c:pt idx="1078">
                  <c:v>5.7492969207410862</c:v>
                </c:pt>
                <c:pt idx="1079">
                  <c:v>5.7411498900053513</c:v>
                </c:pt>
                <c:pt idx="1080">
                  <c:v>5.7330259160671693</c:v>
                </c:pt>
                <c:pt idx="1081">
                  <c:v>5.7248683313405992</c:v>
                </c:pt>
                <c:pt idx="1082">
                  <c:v>5.7167339286595293</c:v>
                </c:pt>
                <c:pt idx="1083">
                  <c:v>5.7086226093468255</c:v>
                </c:pt>
                <c:pt idx="1084">
                  <c:v>5.7004781864336733</c:v>
                </c:pt>
                <c:pt idx="1085">
                  <c:v>5.6923010414619766</c:v>
                </c:pt>
                <c:pt idx="1086">
                  <c:v>5.6842030905077259</c:v>
                </c:pt>
                <c:pt idx="1087">
                  <c:v>5.6760725377433356</c:v>
                </c:pt>
                <c:pt idx="1088">
                  <c:v>5.6679652112662282</c:v>
                </c:pt>
                <c:pt idx="1089">
                  <c:v>5.65982571997968</c:v>
                </c:pt>
                <c:pt idx="1090">
                  <c:v>5.6517095726312299</c:v>
                </c:pt>
                <c:pt idx="1091">
                  <c:v>5.6435616945421243</c:v>
                </c:pt>
                <c:pt idx="1092">
                  <c:v>5.6354920919012512</c:v>
                </c:pt>
                <c:pt idx="1093">
                  <c:v>5.6273362148511481</c:v>
                </c:pt>
                <c:pt idx="1094">
                  <c:v>5.6192584114914208</c:v>
                </c:pt>
                <c:pt idx="1095">
                  <c:v>5.6111494208344634</c:v>
                </c:pt>
                <c:pt idx="1096">
                  <c:v>5.6030638001566713</c:v>
                </c:pt>
                <c:pt idx="1097">
                  <c:v>5.5949474172147058</c:v>
                </c:pt>
                <c:pt idx="1098">
                  <c:v>5.5868545144212689</c:v>
                </c:pt>
                <c:pt idx="1099">
                  <c:v>5.5787312714247195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C4-4926-BFF4-C93C28453203}"/>
            </c:ext>
          </c:extLst>
        </c:ser>
        <c:ser>
          <c:idx val="0"/>
          <c:order val="3"/>
          <c:tx>
            <c:strRef>
              <c:f>Männer!$Z$5</c:f>
              <c:strCache>
                <c:ptCount val="1"/>
                <c:pt idx="0">
                  <c:v>6 h</c:v>
                </c:pt>
              </c:strCache>
            </c:strRef>
          </c:tx>
          <c:spPr>
            <a:ln>
              <a:solidFill>
                <a:srgbClr val="FF3300"/>
              </a:solidFill>
              <a:prstDash val="dash"/>
            </a:ln>
          </c:spPr>
          <c:marker>
            <c:symbol val="none"/>
          </c:marker>
          <c:xVal>
            <c:numRef>
              <c:f>Männer!$R$7:$R$1106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Männer!$Z$7:$Z$1106</c:f>
              <c:numCache>
                <c:formatCode>0.000</c:formatCode>
                <c:ptCount val="1100"/>
                <c:pt idx="0">
                  <c:v>17.632333333333332</c:v>
                </c:pt>
                <c:pt idx="1">
                  <c:v>17.6235</c:v>
                </c:pt>
                <c:pt idx="2">
                  <c:v>17.6145</c:v>
                </c:pt>
                <c:pt idx="3">
                  <c:v>17.605666666666668</c:v>
                </c:pt>
                <c:pt idx="4">
                  <c:v>17.596666666666668</c:v>
                </c:pt>
                <c:pt idx="5">
                  <c:v>17.587833333333332</c:v>
                </c:pt>
                <c:pt idx="6">
                  <c:v>17.578833333333332</c:v>
                </c:pt>
                <c:pt idx="7">
                  <c:v>17.57</c:v>
                </c:pt>
                <c:pt idx="8">
                  <c:v>17.561</c:v>
                </c:pt>
                <c:pt idx="9">
                  <c:v>17.552166666666668</c:v>
                </c:pt>
                <c:pt idx="10">
                  <c:v>17.543166666666668</c:v>
                </c:pt>
                <c:pt idx="11">
                  <c:v>17.534333333333333</c:v>
                </c:pt>
                <c:pt idx="12">
                  <c:v>17.525333333333332</c:v>
                </c:pt>
                <c:pt idx="13">
                  <c:v>17.516500000000001</c:v>
                </c:pt>
                <c:pt idx="14">
                  <c:v>17.5075</c:v>
                </c:pt>
                <c:pt idx="15">
                  <c:v>17.498666666666669</c:v>
                </c:pt>
                <c:pt idx="16">
                  <c:v>17.489666666666668</c:v>
                </c:pt>
                <c:pt idx="17">
                  <c:v>17.480833333333333</c:v>
                </c:pt>
                <c:pt idx="18">
                  <c:v>17.471999999999998</c:v>
                </c:pt>
                <c:pt idx="19">
                  <c:v>17.463000000000001</c:v>
                </c:pt>
                <c:pt idx="20">
                  <c:v>17.454166666666666</c:v>
                </c:pt>
                <c:pt idx="21">
                  <c:v>17.445166666666669</c:v>
                </c:pt>
                <c:pt idx="22">
                  <c:v>17.436333333333334</c:v>
                </c:pt>
                <c:pt idx="23">
                  <c:v>17.427333333333333</c:v>
                </c:pt>
                <c:pt idx="24">
                  <c:v>17.418499999999998</c:v>
                </c:pt>
                <c:pt idx="25">
                  <c:v>17.409499999999998</c:v>
                </c:pt>
                <c:pt idx="26">
                  <c:v>17.400666666666666</c:v>
                </c:pt>
                <c:pt idx="27">
                  <c:v>17.391666666666666</c:v>
                </c:pt>
                <c:pt idx="28">
                  <c:v>17.382833333333334</c:v>
                </c:pt>
                <c:pt idx="29">
                  <c:v>17.373833333333334</c:v>
                </c:pt>
                <c:pt idx="30">
                  <c:v>17.364999999999998</c:v>
                </c:pt>
                <c:pt idx="31">
                  <c:v>17.355999999999998</c:v>
                </c:pt>
                <c:pt idx="32">
                  <c:v>17.347166666666666</c:v>
                </c:pt>
                <c:pt idx="33">
                  <c:v>17.338166666666666</c:v>
                </c:pt>
                <c:pt idx="34">
                  <c:v>17.329333333333334</c:v>
                </c:pt>
                <c:pt idx="35">
                  <c:v>17.320333333333334</c:v>
                </c:pt>
                <c:pt idx="36">
                  <c:v>17.311499999999999</c:v>
                </c:pt>
                <c:pt idx="37">
                  <c:v>17.302499999999998</c:v>
                </c:pt>
                <c:pt idx="38">
                  <c:v>17.293666666666667</c:v>
                </c:pt>
                <c:pt idx="39">
                  <c:v>17.284833333333335</c:v>
                </c:pt>
                <c:pt idx="40">
                  <c:v>17.275833333333335</c:v>
                </c:pt>
                <c:pt idx="41">
                  <c:v>17.266999999999999</c:v>
                </c:pt>
                <c:pt idx="42">
                  <c:v>17.257999999999999</c:v>
                </c:pt>
                <c:pt idx="43">
                  <c:v>17.249166666666667</c:v>
                </c:pt>
                <c:pt idx="44">
                  <c:v>17.240166666666667</c:v>
                </c:pt>
                <c:pt idx="45">
                  <c:v>17.231333333333335</c:v>
                </c:pt>
                <c:pt idx="46">
                  <c:v>17.222333333333335</c:v>
                </c:pt>
                <c:pt idx="47">
                  <c:v>17.2135</c:v>
                </c:pt>
                <c:pt idx="48">
                  <c:v>17.204499999999999</c:v>
                </c:pt>
                <c:pt idx="49">
                  <c:v>17.195666666666668</c:v>
                </c:pt>
                <c:pt idx="50">
                  <c:v>17.186666666666667</c:v>
                </c:pt>
                <c:pt idx="51">
                  <c:v>17.177833333333332</c:v>
                </c:pt>
                <c:pt idx="52">
                  <c:v>17.168833333333335</c:v>
                </c:pt>
                <c:pt idx="53">
                  <c:v>17.16</c:v>
                </c:pt>
                <c:pt idx="54">
                  <c:v>17.151</c:v>
                </c:pt>
                <c:pt idx="55">
                  <c:v>17.142166666666665</c:v>
                </c:pt>
                <c:pt idx="56">
                  <c:v>17.133166666666668</c:v>
                </c:pt>
                <c:pt idx="57">
                  <c:v>17.124333333333333</c:v>
                </c:pt>
                <c:pt idx="58">
                  <c:v>17.115500000000001</c:v>
                </c:pt>
                <c:pt idx="59">
                  <c:v>17.1065</c:v>
                </c:pt>
                <c:pt idx="60">
                  <c:v>17.097666666666665</c:v>
                </c:pt>
                <c:pt idx="61">
                  <c:v>17.088666666666665</c:v>
                </c:pt>
                <c:pt idx="62">
                  <c:v>17.079833333333333</c:v>
                </c:pt>
                <c:pt idx="63">
                  <c:v>17.070833333333333</c:v>
                </c:pt>
                <c:pt idx="64">
                  <c:v>17.062000000000001</c:v>
                </c:pt>
                <c:pt idx="65">
                  <c:v>17.053000000000001</c:v>
                </c:pt>
                <c:pt idx="66">
                  <c:v>17.044166666666666</c:v>
                </c:pt>
                <c:pt idx="67">
                  <c:v>17.035166666666665</c:v>
                </c:pt>
                <c:pt idx="68">
                  <c:v>17.026333333333334</c:v>
                </c:pt>
                <c:pt idx="69">
                  <c:v>17.017333333333333</c:v>
                </c:pt>
                <c:pt idx="70">
                  <c:v>17.008500000000002</c:v>
                </c:pt>
                <c:pt idx="71">
                  <c:v>16.999500000000001</c:v>
                </c:pt>
                <c:pt idx="72">
                  <c:v>16.990666666666666</c:v>
                </c:pt>
                <c:pt idx="73">
                  <c:v>16.981666666666666</c:v>
                </c:pt>
                <c:pt idx="74">
                  <c:v>16.972833333333334</c:v>
                </c:pt>
                <c:pt idx="75">
                  <c:v>16.963833333333334</c:v>
                </c:pt>
                <c:pt idx="76">
                  <c:v>16.955000000000002</c:v>
                </c:pt>
                <c:pt idx="77">
                  <c:v>16.946000000000002</c:v>
                </c:pt>
                <c:pt idx="78">
                  <c:v>16.937166666666666</c:v>
                </c:pt>
                <c:pt idx="79">
                  <c:v>16.928333333333331</c:v>
                </c:pt>
                <c:pt idx="80">
                  <c:v>16.919333333333334</c:v>
                </c:pt>
                <c:pt idx="81">
                  <c:v>16.910499999999999</c:v>
                </c:pt>
                <c:pt idx="82">
                  <c:v>16.901500000000002</c:v>
                </c:pt>
                <c:pt idx="83">
                  <c:v>16.892666666666667</c:v>
                </c:pt>
                <c:pt idx="84">
                  <c:v>16.883666666666667</c:v>
                </c:pt>
                <c:pt idx="85">
                  <c:v>16.874833333333331</c:v>
                </c:pt>
                <c:pt idx="86">
                  <c:v>16.865833333333331</c:v>
                </c:pt>
                <c:pt idx="87">
                  <c:v>16.856999999999999</c:v>
                </c:pt>
                <c:pt idx="88">
                  <c:v>16.847999999999999</c:v>
                </c:pt>
                <c:pt idx="89">
                  <c:v>16.839166666666667</c:v>
                </c:pt>
                <c:pt idx="90">
                  <c:v>16.830166666666667</c:v>
                </c:pt>
                <c:pt idx="91">
                  <c:v>16.821333333333332</c:v>
                </c:pt>
                <c:pt idx="92">
                  <c:v>16.812333333333331</c:v>
                </c:pt>
                <c:pt idx="93">
                  <c:v>16.8035</c:v>
                </c:pt>
                <c:pt idx="94">
                  <c:v>16.794499999999999</c:v>
                </c:pt>
                <c:pt idx="95">
                  <c:v>16.785666666666668</c:v>
                </c:pt>
                <c:pt idx="96">
                  <c:v>16.776666666666667</c:v>
                </c:pt>
                <c:pt idx="97">
                  <c:v>16.767833333333332</c:v>
                </c:pt>
                <c:pt idx="98">
                  <c:v>16.758833333333332</c:v>
                </c:pt>
                <c:pt idx="99">
                  <c:v>16.75</c:v>
                </c:pt>
                <c:pt idx="100">
                  <c:v>16.741166666666668</c:v>
                </c:pt>
                <c:pt idx="101">
                  <c:v>16.732166666666668</c:v>
                </c:pt>
                <c:pt idx="102">
                  <c:v>16.723333333333333</c:v>
                </c:pt>
                <c:pt idx="103">
                  <c:v>16.714333333333332</c:v>
                </c:pt>
                <c:pt idx="104">
                  <c:v>16.705500000000001</c:v>
                </c:pt>
                <c:pt idx="105">
                  <c:v>16.6965</c:v>
                </c:pt>
                <c:pt idx="106">
                  <c:v>16.687666666666669</c:v>
                </c:pt>
                <c:pt idx="107">
                  <c:v>16.678666666666668</c:v>
                </c:pt>
                <c:pt idx="108">
                  <c:v>16.669833333333333</c:v>
                </c:pt>
                <c:pt idx="109">
                  <c:v>16.660833333333333</c:v>
                </c:pt>
                <c:pt idx="110">
                  <c:v>16.652000000000001</c:v>
                </c:pt>
                <c:pt idx="111">
                  <c:v>16.643000000000001</c:v>
                </c:pt>
                <c:pt idx="112">
                  <c:v>16.634166666666669</c:v>
                </c:pt>
                <c:pt idx="113">
                  <c:v>16.625166666666669</c:v>
                </c:pt>
                <c:pt idx="114">
                  <c:v>16.616333333333333</c:v>
                </c:pt>
                <c:pt idx="115">
                  <c:v>16.607333333333333</c:v>
                </c:pt>
                <c:pt idx="116">
                  <c:v>16.598499999999998</c:v>
                </c:pt>
                <c:pt idx="117">
                  <c:v>16.589500000000001</c:v>
                </c:pt>
                <c:pt idx="118">
                  <c:v>16.580666666666666</c:v>
                </c:pt>
                <c:pt idx="119">
                  <c:v>16.571666666666669</c:v>
                </c:pt>
                <c:pt idx="120">
                  <c:v>16.562833333333334</c:v>
                </c:pt>
                <c:pt idx="121">
                  <c:v>16.553833333333333</c:v>
                </c:pt>
                <c:pt idx="122">
                  <c:v>16.544999999999998</c:v>
                </c:pt>
                <c:pt idx="123">
                  <c:v>16.536166666666666</c:v>
                </c:pt>
                <c:pt idx="124">
                  <c:v>16.527166666666666</c:v>
                </c:pt>
                <c:pt idx="125">
                  <c:v>16.518333333333334</c:v>
                </c:pt>
                <c:pt idx="126">
                  <c:v>16.509333333333334</c:v>
                </c:pt>
                <c:pt idx="127">
                  <c:v>16.500499999999999</c:v>
                </c:pt>
                <c:pt idx="128">
                  <c:v>16.491499999999998</c:v>
                </c:pt>
                <c:pt idx="129">
                  <c:v>16.482666666666667</c:v>
                </c:pt>
                <c:pt idx="130">
                  <c:v>16.473666666666666</c:v>
                </c:pt>
                <c:pt idx="131">
                  <c:v>16.464833333333335</c:v>
                </c:pt>
                <c:pt idx="132">
                  <c:v>16.455833333333334</c:v>
                </c:pt>
                <c:pt idx="133">
                  <c:v>16.446999999999999</c:v>
                </c:pt>
                <c:pt idx="134">
                  <c:v>16.437999999999999</c:v>
                </c:pt>
                <c:pt idx="135">
                  <c:v>16.429166666666667</c:v>
                </c:pt>
                <c:pt idx="136">
                  <c:v>16.420166666666667</c:v>
                </c:pt>
                <c:pt idx="137">
                  <c:v>16.411333333333335</c:v>
                </c:pt>
                <c:pt idx="138">
                  <c:v>16.402333333333335</c:v>
                </c:pt>
                <c:pt idx="139">
                  <c:v>16.3935</c:v>
                </c:pt>
                <c:pt idx="140">
                  <c:v>16.384499999999999</c:v>
                </c:pt>
                <c:pt idx="141">
                  <c:v>16.375666666666667</c:v>
                </c:pt>
                <c:pt idx="142">
                  <c:v>16.366666666666667</c:v>
                </c:pt>
                <c:pt idx="143">
                  <c:v>16.357833333333335</c:v>
                </c:pt>
                <c:pt idx="144">
                  <c:v>16.349</c:v>
                </c:pt>
                <c:pt idx="145">
                  <c:v>16.34</c:v>
                </c:pt>
                <c:pt idx="146">
                  <c:v>16.331166666666665</c:v>
                </c:pt>
                <c:pt idx="147">
                  <c:v>16.322166666666668</c:v>
                </c:pt>
                <c:pt idx="148">
                  <c:v>16.313333333333333</c:v>
                </c:pt>
                <c:pt idx="149">
                  <c:v>16.304333333333332</c:v>
                </c:pt>
                <c:pt idx="150">
                  <c:v>16.295500000000001</c:v>
                </c:pt>
                <c:pt idx="151">
                  <c:v>16.2865</c:v>
                </c:pt>
                <c:pt idx="152">
                  <c:v>16.277666666666665</c:v>
                </c:pt>
                <c:pt idx="153">
                  <c:v>16.268666666666665</c:v>
                </c:pt>
                <c:pt idx="154">
                  <c:v>16.259833333333333</c:v>
                </c:pt>
                <c:pt idx="155">
                  <c:v>16.250833333333333</c:v>
                </c:pt>
                <c:pt idx="156">
                  <c:v>16.242000000000001</c:v>
                </c:pt>
                <c:pt idx="157">
                  <c:v>16.233000000000001</c:v>
                </c:pt>
                <c:pt idx="158">
                  <c:v>16.224166666666665</c:v>
                </c:pt>
                <c:pt idx="159">
                  <c:v>16.215166666666665</c:v>
                </c:pt>
                <c:pt idx="160">
                  <c:v>16.206333333333333</c:v>
                </c:pt>
                <c:pt idx="161">
                  <c:v>16.197333333333333</c:v>
                </c:pt>
                <c:pt idx="162">
                  <c:v>16.188500000000001</c:v>
                </c:pt>
                <c:pt idx="163">
                  <c:v>16.179500000000001</c:v>
                </c:pt>
                <c:pt idx="164">
                  <c:v>16.170666666666666</c:v>
                </c:pt>
                <c:pt idx="165">
                  <c:v>16.161833333333334</c:v>
                </c:pt>
                <c:pt idx="166">
                  <c:v>16.152833333333334</c:v>
                </c:pt>
                <c:pt idx="167">
                  <c:v>16.144000000000002</c:v>
                </c:pt>
                <c:pt idx="168">
                  <c:v>16.135000000000002</c:v>
                </c:pt>
                <c:pt idx="169">
                  <c:v>16.126166666666666</c:v>
                </c:pt>
                <c:pt idx="170">
                  <c:v>16.117166666666666</c:v>
                </c:pt>
                <c:pt idx="171">
                  <c:v>16.108333333333334</c:v>
                </c:pt>
                <c:pt idx="172">
                  <c:v>16.099333333333334</c:v>
                </c:pt>
                <c:pt idx="173">
                  <c:v>16.090500000000002</c:v>
                </c:pt>
                <c:pt idx="174">
                  <c:v>16.081500000000002</c:v>
                </c:pt>
                <c:pt idx="175">
                  <c:v>16.072666666666667</c:v>
                </c:pt>
                <c:pt idx="176">
                  <c:v>16.063666666666666</c:v>
                </c:pt>
                <c:pt idx="177">
                  <c:v>16.054833333333331</c:v>
                </c:pt>
                <c:pt idx="178">
                  <c:v>16.045833333333334</c:v>
                </c:pt>
                <c:pt idx="179">
                  <c:v>16.036999999999999</c:v>
                </c:pt>
                <c:pt idx="180">
                  <c:v>16.028000000000002</c:v>
                </c:pt>
                <c:pt idx="181">
                  <c:v>16.019166666666667</c:v>
                </c:pt>
                <c:pt idx="182">
                  <c:v>16.010166666666667</c:v>
                </c:pt>
                <c:pt idx="183">
                  <c:v>16.001333333333331</c:v>
                </c:pt>
                <c:pt idx="184">
                  <c:v>15.992333333333333</c:v>
                </c:pt>
                <c:pt idx="185">
                  <c:v>15.983499999999999</c:v>
                </c:pt>
                <c:pt idx="186">
                  <c:v>15.974666666666666</c:v>
                </c:pt>
                <c:pt idx="187">
                  <c:v>15.965666666666666</c:v>
                </c:pt>
                <c:pt idx="188">
                  <c:v>15.956833333333334</c:v>
                </c:pt>
                <c:pt idx="189">
                  <c:v>15.947833333333334</c:v>
                </c:pt>
                <c:pt idx="190">
                  <c:v>15.939</c:v>
                </c:pt>
                <c:pt idx="191">
                  <c:v>15.93</c:v>
                </c:pt>
                <c:pt idx="192">
                  <c:v>15.921166666666666</c:v>
                </c:pt>
                <c:pt idx="193">
                  <c:v>15.912166666666666</c:v>
                </c:pt>
                <c:pt idx="194">
                  <c:v>15.903333333333334</c:v>
                </c:pt>
                <c:pt idx="195">
                  <c:v>15.894333333333334</c:v>
                </c:pt>
                <c:pt idx="196">
                  <c:v>15.8855</c:v>
                </c:pt>
                <c:pt idx="197">
                  <c:v>15.8765</c:v>
                </c:pt>
                <c:pt idx="198">
                  <c:v>15.867666666666667</c:v>
                </c:pt>
                <c:pt idx="199">
                  <c:v>15.858666666666666</c:v>
                </c:pt>
                <c:pt idx="200">
                  <c:v>15.849833333333335</c:v>
                </c:pt>
                <c:pt idx="201">
                  <c:v>15.840833333333334</c:v>
                </c:pt>
                <c:pt idx="202">
                  <c:v>15.832000000000001</c:v>
                </c:pt>
                <c:pt idx="203">
                  <c:v>15.823</c:v>
                </c:pt>
                <c:pt idx="204">
                  <c:v>15.814166666666667</c:v>
                </c:pt>
                <c:pt idx="205">
                  <c:v>15.805166666666667</c:v>
                </c:pt>
                <c:pt idx="206">
                  <c:v>15.796333333333335</c:v>
                </c:pt>
                <c:pt idx="207">
                  <c:v>15.7875</c:v>
                </c:pt>
                <c:pt idx="208">
                  <c:v>15.778500000000001</c:v>
                </c:pt>
                <c:pt idx="209">
                  <c:v>15.769666666666666</c:v>
                </c:pt>
                <c:pt idx="210">
                  <c:v>15.760666666666665</c:v>
                </c:pt>
                <c:pt idx="211">
                  <c:v>15.751833333333332</c:v>
                </c:pt>
                <c:pt idx="212">
                  <c:v>15.742833333333332</c:v>
                </c:pt>
                <c:pt idx="213">
                  <c:v>15.734</c:v>
                </c:pt>
                <c:pt idx="214">
                  <c:v>15.725</c:v>
                </c:pt>
                <c:pt idx="215">
                  <c:v>15.716166666666666</c:v>
                </c:pt>
                <c:pt idx="216">
                  <c:v>15.707166666666666</c:v>
                </c:pt>
                <c:pt idx="217">
                  <c:v>15.698333333333332</c:v>
                </c:pt>
                <c:pt idx="218">
                  <c:v>15.689333333333332</c:v>
                </c:pt>
                <c:pt idx="219">
                  <c:v>15.6805</c:v>
                </c:pt>
                <c:pt idx="220">
                  <c:v>15.6715</c:v>
                </c:pt>
                <c:pt idx="221">
                  <c:v>15.662666666666667</c:v>
                </c:pt>
                <c:pt idx="222">
                  <c:v>15.653666666666666</c:v>
                </c:pt>
                <c:pt idx="223">
                  <c:v>15.644833333333333</c:v>
                </c:pt>
                <c:pt idx="224">
                  <c:v>15.635833333333332</c:v>
                </c:pt>
                <c:pt idx="225">
                  <c:v>15.627000000000001</c:v>
                </c:pt>
                <c:pt idx="226">
                  <c:v>15.618</c:v>
                </c:pt>
                <c:pt idx="227">
                  <c:v>15.609166666666667</c:v>
                </c:pt>
                <c:pt idx="228">
                  <c:v>15.600333333333333</c:v>
                </c:pt>
                <c:pt idx="229">
                  <c:v>15.591333333333333</c:v>
                </c:pt>
                <c:pt idx="230">
                  <c:v>15.582500000000001</c:v>
                </c:pt>
                <c:pt idx="231">
                  <c:v>15.573500000000001</c:v>
                </c:pt>
                <c:pt idx="232">
                  <c:v>15.564666666666668</c:v>
                </c:pt>
                <c:pt idx="233">
                  <c:v>15.555666666666667</c:v>
                </c:pt>
                <c:pt idx="234">
                  <c:v>15.546833333333334</c:v>
                </c:pt>
                <c:pt idx="235">
                  <c:v>15.537833333333333</c:v>
                </c:pt>
                <c:pt idx="236">
                  <c:v>15.529000000000002</c:v>
                </c:pt>
                <c:pt idx="237">
                  <c:v>15.520000000000001</c:v>
                </c:pt>
                <c:pt idx="238">
                  <c:v>15.511166666666666</c:v>
                </c:pt>
                <c:pt idx="239">
                  <c:v>15.502166666666668</c:v>
                </c:pt>
                <c:pt idx="240">
                  <c:v>15.493333333333332</c:v>
                </c:pt>
                <c:pt idx="241">
                  <c:v>15.484333333333334</c:v>
                </c:pt>
                <c:pt idx="242">
                  <c:v>15.475499999999998</c:v>
                </c:pt>
                <c:pt idx="243">
                  <c:v>15.466500000000002</c:v>
                </c:pt>
                <c:pt idx="244">
                  <c:v>15.457666666666666</c:v>
                </c:pt>
                <c:pt idx="245">
                  <c:v>15.448666666666666</c:v>
                </c:pt>
                <c:pt idx="246">
                  <c:v>15.439833333333333</c:v>
                </c:pt>
                <c:pt idx="247">
                  <c:v>15.430833333333332</c:v>
                </c:pt>
                <c:pt idx="248">
                  <c:v>15.421999999999999</c:v>
                </c:pt>
                <c:pt idx="249">
                  <c:v>15.413166666666667</c:v>
                </c:pt>
                <c:pt idx="250">
                  <c:v>15.404166666666667</c:v>
                </c:pt>
                <c:pt idx="251">
                  <c:v>15.395333333333333</c:v>
                </c:pt>
                <c:pt idx="252">
                  <c:v>15.386333333333333</c:v>
                </c:pt>
                <c:pt idx="253">
                  <c:v>15.3775</c:v>
                </c:pt>
                <c:pt idx="254">
                  <c:v>15.368499999999999</c:v>
                </c:pt>
                <c:pt idx="255">
                  <c:v>15.359666666666667</c:v>
                </c:pt>
                <c:pt idx="256">
                  <c:v>15.350666666666667</c:v>
                </c:pt>
                <c:pt idx="257">
                  <c:v>15.341833333333334</c:v>
                </c:pt>
                <c:pt idx="258">
                  <c:v>15.332833333333333</c:v>
                </c:pt>
                <c:pt idx="259">
                  <c:v>15.324</c:v>
                </c:pt>
                <c:pt idx="260">
                  <c:v>15.315</c:v>
                </c:pt>
                <c:pt idx="261">
                  <c:v>15.306166666666668</c:v>
                </c:pt>
                <c:pt idx="262">
                  <c:v>15.297166666666667</c:v>
                </c:pt>
                <c:pt idx="263">
                  <c:v>15.288333333333334</c:v>
                </c:pt>
                <c:pt idx="264">
                  <c:v>15.279333333333334</c:v>
                </c:pt>
                <c:pt idx="265">
                  <c:v>15.2705</c:v>
                </c:pt>
                <c:pt idx="266">
                  <c:v>15.2615</c:v>
                </c:pt>
                <c:pt idx="267">
                  <c:v>15.252666666666668</c:v>
                </c:pt>
                <c:pt idx="268">
                  <c:v>15.243833333333333</c:v>
                </c:pt>
                <c:pt idx="269">
                  <c:v>15.234833333333334</c:v>
                </c:pt>
                <c:pt idx="270">
                  <c:v>15.225999999999999</c:v>
                </c:pt>
                <c:pt idx="271">
                  <c:v>15.217000000000001</c:v>
                </c:pt>
                <c:pt idx="272">
                  <c:v>15.208166666666665</c:v>
                </c:pt>
                <c:pt idx="273">
                  <c:v>15.199166666666665</c:v>
                </c:pt>
                <c:pt idx="274">
                  <c:v>15.190333333333333</c:v>
                </c:pt>
                <c:pt idx="275">
                  <c:v>15.181333333333333</c:v>
                </c:pt>
                <c:pt idx="276">
                  <c:v>15.172499999999999</c:v>
                </c:pt>
                <c:pt idx="277">
                  <c:v>15.163499999999999</c:v>
                </c:pt>
                <c:pt idx="278">
                  <c:v>15.154666666666666</c:v>
                </c:pt>
                <c:pt idx="279">
                  <c:v>15.145666666666665</c:v>
                </c:pt>
                <c:pt idx="280">
                  <c:v>15.136833333333334</c:v>
                </c:pt>
                <c:pt idx="281">
                  <c:v>15.127833333333333</c:v>
                </c:pt>
                <c:pt idx="282">
                  <c:v>15.119</c:v>
                </c:pt>
                <c:pt idx="283">
                  <c:v>15.11</c:v>
                </c:pt>
                <c:pt idx="284">
                  <c:v>15.101166666666666</c:v>
                </c:pt>
                <c:pt idx="285">
                  <c:v>15.092166666666666</c:v>
                </c:pt>
                <c:pt idx="286">
                  <c:v>15.083333333333334</c:v>
                </c:pt>
                <c:pt idx="287">
                  <c:v>15.074333333333334</c:v>
                </c:pt>
                <c:pt idx="288">
                  <c:v>15.0655</c:v>
                </c:pt>
                <c:pt idx="289">
                  <c:v>15.056666666666667</c:v>
                </c:pt>
                <c:pt idx="290">
                  <c:v>15.047666666666666</c:v>
                </c:pt>
                <c:pt idx="291">
                  <c:v>15.038833333333335</c:v>
                </c:pt>
                <c:pt idx="292">
                  <c:v>15.029833333333334</c:v>
                </c:pt>
                <c:pt idx="293">
                  <c:v>15.021000000000001</c:v>
                </c:pt>
                <c:pt idx="294">
                  <c:v>15.012</c:v>
                </c:pt>
                <c:pt idx="295">
                  <c:v>15.003166666666667</c:v>
                </c:pt>
                <c:pt idx="296">
                  <c:v>14.994166666666667</c:v>
                </c:pt>
                <c:pt idx="297">
                  <c:v>14.985333333333335</c:v>
                </c:pt>
                <c:pt idx="298">
                  <c:v>14.976333333333335</c:v>
                </c:pt>
                <c:pt idx="299">
                  <c:v>14.967500000000001</c:v>
                </c:pt>
                <c:pt idx="300">
                  <c:v>14.958500000000001</c:v>
                </c:pt>
                <c:pt idx="301">
                  <c:v>14.949666666666666</c:v>
                </c:pt>
                <c:pt idx="302">
                  <c:v>14.940666666666667</c:v>
                </c:pt>
                <c:pt idx="303">
                  <c:v>14.931833333333332</c:v>
                </c:pt>
                <c:pt idx="304">
                  <c:v>14.922833333333335</c:v>
                </c:pt>
                <c:pt idx="305">
                  <c:v>14.914</c:v>
                </c:pt>
                <c:pt idx="306">
                  <c:v>14.905000000000001</c:v>
                </c:pt>
                <c:pt idx="307">
                  <c:v>14.896166666666666</c:v>
                </c:pt>
                <c:pt idx="308">
                  <c:v>14.887166666666666</c:v>
                </c:pt>
                <c:pt idx="309">
                  <c:v>14.878333333333332</c:v>
                </c:pt>
                <c:pt idx="310">
                  <c:v>14.8695</c:v>
                </c:pt>
                <c:pt idx="311">
                  <c:v>14.8605</c:v>
                </c:pt>
                <c:pt idx="312">
                  <c:v>14.851666666666667</c:v>
                </c:pt>
                <c:pt idx="313">
                  <c:v>14.842666666666666</c:v>
                </c:pt>
                <c:pt idx="314">
                  <c:v>14.833833333333333</c:v>
                </c:pt>
                <c:pt idx="315">
                  <c:v>14.824833333333332</c:v>
                </c:pt>
                <c:pt idx="316">
                  <c:v>14.816000000000001</c:v>
                </c:pt>
                <c:pt idx="317">
                  <c:v>14.807</c:v>
                </c:pt>
                <c:pt idx="318">
                  <c:v>14.798166666666667</c:v>
                </c:pt>
                <c:pt idx="319">
                  <c:v>14.789166666666667</c:v>
                </c:pt>
                <c:pt idx="320">
                  <c:v>14.780333333333333</c:v>
                </c:pt>
                <c:pt idx="321">
                  <c:v>14.771333333333333</c:v>
                </c:pt>
                <c:pt idx="322">
                  <c:v>14.762500000000001</c:v>
                </c:pt>
                <c:pt idx="323">
                  <c:v>14.753500000000001</c:v>
                </c:pt>
                <c:pt idx="324">
                  <c:v>14.744666666666667</c:v>
                </c:pt>
                <c:pt idx="325">
                  <c:v>14.735666666666667</c:v>
                </c:pt>
                <c:pt idx="326">
                  <c:v>14.726833333333333</c:v>
                </c:pt>
                <c:pt idx="327">
                  <c:v>14.717833333333333</c:v>
                </c:pt>
                <c:pt idx="328">
                  <c:v>14.709000000000001</c:v>
                </c:pt>
                <c:pt idx="329">
                  <c:v>14.700000000000001</c:v>
                </c:pt>
                <c:pt idx="330">
                  <c:v>14.691166666666668</c:v>
                </c:pt>
                <c:pt idx="331">
                  <c:v>14.682333333333332</c:v>
                </c:pt>
                <c:pt idx="332">
                  <c:v>14.673333333333334</c:v>
                </c:pt>
                <c:pt idx="333">
                  <c:v>14.664499999999999</c:v>
                </c:pt>
                <c:pt idx="334">
                  <c:v>14.655500000000002</c:v>
                </c:pt>
                <c:pt idx="335">
                  <c:v>14.646666666666667</c:v>
                </c:pt>
                <c:pt idx="336">
                  <c:v>14.637666666666666</c:v>
                </c:pt>
                <c:pt idx="337">
                  <c:v>14.628833333333333</c:v>
                </c:pt>
                <c:pt idx="338">
                  <c:v>14.619833333333332</c:v>
                </c:pt>
                <c:pt idx="339">
                  <c:v>14.610999999999999</c:v>
                </c:pt>
                <c:pt idx="340">
                  <c:v>14.601999999999999</c:v>
                </c:pt>
                <c:pt idx="341">
                  <c:v>14.593166666666667</c:v>
                </c:pt>
                <c:pt idx="342">
                  <c:v>14.584166666666667</c:v>
                </c:pt>
                <c:pt idx="343">
                  <c:v>14.575333333333333</c:v>
                </c:pt>
                <c:pt idx="344">
                  <c:v>14.566333333333333</c:v>
                </c:pt>
                <c:pt idx="345">
                  <c:v>14.557499999999999</c:v>
                </c:pt>
                <c:pt idx="346">
                  <c:v>14.548499999999999</c:v>
                </c:pt>
                <c:pt idx="347">
                  <c:v>14.539666666666667</c:v>
                </c:pt>
                <c:pt idx="348">
                  <c:v>14.530666666666667</c:v>
                </c:pt>
                <c:pt idx="349">
                  <c:v>14.521833333333333</c:v>
                </c:pt>
                <c:pt idx="350">
                  <c:v>14.512833333333333</c:v>
                </c:pt>
                <c:pt idx="351">
                  <c:v>14.504</c:v>
                </c:pt>
                <c:pt idx="352">
                  <c:v>14.495166666666668</c:v>
                </c:pt>
                <c:pt idx="353">
                  <c:v>14.486166666666668</c:v>
                </c:pt>
                <c:pt idx="354">
                  <c:v>14.477333333333334</c:v>
                </c:pt>
                <c:pt idx="355">
                  <c:v>14.468333333333334</c:v>
                </c:pt>
                <c:pt idx="356">
                  <c:v>14.4595</c:v>
                </c:pt>
                <c:pt idx="357">
                  <c:v>14.4505</c:v>
                </c:pt>
                <c:pt idx="358">
                  <c:v>14.441666666666668</c:v>
                </c:pt>
                <c:pt idx="359">
                  <c:v>14.432666666666668</c:v>
                </c:pt>
                <c:pt idx="360">
                  <c:v>14.423833333333334</c:v>
                </c:pt>
                <c:pt idx="361">
                  <c:v>14.414833333333334</c:v>
                </c:pt>
                <c:pt idx="362">
                  <c:v>14.406000000000001</c:v>
                </c:pt>
                <c:pt idx="363">
                  <c:v>14.397</c:v>
                </c:pt>
                <c:pt idx="364">
                  <c:v>14.388166666666665</c:v>
                </c:pt>
                <c:pt idx="365">
                  <c:v>14.379166666666668</c:v>
                </c:pt>
                <c:pt idx="366">
                  <c:v>14.370333333333333</c:v>
                </c:pt>
                <c:pt idx="367">
                  <c:v>14.361333333333334</c:v>
                </c:pt>
                <c:pt idx="368">
                  <c:v>14.352499999999999</c:v>
                </c:pt>
                <c:pt idx="369">
                  <c:v>14.343500000000001</c:v>
                </c:pt>
                <c:pt idx="370">
                  <c:v>14.334666666666665</c:v>
                </c:pt>
                <c:pt idx="371">
                  <c:v>14.325666666666665</c:v>
                </c:pt>
                <c:pt idx="372">
                  <c:v>14.316833333333333</c:v>
                </c:pt>
                <c:pt idx="373">
                  <c:v>14.308</c:v>
                </c:pt>
                <c:pt idx="374">
                  <c:v>14.298999999999999</c:v>
                </c:pt>
                <c:pt idx="375">
                  <c:v>14.290166666666666</c:v>
                </c:pt>
                <c:pt idx="376">
                  <c:v>14.281166666666666</c:v>
                </c:pt>
                <c:pt idx="377">
                  <c:v>14.272333333333334</c:v>
                </c:pt>
                <c:pt idx="378">
                  <c:v>14.263333333333334</c:v>
                </c:pt>
                <c:pt idx="379">
                  <c:v>14.2545</c:v>
                </c:pt>
                <c:pt idx="380">
                  <c:v>14.2455</c:v>
                </c:pt>
                <c:pt idx="381">
                  <c:v>14.236666666666666</c:v>
                </c:pt>
                <c:pt idx="382">
                  <c:v>14.227666666666666</c:v>
                </c:pt>
                <c:pt idx="383">
                  <c:v>14.218833333333334</c:v>
                </c:pt>
                <c:pt idx="384">
                  <c:v>14.209833333333334</c:v>
                </c:pt>
                <c:pt idx="385">
                  <c:v>14.201000000000001</c:v>
                </c:pt>
                <c:pt idx="386">
                  <c:v>14.192</c:v>
                </c:pt>
                <c:pt idx="387">
                  <c:v>14.183166666666667</c:v>
                </c:pt>
                <c:pt idx="388">
                  <c:v>14.174166666666666</c:v>
                </c:pt>
                <c:pt idx="389">
                  <c:v>14.165333333333335</c:v>
                </c:pt>
                <c:pt idx="390">
                  <c:v>14.156333333333334</c:v>
                </c:pt>
                <c:pt idx="391">
                  <c:v>14.147500000000001</c:v>
                </c:pt>
                <c:pt idx="392">
                  <c:v>14.138500000000001</c:v>
                </c:pt>
                <c:pt idx="393">
                  <c:v>14.129666666666667</c:v>
                </c:pt>
                <c:pt idx="394">
                  <c:v>14.120833333333332</c:v>
                </c:pt>
                <c:pt idx="395">
                  <c:v>14.111833333333335</c:v>
                </c:pt>
                <c:pt idx="396">
                  <c:v>14.103</c:v>
                </c:pt>
                <c:pt idx="397">
                  <c:v>14.093999999999999</c:v>
                </c:pt>
                <c:pt idx="398">
                  <c:v>14.085166666666666</c:v>
                </c:pt>
                <c:pt idx="399">
                  <c:v>14.076166666666666</c:v>
                </c:pt>
                <c:pt idx="400">
                  <c:v>14.067333333333332</c:v>
                </c:pt>
                <c:pt idx="401">
                  <c:v>14.058333333333332</c:v>
                </c:pt>
                <c:pt idx="402">
                  <c:v>14.0495</c:v>
                </c:pt>
                <c:pt idx="403">
                  <c:v>14.0405</c:v>
                </c:pt>
                <c:pt idx="404">
                  <c:v>14.031666666666666</c:v>
                </c:pt>
                <c:pt idx="405">
                  <c:v>14.022666666666666</c:v>
                </c:pt>
                <c:pt idx="406">
                  <c:v>14.013833333333332</c:v>
                </c:pt>
                <c:pt idx="407">
                  <c:v>14.004833333333332</c:v>
                </c:pt>
                <c:pt idx="408">
                  <c:v>13.996</c:v>
                </c:pt>
                <c:pt idx="409">
                  <c:v>13.987</c:v>
                </c:pt>
                <c:pt idx="410">
                  <c:v>13.978166666666667</c:v>
                </c:pt>
                <c:pt idx="411">
                  <c:v>13.969166666666666</c:v>
                </c:pt>
                <c:pt idx="412">
                  <c:v>13.960333333333333</c:v>
                </c:pt>
                <c:pt idx="413">
                  <c:v>13.951333333333332</c:v>
                </c:pt>
                <c:pt idx="414">
                  <c:v>13.942500000000001</c:v>
                </c:pt>
                <c:pt idx="415">
                  <c:v>13.933666666666667</c:v>
                </c:pt>
                <c:pt idx="416">
                  <c:v>13.924666666666667</c:v>
                </c:pt>
                <c:pt idx="417">
                  <c:v>13.915833333333333</c:v>
                </c:pt>
                <c:pt idx="418">
                  <c:v>13.906833333333333</c:v>
                </c:pt>
                <c:pt idx="419">
                  <c:v>13.898000000000001</c:v>
                </c:pt>
                <c:pt idx="420">
                  <c:v>13.889000000000001</c:v>
                </c:pt>
                <c:pt idx="421">
                  <c:v>13.880166666666668</c:v>
                </c:pt>
                <c:pt idx="422">
                  <c:v>13.871166666666667</c:v>
                </c:pt>
                <c:pt idx="423">
                  <c:v>13.862333333333334</c:v>
                </c:pt>
                <c:pt idx="424">
                  <c:v>13.853333333333333</c:v>
                </c:pt>
                <c:pt idx="425">
                  <c:v>13.844499999999998</c:v>
                </c:pt>
                <c:pt idx="426">
                  <c:v>13.835500000000001</c:v>
                </c:pt>
                <c:pt idx="427">
                  <c:v>13.826666666666666</c:v>
                </c:pt>
                <c:pt idx="428">
                  <c:v>13.817666666666668</c:v>
                </c:pt>
                <c:pt idx="429">
                  <c:v>13.808833333333332</c:v>
                </c:pt>
                <c:pt idx="430">
                  <c:v>13.799833333333334</c:v>
                </c:pt>
                <c:pt idx="431">
                  <c:v>13.790999999999999</c:v>
                </c:pt>
                <c:pt idx="432">
                  <c:v>13.781999999999998</c:v>
                </c:pt>
                <c:pt idx="433">
                  <c:v>13.773166666666667</c:v>
                </c:pt>
                <c:pt idx="434">
                  <c:v>13.764166666666666</c:v>
                </c:pt>
                <c:pt idx="435">
                  <c:v>13.755333333333333</c:v>
                </c:pt>
                <c:pt idx="436">
                  <c:v>13.746499999999999</c:v>
                </c:pt>
                <c:pt idx="437">
                  <c:v>13.737499999999999</c:v>
                </c:pt>
                <c:pt idx="438">
                  <c:v>13.728666666666667</c:v>
                </c:pt>
                <c:pt idx="439">
                  <c:v>13.719666666666667</c:v>
                </c:pt>
                <c:pt idx="440">
                  <c:v>13.710833333333333</c:v>
                </c:pt>
                <c:pt idx="441">
                  <c:v>13.701833333333333</c:v>
                </c:pt>
                <c:pt idx="442">
                  <c:v>13.693</c:v>
                </c:pt>
                <c:pt idx="443">
                  <c:v>13.683999999999999</c:v>
                </c:pt>
                <c:pt idx="444">
                  <c:v>13.675166666666668</c:v>
                </c:pt>
                <c:pt idx="445">
                  <c:v>13.666166666666667</c:v>
                </c:pt>
                <c:pt idx="446">
                  <c:v>13.657333333333334</c:v>
                </c:pt>
                <c:pt idx="447">
                  <c:v>13.648333333333333</c:v>
                </c:pt>
                <c:pt idx="448">
                  <c:v>13.6395</c:v>
                </c:pt>
                <c:pt idx="449">
                  <c:v>13.6305</c:v>
                </c:pt>
                <c:pt idx="450">
                  <c:v>13.621666666666668</c:v>
                </c:pt>
                <c:pt idx="451">
                  <c:v>13.612666666666668</c:v>
                </c:pt>
                <c:pt idx="452">
                  <c:v>13.603833333333334</c:v>
                </c:pt>
                <c:pt idx="453">
                  <c:v>13.594833333333334</c:v>
                </c:pt>
                <c:pt idx="454">
                  <c:v>13.586</c:v>
                </c:pt>
                <c:pt idx="455">
                  <c:v>13.577166666666665</c:v>
                </c:pt>
                <c:pt idx="456">
                  <c:v>13.568166666666668</c:v>
                </c:pt>
                <c:pt idx="457">
                  <c:v>13.559333333333333</c:v>
                </c:pt>
                <c:pt idx="458">
                  <c:v>13.550333333333334</c:v>
                </c:pt>
                <c:pt idx="459">
                  <c:v>13.541499999999999</c:v>
                </c:pt>
                <c:pt idx="460">
                  <c:v>13.532499999999999</c:v>
                </c:pt>
                <c:pt idx="461">
                  <c:v>13.523666666666665</c:v>
                </c:pt>
                <c:pt idx="462">
                  <c:v>13.514666666666665</c:v>
                </c:pt>
                <c:pt idx="463">
                  <c:v>13.505833333333333</c:v>
                </c:pt>
                <c:pt idx="464">
                  <c:v>13.496833333333333</c:v>
                </c:pt>
                <c:pt idx="465">
                  <c:v>13.488</c:v>
                </c:pt>
                <c:pt idx="466">
                  <c:v>13.478999999999999</c:v>
                </c:pt>
                <c:pt idx="467">
                  <c:v>13.470166666666666</c:v>
                </c:pt>
                <c:pt idx="468">
                  <c:v>13.461166666666665</c:v>
                </c:pt>
                <c:pt idx="469">
                  <c:v>13.452333333333334</c:v>
                </c:pt>
                <c:pt idx="470">
                  <c:v>13.443333333333333</c:v>
                </c:pt>
                <c:pt idx="471">
                  <c:v>13.4345</c:v>
                </c:pt>
                <c:pt idx="472">
                  <c:v>13.4255</c:v>
                </c:pt>
                <c:pt idx="473">
                  <c:v>13.416666666666666</c:v>
                </c:pt>
                <c:pt idx="474">
                  <c:v>13.407666666666666</c:v>
                </c:pt>
                <c:pt idx="475">
                  <c:v>13.398833333333334</c:v>
                </c:pt>
                <c:pt idx="476">
                  <c:v>13.39</c:v>
                </c:pt>
                <c:pt idx="477">
                  <c:v>13.381</c:v>
                </c:pt>
                <c:pt idx="478">
                  <c:v>13.372166666666667</c:v>
                </c:pt>
                <c:pt idx="479">
                  <c:v>13.363166666666666</c:v>
                </c:pt>
                <c:pt idx="480">
                  <c:v>13.354333333333335</c:v>
                </c:pt>
                <c:pt idx="481">
                  <c:v>13.345333333333334</c:v>
                </c:pt>
                <c:pt idx="482">
                  <c:v>13.336500000000001</c:v>
                </c:pt>
                <c:pt idx="483">
                  <c:v>13.327500000000001</c:v>
                </c:pt>
                <c:pt idx="484">
                  <c:v>13.318666666666667</c:v>
                </c:pt>
                <c:pt idx="485">
                  <c:v>13.309666666666667</c:v>
                </c:pt>
                <c:pt idx="486">
                  <c:v>13.300833333333335</c:v>
                </c:pt>
                <c:pt idx="487">
                  <c:v>13.291833333333335</c:v>
                </c:pt>
                <c:pt idx="488">
                  <c:v>13.282999999999999</c:v>
                </c:pt>
                <c:pt idx="489">
                  <c:v>13.274000000000001</c:v>
                </c:pt>
                <c:pt idx="490">
                  <c:v>13.265166666666666</c:v>
                </c:pt>
                <c:pt idx="491">
                  <c:v>13.256166666666667</c:v>
                </c:pt>
                <c:pt idx="492">
                  <c:v>13.247333333333332</c:v>
                </c:pt>
                <c:pt idx="493">
                  <c:v>13.238333333333335</c:v>
                </c:pt>
                <c:pt idx="494">
                  <c:v>13.2295</c:v>
                </c:pt>
                <c:pt idx="495">
                  <c:v>13.220499999999999</c:v>
                </c:pt>
                <c:pt idx="496">
                  <c:v>13.211666666666666</c:v>
                </c:pt>
                <c:pt idx="497">
                  <c:v>13.202833333333333</c:v>
                </c:pt>
                <c:pt idx="498">
                  <c:v>13.193833333333332</c:v>
                </c:pt>
                <c:pt idx="499">
                  <c:v>13.185</c:v>
                </c:pt>
                <c:pt idx="500">
                  <c:v>13.176</c:v>
                </c:pt>
                <c:pt idx="501">
                  <c:v>13.167166666666667</c:v>
                </c:pt>
                <c:pt idx="502">
                  <c:v>13.158166666666666</c:v>
                </c:pt>
                <c:pt idx="503">
                  <c:v>13.149333333333333</c:v>
                </c:pt>
                <c:pt idx="504">
                  <c:v>13.140333333333333</c:v>
                </c:pt>
                <c:pt idx="505">
                  <c:v>13.131500000000001</c:v>
                </c:pt>
                <c:pt idx="506">
                  <c:v>13.1225</c:v>
                </c:pt>
                <c:pt idx="507">
                  <c:v>13.113666666666667</c:v>
                </c:pt>
                <c:pt idx="508">
                  <c:v>13.104666666666667</c:v>
                </c:pt>
                <c:pt idx="509">
                  <c:v>13.095833333333333</c:v>
                </c:pt>
                <c:pt idx="510">
                  <c:v>13.086833333333333</c:v>
                </c:pt>
                <c:pt idx="511">
                  <c:v>13.078000000000001</c:v>
                </c:pt>
                <c:pt idx="512">
                  <c:v>13.069000000000001</c:v>
                </c:pt>
                <c:pt idx="513">
                  <c:v>13.060166666666667</c:v>
                </c:pt>
                <c:pt idx="514">
                  <c:v>13.051166666666667</c:v>
                </c:pt>
                <c:pt idx="515">
                  <c:v>13.042333333333334</c:v>
                </c:pt>
                <c:pt idx="516">
                  <c:v>13.033333333333333</c:v>
                </c:pt>
                <c:pt idx="517">
                  <c:v>13.024500000000002</c:v>
                </c:pt>
                <c:pt idx="518">
                  <c:v>13.015666666666666</c:v>
                </c:pt>
                <c:pt idx="519">
                  <c:v>13.006666666666668</c:v>
                </c:pt>
                <c:pt idx="520">
                  <c:v>12.997833333333332</c:v>
                </c:pt>
                <c:pt idx="521">
                  <c:v>12.988833333333334</c:v>
                </c:pt>
                <c:pt idx="522">
                  <c:v>12.979999999999999</c:v>
                </c:pt>
                <c:pt idx="523">
                  <c:v>12.970999999999998</c:v>
                </c:pt>
                <c:pt idx="524">
                  <c:v>12.962166666666667</c:v>
                </c:pt>
                <c:pt idx="525">
                  <c:v>12.953166666666666</c:v>
                </c:pt>
                <c:pt idx="526">
                  <c:v>12.944333333333333</c:v>
                </c:pt>
                <c:pt idx="527">
                  <c:v>12.935333333333332</c:v>
                </c:pt>
                <c:pt idx="528">
                  <c:v>12.926499999999999</c:v>
                </c:pt>
                <c:pt idx="529">
                  <c:v>12.917499999999999</c:v>
                </c:pt>
                <c:pt idx="530">
                  <c:v>12.908666666666667</c:v>
                </c:pt>
                <c:pt idx="531">
                  <c:v>12.899666666666667</c:v>
                </c:pt>
                <c:pt idx="532">
                  <c:v>12.890833333333333</c:v>
                </c:pt>
                <c:pt idx="533">
                  <c:v>12.881833333333333</c:v>
                </c:pt>
                <c:pt idx="534">
                  <c:v>12.872999999999999</c:v>
                </c:pt>
                <c:pt idx="535">
                  <c:v>12.863999999999999</c:v>
                </c:pt>
                <c:pt idx="536">
                  <c:v>12.855166666666667</c:v>
                </c:pt>
                <c:pt idx="537">
                  <c:v>12.846166666666667</c:v>
                </c:pt>
                <c:pt idx="538">
                  <c:v>12.837333333333333</c:v>
                </c:pt>
                <c:pt idx="539">
                  <c:v>12.8285</c:v>
                </c:pt>
                <c:pt idx="540">
                  <c:v>12.8195</c:v>
                </c:pt>
                <c:pt idx="541">
                  <c:v>12.810666666666668</c:v>
                </c:pt>
                <c:pt idx="542">
                  <c:v>12.801666666666668</c:v>
                </c:pt>
                <c:pt idx="543">
                  <c:v>12.792833333333334</c:v>
                </c:pt>
                <c:pt idx="544">
                  <c:v>12.783833333333334</c:v>
                </c:pt>
                <c:pt idx="545">
                  <c:v>12.775</c:v>
                </c:pt>
                <c:pt idx="546">
                  <c:v>12.766</c:v>
                </c:pt>
                <c:pt idx="547">
                  <c:v>12.757166666666668</c:v>
                </c:pt>
                <c:pt idx="548">
                  <c:v>12.748166666666668</c:v>
                </c:pt>
                <c:pt idx="549">
                  <c:v>12.739333333333335</c:v>
                </c:pt>
                <c:pt idx="550">
                  <c:v>12.730333333333334</c:v>
                </c:pt>
                <c:pt idx="551">
                  <c:v>12.721499999999999</c:v>
                </c:pt>
                <c:pt idx="552">
                  <c:v>12.7125</c:v>
                </c:pt>
                <c:pt idx="553">
                  <c:v>12.703666666666665</c:v>
                </c:pt>
                <c:pt idx="554">
                  <c:v>12.694666666666668</c:v>
                </c:pt>
                <c:pt idx="555">
                  <c:v>12.685833333333333</c:v>
                </c:pt>
                <c:pt idx="556">
                  <c:v>12.676833333333335</c:v>
                </c:pt>
                <c:pt idx="557">
                  <c:v>12.667999999999999</c:v>
                </c:pt>
                <c:pt idx="558">
                  <c:v>12.658999999999999</c:v>
                </c:pt>
                <c:pt idx="559">
                  <c:v>12.650166666666665</c:v>
                </c:pt>
                <c:pt idx="560">
                  <c:v>12.641333333333334</c:v>
                </c:pt>
                <c:pt idx="561">
                  <c:v>12.632333333333333</c:v>
                </c:pt>
                <c:pt idx="562">
                  <c:v>12.6235</c:v>
                </c:pt>
                <c:pt idx="563">
                  <c:v>12.6145</c:v>
                </c:pt>
                <c:pt idx="564">
                  <c:v>12.605666666666666</c:v>
                </c:pt>
                <c:pt idx="565">
                  <c:v>12.596666666666666</c:v>
                </c:pt>
                <c:pt idx="566">
                  <c:v>12.587833333333334</c:v>
                </c:pt>
                <c:pt idx="567">
                  <c:v>12.578833333333334</c:v>
                </c:pt>
                <c:pt idx="568">
                  <c:v>12.57</c:v>
                </c:pt>
                <c:pt idx="569">
                  <c:v>12.561</c:v>
                </c:pt>
                <c:pt idx="570">
                  <c:v>12.552166666666666</c:v>
                </c:pt>
                <c:pt idx="571">
                  <c:v>12.543166666666666</c:v>
                </c:pt>
                <c:pt idx="572">
                  <c:v>12.534333333333334</c:v>
                </c:pt>
                <c:pt idx="573">
                  <c:v>12.525333333333334</c:v>
                </c:pt>
                <c:pt idx="574">
                  <c:v>12.516500000000001</c:v>
                </c:pt>
                <c:pt idx="575">
                  <c:v>12.5075</c:v>
                </c:pt>
                <c:pt idx="576">
                  <c:v>12.498666666666667</c:v>
                </c:pt>
                <c:pt idx="577">
                  <c:v>12.489666666666666</c:v>
                </c:pt>
                <c:pt idx="578">
                  <c:v>12.480833333333335</c:v>
                </c:pt>
                <c:pt idx="579">
                  <c:v>12.471833333333334</c:v>
                </c:pt>
                <c:pt idx="580">
                  <c:v>12.463000000000001</c:v>
                </c:pt>
                <c:pt idx="581">
                  <c:v>12.454166666666666</c:v>
                </c:pt>
                <c:pt idx="582">
                  <c:v>12.445166666666667</c:v>
                </c:pt>
                <c:pt idx="583">
                  <c:v>12.436333333333332</c:v>
                </c:pt>
                <c:pt idx="584">
                  <c:v>12.427333333333332</c:v>
                </c:pt>
                <c:pt idx="585">
                  <c:v>12.4185</c:v>
                </c:pt>
                <c:pt idx="586">
                  <c:v>12.4095</c:v>
                </c:pt>
                <c:pt idx="587">
                  <c:v>12.400666666666666</c:v>
                </c:pt>
                <c:pt idx="588">
                  <c:v>12.391666666666666</c:v>
                </c:pt>
                <c:pt idx="589">
                  <c:v>12.382833333333332</c:v>
                </c:pt>
                <c:pt idx="590">
                  <c:v>12.373833333333332</c:v>
                </c:pt>
                <c:pt idx="591">
                  <c:v>12.365</c:v>
                </c:pt>
                <c:pt idx="592">
                  <c:v>12.356</c:v>
                </c:pt>
                <c:pt idx="593">
                  <c:v>12.347166666666666</c:v>
                </c:pt>
                <c:pt idx="594">
                  <c:v>12.338166666666666</c:v>
                </c:pt>
                <c:pt idx="595">
                  <c:v>12.329333333333333</c:v>
                </c:pt>
                <c:pt idx="596">
                  <c:v>12.320333333333332</c:v>
                </c:pt>
                <c:pt idx="597">
                  <c:v>12.311500000000001</c:v>
                </c:pt>
                <c:pt idx="598">
                  <c:v>12.3025</c:v>
                </c:pt>
                <c:pt idx="599">
                  <c:v>12.293666666666667</c:v>
                </c:pt>
                <c:pt idx="600">
                  <c:v>12.284666666666666</c:v>
                </c:pt>
                <c:pt idx="601">
                  <c:v>12.275833333333333</c:v>
                </c:pt>
                <c:pt idx="602">
                  <c:v>12.267000000000001</c:v>
                </c:pt>
                <c:pt idx="603">
                  <c:v>12.258000000000001</c:v>
                </c:pt>
                <c:pt idx="604">
                  <c:v>12.249166666666667</c:v>
                </c:pt>
                <c:pt idx="605">
                  <c:v>12.240166666666667</c:v>
                </c:pt>
                <c:pt idx="606">
                  <c:v>12.231333333333334</c:v>
                </c:pt>
                <c:pt idx="607">
                  <c:v>12.222333333333333</c:v>
                </c:pt>
                <c:pt idx="608">
                  <c:v>12.213500000000002</c:v>
                </c:pt>
                <c:pt idx="609">
                  <c:v>12.204500000000001</c:v>
                </c:pt>
                <c:pt idx="610">
                  <c:v>12.195666666666668</c:v>
                </c:pt>
                <c:pt idx="611">
                  <c:v>12.186666666666667</c:v>
                </c:pt>
                <c:pt idx="612">
                  <c:v>12.177833333333332</c:v>
                </c:pt>
                <c:pt idx="613">
                  <c:v>12.168833333333334</c:v>
                </c:pt>
                <c:pt idx="614">
                  <c:v>12.159999999999998</c:v>
                </c:pt>
                <c:pt idx="615">
                  <c:v>12.151000000000002</c:v>
                </c:pt>
                <c:pt idx="616">
                  <c:v>12.142166666666666</c:v>
                </c:pt>
                <c:pt idx="617">
                  <c:v>12.133166666666668</c:v>
                </c:pt>
                <c:pt idx="618">
                  <c:v>12.124333333333333</c:v>
                </c:pt>
                <c:pt idx="619">
                  <c:v>12.115333333333332</c:v>
                </c:pt>
                <c:pt idx="620">
                  <c:v>12.106499999999999</c:v>
                </c:pt>
                <c:pt idx="621">
                  <c:v>12.097499999999998</c:v>
                </c:pt>
                <c:pt idx="622">
                  <c:v>12.088666666666667</c:v>
                </c:pt>
                <c:pt idx="623">
                  <c:v>12.079833333333333</c:v>
                </c:pt>
                <c:pt idx="624">
                  <c:v>12.070833333333333</c:v>
                </c:pt>
                <c:pt idx="625">
                  <c:v>12.061999999999999</c:v>
                </c:pt>
                <c:pt idx="626">
                  <c:v>12.052999999999999</c:v>
                </c:pt>
                <c:pt idx="627">
                  <c:v>12.044166666666667</c:v>
                </c:pt>
                <c:pt idx="628">
                  <c:v>12.035166666666667</c:v>
                </c:pt>
                <c:pt idx="629">
                  <c:v>12.026333333333334</c:v>
                </c:pt>
                <c:pt idx="630">
                  <c:v>12.017333333333333</c:v>
                </c:pt>
                <c:pt idx="631">
                  <c:v>12.0085</c:v>
                </c:pt>
                <c:pt idx="632">
                  <c:v>11.999499999999999</c:v>
                </c:pt>
                <c:pt idx="633">
                  <c:v>11.990666666666668</c:v>
                </c:pt>
                <c:pt idx="634">
                  <c:v>11.981666666666667</c:v>
                </c:pt>
                <c:pt idx="635">
                  <c:v>11.972833333333334</c:v>
                </c:pt>
                <c:pt idx="636">
                  <c:v>11.963833333333334</c:v>
                </c:pt>
                <c:pt idx="637">
                  <c:v>11.955</c:v>
                </c:pt>
                <c:pt idx="638">
                  <c:v>11.946</c:v>
                </c:pt>
                <c:pt idx="639">
                  <c:v>11.937166666666668</c:v>
                </c:pt>
                <c:pt idx="640">
                  <c:v>11.928166666666668</c:v>
                </c:pt>
                <c:pt idx="641">
                  <c:v>11.919333333333334</c:v>
                </c:pt>
                <c:pt idx="642">
                  <c:v>11.910499999999999</c:v>
                </c:pt>
                <c:pt idx="643">
                  <c:v>11.9015</c:v>
                </c:pt>
                <c:pt idx="644">
                  <c:v>11.892666666666665</c:v>
                </c:pt>
                <c:pt idx="645">
                  <c:v>11.883666666666668</c:v>
                </c:pt>
                <c:pt idx="646">
                  <c:v>11.874833333333333</c:v>
                </c:pt>
                <c:pt idx="647">
                  <c:v>11.865833333333333</c:v>
                </c:pt>
                <c:pt idx="648">
                  <c:v>11.856999999999999</c:v>
                </c:pt>
                <c:pt idx="649">
                  <c:v>11.847999999999999</c:v>
                </c:pt>
                <c:pt idx="650">
                  <c:v>11.839166666666666</c:v>
                </c:pt>
                <c:pt idx="651">
                  <c:v>11.830166666666665</c:v>
                </c:pt>
                <c:pt idx="652">
                  <c:v>11.821333333333333</c:v>
                </c:pt>
                <c:pt idx="653">
                  <c:v>11.812333333333333</c:v>
                </c:pt>
                <c:pt idx="654">
                  <c:v>11.8035</c:v>
                </c:pt>
                <c:pt idx="655">
                  <c:v>11.794499999999999</c:v>
                </c:pt>
                <c:pt idx="656">
                  <c:v>11.785666666666666</c:v>
                </c:pt>
                <c:pt idx="657">
                  <c:v>11.776666666666666</c:v>
                </c:pt>
                <c:pt idx="658">
                  <c:v>11.767833333333334</c:v>
                </c:pt>
                <c:pt idx="659">
                  <c:v>11.758833333333333</c:v>
                </c:pt>
                <c:pt idx="660">
                  <c:v>11.75</c:v>
                </c:pt>
                <c:pt idx="661">
                  <c:v>11.741</c:v>
                </c:pt>
                <c:pt idx="662">
                  <c:v>11.732166666666666</c:v>
                </c:pt>
                <c:pt idx="663">
                  <c:v>11.723333333333334</c:v>
                </c:pt>
                <c:pt idx="664">
                  <c:v>11.714333333333334</c:v>
                </c:pt>
                <c:pt idx="665">
                  <c:v>11.705500000000001</c:v>
                </c:pt>
                <c:pt idx="666">
                  <c:v>11.6965</c:v>
                </c:pt>
                <c:pt idx="667">
                  <c:v>11.687666666666667</c:v>
                </c:pt>
                <c:pt idx="668">
                  <c:v>11.678666666666667</c:v>
                </c:pt>
                <c:pt idx="669">
                  <c:v>11.669833333333335</c:v>
                </c:pt>
                <c:pt idx="670">
                  <c:v>11.660833333333334</c:v>
                </c:pt>
                <c:pt idx="671">
                  <c:v>11.652000000000001</c:v>
                </c:pt>
                <c:pt idx="672">
                  <c:v>11.643000000000001</c:v>
                </c:pt>
                <c:pt idx="673">
                  <c:v>11.634166666666667</c:v>
                </c:pt>
                <c:pt idx="674">
                  <c:v>11.625166666666667</c:v>
                </c:pt>
                <c:pt idx="675">
                  <c:v>11.616333333333332</c:v>
                </c:pt>
                <c:pt idx="676">
                  <c:v>11.607333333333335</c:v>
                </c:pt>
                <c:pt idx="677">
                  <c:v>11.5985</c:v>
                </c:pt>
                <c:pt idx="678">
                  <c:v>11.589500000000001</c:v>
                </c:pt>
                <c:pt idx="679">
                  <c:v>11.580666666666666</c:v>
                </c:pt>
                <c:pt idx="680">
                  <c:v>11.571666666666667</c:v>
                </c:pt>
                <c:pt idx="681">
                  <c:v>11.562833333333332</c:v>
                </c:pt>
                <c:pt idx="682">
                  <c:v>11.553833333333332</c:v>
                </c:pt>
                <c:pt idx="683">
                  <c:v>11.545</c:v>
                </c:pt>
                <c:pt idx="684">
                  <c:v>11.536166666666666</c:v>
                </c:pt>
                <c:pt idx="685">
                  <c:v>11.527166666666666</c:v>
                </c:pt>
                <c:pt idx="686">
                  <c:v>11.518333333333333</c:v>
                </c:pt>
                <c:pt idx="687">
                  <c:v>11.509333333333332</c:v>
                </c:pt>
                <c:pt idx="688">
                  <c:v>11.500500000000001</c:v>
                </c:pt>
                <c:pt idx="689">
                  <c:v>11.4915</c:v>
                </c:pt>
                <c:pt idx="690">
                  <c:v>11.482666666666667</c:v>
                </c:pt>
                <c:pt idx="691">
                  <c:v>11.473666666666666</c:v>
                </c:pt>
                <c:pt idx="692">
                  <c:v>11.464833333333333</c:v>
                </c:pt>
                <c:pt idx="693">
                  <c:v>11.455833333333333</c:v>
                </c:pt>
                <c:pt idx="694">
                  <c:v>11.447000000000001</c:v>
                </c:pt>
                <c:pt idx="695">
                  <c:v>11.438000000000001</c:v>
                </c:pt>
                <c:pt idx="696">
                  <c:v>11.429166666666667</c:v>
                </c:pt>
                <c:pt idx="697">
                  <c:v>11.420166666666667</c:v>
                </c:pt>
                <c:pt idx="698">
                  <c:v>11.411333333333333</c:v>
                </c:pt>
                <c:pt idx="699">
                  <c:v>11.402333333333333</c:v>
                </c:pt>
                <c:pt idx="700">
                  <c:v>11.393500000000001</c:v>
                </c:pt>
                <c:pt idx="701">
                  <c:v>11.384500000000001</c:v>
                </c:pt>
                <c:pt idx="702">
                  <c:v>11.375666666666667</c:v>
                </c:pt>
                <c:pt idx="703">
                  <c:v>11.366666666666667</c:v>
                </c:pt>
                <c:pt idx="704">
                  <c:v>11.357833333333334</c:v>
                </c:pt>
                <c:pt idx="705">
                  <c:v>11.348999999999998</c:v>
                </c:pt>
                <c:pt idx="706">
                  <c:v>11.340000000000002</c:v>
                </c:pt>
                <c:pt idx="707">
                  <c:v>11.331166666666666</c:v>
                </c:pt>
                <c:pt idx="708">
                  <c:v>11.322166666666668</c:v>
                </c:pt>
                <c:pt idx="709">
                  <c:v>11.313333333333333</c:v>
                </c:pt>
                <c:pt idx="710">
                  <c:v>11.304333333333332</c:v>
                </c:pt>
                <c:pt idx="711">
                  <c:v>11.295499999999999</c:v>
                </c:pt>
                <c:pt idx="712">
                  <c:v>11.286499999999998</c:v>
                </c:pt>
                <c:pt idx="713">
                  <c:v>11.277666666666667</c:v>
                </c:pt>
                <c:pt idx="714">
                  <c:v>11.268666666666666</c:v>
                </c:pt>
                <c:pt idx="715">
                  <c:v>11.259833333333333</c:v>
                </c:pt>
                <c:pt idx="716">
                  <c:v>11.250833333333333</c:v>
                </c:pt>
                <c:pt idx="717">
                  <c:v>11.241999999999999</c:v>
                </c:pt>
                <c:pt idx="718">
                  <c:v>11.232999999999999</c:v>
                </c:pt>
                <c:pt idx="719">
                  <c:v>11.224166666666667</c:v>
                </c:pt>
                <c:pt idx="720">
                  <c:v>11.215166666666667</c:v>
                </c:pt>
                <c:pt idx="721">
                  <c:v>11.206333333333333</c:v>
                </c:pt>
                <c:pt idx="722">
                  <c:v>11.197333333333333</c:v>
                </c:pt>
                <c:pt idx="723">
                  <c:v>11.188499999999999</c:v>
                </c:pt>
                <c:pt idx="724">
                  <c:v>11.179499999999999</c:v>
                </c:pt>
                <c:pt idx="725">
                  <c:v>11.170666666666667</c:v>
                </c:pt>
                <c:pt idx="726">
                  <c:v>11.161833333333334</c:v>
                </c:pt>
                <c:pt idx="727">
                  <c:v>11.152833333333334</c:v>
                </c:pt>
                <c:pt idx="728">
                  <c:v>11.144</c:v>
                </c:pt>
                <c:pt idx="729">
                  <c:v>11.135</c:v>
                </c:pt>
                <c:pt idx="730">
                  <c:v>11.126166666666668</c:v>
                </c:pt>
                <c:pt idx="731">
                  <c:v>11.117166666666668</c:v>
                </c:pt>
                <c:pt idx="732">
                  <c:v>11.108333333333334</c:v>
                </c:pt>
                <c:pt idx="733">
                  <c:v>11.099333333333334</c:v>
                </c:pt>
                <c:pt idx="734">
                  <c:v>11.0905</c:v>
                </c:pt>
                <c:pt idx="735">
                  <c:v>11.0815</c:v>
                </c:pt>
                <c:pt idx="736">
                  <c:v>11.072666666666668</c:v>
                </c:pt>
                <c:pt idx="737">
                  <c:v>11.063666666666668</c:v>
                </c:pt>
                <c:pt idx="738">
                  <c:v>11.054833333333333</c:v>
                </c:pt>
                <c:pt idx="739">
                  <c:v>11.045833333333334</c:v>
                </c:pt>
                <c:pt idx="740">
                  <c:v>11.036999999999999</c:v>
                </c:pt>
                <c:pt idx="741">
                  <c:v>11.028</c:v>
                </c:pt>
                <c:pt idx="742">
                  <c:v>11.019166666666665</c:v>
                </c:pt>
                <c:pt idx="743">
                  <c:v>11.010166666666668</c:v>
                </c:pt>
                <c:pt idx="744">
                  <c:v>11.001333333333333</c:v>
                </c:pt>
                <c:pt idx="745">
                  <c:v>10.992333333333333</c:v>
                </c:pt>
                <c:pt idx="746">
                  <c:v>10.983499999999999</c:v>
                </c:pt>
                <c:pt idx="747">
                  <c:v>10.974666666666666</c:v>
                </c:pt>
                <c:pt idx="748">
                  <c:v>10.965666666666666</c:v>
                </c:pt>
                <c:pt idx="749">
                  <c:v>10.956833333333334</c:v>
                </c:pt>
                <c:pt idx="750">
                  <c:v>10.947833333333334</c:v>
                </c:pt>
                <c:pt idx="751">
                  <c:v>10.939</c:v>
                </c:pt>
                <c:pt idx="752">
                  <c:v>10.93</c:v>
                </c:pt>
                <c:pt idx="753">
                  <c:v>10.921166666666666</c:v>
                </c:pt>
                <c:pt idx="754">
                  <c:v>10.912166666666666</c:v>
                </c:pt>
                <c:pt idx="755">
                  <c:v>10.903333333333334</c:v>
                </c:pt>
                <c:pt idx="756">
                  <c:v>10.894333333333334</c:v>
                </c:pt>
                <c:pt idx="757">
                  <c:v>10.8855</c:v>
                </c:pt>
                <c:pt idx="758">
                  <c:v>10.8765</c:v>
                </c:pt>
                <c:pt idx="759">
                  <c:v>10.867666666666667</c:v>
                </c:pt>
                <c:pt idx="760">
                  <c:v>10.858666666666666</c:v>
                </c:pt>
                <c:pt idx="761">
                  <c:v>10.849833333333335</c:v>
                </c:pt>
                <c:pt idx="762">
                  <c:v>10.840833333333334</c:v>
                </c:pt>
                <c:pt idx="763">
                  <c:v>10.832000000000001</c:v>
                </c:pt>
                <c:pt idx="764">
                  <c:v>10.823</c:v>
                </c:pt>
                <c:pt idx="765">
                  <c:v>10.814166666666667</c:v>
                </c:pt>
                <c:pt idx="766">
                  <c:v>10.805166666666667</c:v>
                </c:pt>
                <c:pt idx="767">
                  <c:v>10.796333333333335</c:v>
                </c:pt>
                <c:pt idx="768">
                  <c:v>10.7875</c:v>
                </c:pt>
                <c:pt idx="769">
                  <c:v>10.778500000000001</c:v>
                </c:pt>
                <c:pt idx="770">
                  <c:v>10.769666666666666</c:v>
                </c:pt>
                <c:pt idx="771">
                  <c:v>10.760666666666665</c:v>
                </c:pt>
                <c:pt idx="772">
                  <c:v>10.751833333333332</c:v>
                </c:pt>
                <c:pt idx="773">
                  <c:v>10.742833333333332</c:v>
                </c:pt>
                <c:pt idx="774">
                  <c:v>10.734</c:v>
                </c:pt>
                <c:pt idx="775">
                  <c:v>10.725</c:v>
                </c:pt>
                <c:pt idx="776">
                  <c:v>10.716166666666666</c:v>
                </c:pt>
                <c:pt idx="777">
                  <c:v>10.707166666666666</c:v>
                </c:pt>
                <c:pt idx="778">
                  <c:v>10.698333333333332</c:v>
                </c:pt>
                <c:pt idx="779">
                  <c:v>10.689333333333332</c:v>
                </c:pt>
                <c:pt idx="780">
                  <c:v>10.6805</c:v>
                </c:pt>
                <c:pt idx="781">
                  <c:v>10.6715</c:v>
                </c:pt>
                <c:pt idx="782">
                  <c:v>10.662666666666667</c:v>
                </c:pt>
                <c:pt idx="783">
                  <c:v>10.653666666666666</c:v>
                </c:pt>
                <c:pt idx="784">
                  <c:v>10.644833333333333</c:v>
                </c:pt>
                <c:pt idx="785">
                  <c:v>10.635833333333332</c:v>
                </c:pt>
                <c:pt idx="786">
                  <c:v>10.627000000000001</c:v>
                </c:pt>
                <c:pt idx="787">
                  <c:v>10.618</c:v>
                </c:pt>
                <c:pt idx="788">
                  <c:v>10.609166666666667</c:v>
                </c:pt>
                <c:pt idx="789">
                  <c:v>10.600333333333333</c:v>
                </c:pt>
                <c:pt idx="790">
                  <c:v>10.591333333333333</c:v>
                </c:pt>
                <c:pt idx="791">
                  <c:v>10.5825</c:v>
                </c:pt>
                <c:pt idx="792">
                  <c:v>10.573500000000001</c:v>
                </c:pt>
                <c:pt idx="793">
                  <c:v>10.564666666666666</c:v>
                </c:pt>
                <c:pt idx="794">
                  <c:v>10.555666666666667</c:v>
                </c:pt>
                <c:pt idx="795">
                  <c:v>10.546833333333334</c:v>
                </c:pt>
                <c:pt idx="796">
                  <c:v>10.537833333333333</c:v>
                </c:pt>
                <c:pt idx="797">
                  <c:v>10.529</c:v>
                </c:pt>
                <c:pt idx="798">
                  <c:v>10.52</c:v>
                </c:pt>
                <c:pt idx="799">
                  <c:v>10.511166666666666</c:v>
                </c:pt>
                <c:pt idx="800">
                  <c:v>10.502166666666666</c:v>
                </c:pt>
                <c:pt idx="801">
                  <c:v>10.493333333333334</c:v>
                </c:pt>
                <c:pt idx="802">
                  <c:v>10.484333333333334</c:v>
                </c:pt>
                <c:pt idx="803">
                  <c:v>10.4755</c:v>
                </c:pt>
                <c:pt idx="804">
                  <c:v>10.4665</c:v>
                </c:pt>
                <c:pt idx="805">
                  <c:v>10.457666666666666</c:v>
                </c:pt>
                <c:pt idx="806">
                  <c:v>10.448666666666666</c:v>
                </c:pt>
                <c:pt idx="807">
                  <c:v>10.439833333333334</c:v>
                </c:pt>
                <c:pt idx="808">
                  <c:v>10.430999999999999</c:v>
                </c:pt>
                <c:pt idx="809">
                  <c:v>10.421999999999999</c:v>
                </c:pt>
                <c:pt idx="810">
                  <c:v>10.413166666666667</c:v>
                </c:pt>
                <c:pt idx="811">
                  <c:v>10.404166666666667</c:v>
                </c:pt>
                <c:pt idx="812">
                  <c:v>10.395333333333333</c:v>
                </c:pt>
                <c:pt idx="813">
                  <c:v>10.386333333333333</c:v>
                </c:pt>
                <c:pt idx="814">
                  <c:v>10.3775</c:v>
                </c:pt>
                <c:pt idx="815">
                  <c:v>10.368499999999999</c:v>
                </c:pt>
                <c:pt idx="816">
                  <c:v>10.359666666666667</c:v>
                </c:pt>
                <c:pt idx="817">
                  <c:v>10.350666666666667</c:v>
                </c:pt>
                <c:pt idx="818">
                  <c:v>10.341833333333334</c:v>
                </c:pt>
                <c:pt idx="819">
                  <c:v>10.332833333333333</c:v>
                </c:pt>
                <c:pt idx="820">
                  <c:v>10.324</c:v>
                </c:pt>
                <c:pt idx="821">
                  <c:v>10.315</c:v>
                </c:pt>
                <c:pt idx="822">
                  <c:v>10.306166666666668</c:v>
                </c:pt>
                <c:pt idx="823">
                  <c:v>10.297166666666667</c:v>
                </c:pt>
                <c:pt idx="824">
                  <c:v>10.288333333333332</c:v>
                </c:pt>
                <c:pt idx="825">
                  <c:v>10.279333333333334</c:v>
                </c:pt>
                <c:pt idx="826">
                  <c:v>10.2705</c:v>
                </c:pt>
                <c:pt idx="827">
                  <c:v>10.2615</c:v>
                </c:pt>
                <c:pt idx="828">
                  <c:v>10.252666666666666</c:v>
                </c:pt>
                <c:pt idx="829">
                  <c:v>10.243833333333333</c:v>
                </c:pt>
                <c:pt idx="830">
                  <c:v>10.234833333333333</c:v>
                </c:pt>
                <c:pt idx="831">
                  <c:v>10.226000000000001</c:v>
                </c:pt>
                <c:pt idx="832">
                  <c:v>10.217000000000001</c:v>
                </c:pt>
                <c:pt idx="833">
                  <c:v>10.208166666666667</c:v>
                </c:pt>
                <c:pt idx="834">
                  <c:v>10.199166666666667</c:v>
                </c:pt>
                <c:pt idx="835">
                  <c:v>10.190333333333333</c:v>
                </c:pt>
                <c:pt idx="836">
                  <c:v>10.181333333333333</c:v>
                </c:pt>
                <c:pt idx="837">
                  <c:v>10.172499999999999</c:v>
                </c:pt>
                <c:pt idx="838">
                  <c:v>10.163500000000001</c:v>
                </c:pt>
                <c:pt idx="839">
                  <c:v>10.154666666666666</c:v>
                </c:pt>
                <c:pt idx="840">
                  <c:v>10.145666666666667</c:v>
                </c:pt>
                <c:pt idx="841">
                  <c:v>10.136833333333334</c:v>
                </c:pt>
                <c:pt idx="842">
                  <c:v>10.127833333333333</c:v>
                </c:pt>
                <c:pt idx="843">
                  <c:v>10.119</c:v>
                </c:pt>
                <c:pt idx="844">
                  <c:v>10.11</c:v>
                </c:pt>
                <c:pt idx="845">
                  <c:v>10.101166666666666</c:v>
                </c:pt>
                <c:pt idx="846">
                  <c:v>10.092166666666666</c:v>
                </c:pt>
                <c:pt idx="847">
                  <c:v>10.083333333333334</c:v>
                </c:pt>
                <c:pt idx="848">
                  <c:v>10.074333333333334</c:v>
                </c:pt>
                <c:pt idx="849">
                  <c:v>10.0655</c:v>
                </c:pt>
                <c:pt idx="850">
                  <c:v>10.056666666666667</c:v>
                </c:pt>
                <c:pt idx="851">
                  <c:v>10.047666666666666</c:v>
                </c:pt>
                <c:pt idx="852">
                  <c:v>10.038833333333333</c:v>
                </c:pt>
                <c:pt idx="853">
                  <c:v>10.029833333333334</c:v>
                </c:pt>
                <c:pt idx="854">
                  <c:v>10.020999999999999</c:v>
                </c:pt>
                <c:pt idx="855">
                  <c:v>10.012</c:v>
                </c:pt>
                <c:pt idx="856">
                  <c:v>10.003166666666667</c:v>
                </c:pt>
                <c:pt idx="857">
                  <c:v>9.9941666666666666</c:v>
                </c:pt>
                <c:pt idx="858">
                  <c:v>9.9853333333333332</c:v>
                </c:pt>
                <c:pt idx="859">
                  <c:v>9.9763333333333328</c:v>
                </c:pt>
                <c:pt idx="860">
                  <c:v>9.9674999999999994</c:v>
                </c:pt>
                <c:pt idx="861">
                  <c:v>9.958499999999999</c:v>
                </c:pt>
                <c:pt idx="862">
                  <c:v>9.9496666666666673</c:v>
                </c:pt>
                <c:pt idx="863">
                  <c:v>9.940666666666667</c:v>
                </c:pt>
                <c:pt idx="864">
                  <c:v>9.9318333333333335</c:v>
                </c:pt>
                <c:pt idx="865">
                  <c:v>9.9228333333333332</c:v>
                </c:pt>
                <c:pt idx="866">
                  <c:v>9.9139999999999997</c:v>
                </c:pt>
                <c:pt idx="867">
                  <c:v>9.9049999999999994</c:v>
                </c:pt>
                <c:pt idx="868">
                  <c:v>9.8961666666666677</c:v>
                </c:pt>
                <c:pt idx="869">
                  <c:v>9.8871666666666673</c:v>
                </c:pt>
                <c:pt idx="870">
                  <c:v>9.8783333333333339</c:v>
                </c:pt>
                <c:pt idx="871">
                  <c:v>9.8695000000000004</c:v>
                </c:pt>
                <c:pt idx="872">
                  <c:v>9.8605</c:v>
                </c:pt>
                <c:pt idx="873">
                  <c:v>9.8516666666666666</c:v>
                </c:pt>
                <c:pt idx="874">
                  <c:v>9.8426666666666662</c:v>
                </c:pt>
                <c:pt idx="875">
                  <c:v>9.8338333333333328</c:v>
                </c:pt>
                <c:pt idx="876">
                  <c:v>9.8248333333333324</c:v>
                </c:pt>
                <c:pt idx="877">
                  <c:v>9.8160000000000007</c:v>
                </c:pt>
                <c:pt idx="878">
                  <c:v>9.8070000000000004</c:v>
                </c:pt>
                <c:pt idx="879">
                  <c:v>9.7981666666666669</c:v>
                </c:pt>
                <c:pt idx="880">
                  <c:v>9.7891666666666666</c:v>
                </c:pt>
                <c:pt idx="881">
                  <c:v>9.7803333333333331</c:v>
                </c:pt>
                <c:pt idx="882">
                  <c:v>9.7713333333333328</c:v>
                </c:pt>
                <c:pt idx="883">
                  <c:v>9.7625000000000011</c:v>
                </c:pt>
                <c:pt idx="884">
                  <c:v>9.7535000000000007</c:v>
                </c:pt>
                <c:pt idx="885">
                  <c:v>9.7446666666666673</c:v>
                </c:pt>
                <c:pt idx="886">
                  <c:v>9.7356666666666669</c:v>
                </c:pt>
                <c:pt idx="887">
                  <c:v>9.7268333333333334</c:v>
                </c:pt>
                <c:pt idx="888">
                  <c:v>9.7178333333333331</c:v>
                </c:pt>
                <c:pt idx="889">
                  <c:v>9.7089999999999996</c:v>
                </c:pt>
                <c:pt idx="890">
                  <c:v>9.7000000000000011</c:v>
                </c:pt>
                <c:pt idx="891">
                  <c:v>9.6911666666666658</c:v>
                </c:pt>
                <c:pt idx="892">
                  <c:v>9.6823333333333341</c:v>
                </c:pt>
                <c:pt idx="893">
                  <c:v>9.6733333333333338</c:v>
                </c:pt>
                <c:pt idx="894">
                  <c:v>9.6645000000000003</c:v>
                </c:pt>
                <c:pt idx="895">
                  <c:v>9.6555</c:v>
                </c:pt>
                <c:pt idx="896">
                  <c:v>9.6466666666666665</c:v>
                </c:pt>
                <c:pt idx="897">
                  <c:v>9.6376666666666662</c:v>
                </c:pt>
                <c:pt idx="898">
                  <c:v>9.6288333333333345</c:v>
                </c:pt>
                <c:pt idx="899">
                  <c:v>9.6198333333333341</c:v>
                </c:pt>
                <c:pt idx="900">
                  <c:v>9.6109999999999989</c:v>
                </c:pt>
                <c:pt idx="901">
                  <c:v>9.6020000000000003</c:v>
                </c:pt>
                <c:pt idx="902">
                  <c:v>9.5931666666666668</c:v>
                </c:pt>
                <c:pt idx="903">
                  <c:v>9.5841666666666665</c:v>
                </c:pt>
                <c:pt idx="904">
                  <c:v>9.575333333333333</c:v>
                </c:pt>
                <c:pt idx="905">
                  <c:v>9.5663333333333345</c:v>
                </c:pt>
                <c:pt idx="906">
                  <c:v>9.5574999999999992</c:v>
                </c:pt>
                <c:pt idx="907">
                  <c:v>9.5484999999999989</c:v>
                </c:pt>
                <c:pt idx="908">
                  <c:v>9.5396666666666672</c:v>
                </c:pt>
                <c:pt idx="909">
                  <c:v>9.5306666666666668</c:v>
                </c:pt>
                <c:pt idx="910">
                  <c:v>9.5218333333333334</c:v>
                </c:pt>
                <c:pt idx="911">
                  <c:v>9.512833333333333</c:v>
                </c:pt>
                <c:pt idx="912">
                  <c:v>9.5039999999999996</c:v>
                </c:pt>
                <c:pt idx="913">
                  <c:v>9.4951666666666661</c:v>
                </c:pt>
                <c:pt idx="914">
                  <c:v>9.4861666666666675</c:v>
                </c:pt>
                <c:pt idx="915">
                  <c:v>9.4773333333333323</c:v>
                </c:pt>
                <c:pt idx="916">
                  <c:v>9.4683333333333337</c:v>
                </c:pt>
                <c:pt idx="917">
                  <c:v>9.4595000000000002</c:v>
                </c:pt>
                <c:pt idx="918">
                  <c:v>9.4504999999999999</c:v>
                </c:pt>
                <c:pt idx="919">
                  <c:v>9.4416666666666664</c:v>
                </c:pt>
                <c:pt idx="920">
                  <c:v>9.4326666666666661</c:v>
                </c:pt>
                <c:pt idx="921">
                  <c:v>9.4238333333333326</c:v>
                </c:pt>
                <c:pt idx="922">
                  <c:v>9.4148333333333323</c:v>
                </c:pt>
                <c:pt idx="923">
                  <c:v>9.4060000000000006</c:v>
                </c:pt>
                <c:pt idx="924">
                  <c:v>9.3970000000000002</c:v>
                </c:pt>
                <c:pt idx="925">
                  <c:v>9.3881666666666668</c:v>
                </c:pt>
                <c:pt idx="926">
                  <c:v>9.3791666666666664</c:v>
                </c:pt>
                <c:pt idx="927">
                  <c:v>9.370333333333333</c:v>
                </c:pt>
                <c:pt idx="928">
                  <c:v>9.3613333333333326</c:v>
                </c:pt>
                <c:pt idx="929">
                  <c:v>9.3525000000000009</c:v>
                </c:pt>
                <c:pt idx="930">
                  <c:v>9.3435000000000006</c:v>
                </c:pt>
                <c:pt idx="931">
                  <c:v>9.3346666666666671</c:v>
                </c:pt>
                <c:pt idx="932">
                  <c:v>9.3256666666666668</c:v>
                </c:pt>
                <c:pt idx="933">
                  <c:v>9.3168333333333333</c:v>
                </c:pt>
                <c:pt idx="934">
                  <c:v>9.3079999999999998</c:v>
                </c:pt>
                <c:pt idx="935">
                  <c:v>9.2989999999999995</c:v>
                </c:pt>
                <c:pt idx="936">
                  <c:v>9.290166666666666</c:v>
                </c:pt>
                <c:pt idx="937">
                  <c:v>9.2811666666666657</c:v>
                </c:pt>
                <c:pt idx="938">
                  <c:v>9.272333333333334</c:v>
                </c:pt>
                <c:pt idx="939">
                  <c:v>9.2633333333333336</c:v>
                </c:pt>
                <c:pt idx="940">
                  <c:v>9.2545000000000002</c:v>
                </c:pt>
                <c:pt idx="941">
                  <c:v>9.2454999999999998</c:v>
                </c:pt>
                <c:pt idx="942">
                  <c:v>9.2366666666666664</c:v>
                </c:pt>
                <c:pt idx="943">
                  <c:v>9.227666666666666</c:v>
                </c:pt>
                <c:pt idx="944">
                  <c:v>9.2188333333333343</c:v>
                </c:pt>
                <c:pt idx="945">
                  <c:v>9.209833333333334</c:v>
                </c:pt>
                <c:pt idx="946">
                  <c:v>9.2010000000000005</c:v>
                </c:pt>
                <c:pt idx="947">
                  <c:v>9.1920000000000002</c:v>
                </c:pt>
                <c:pt idx="948">
                  <c:v>9.1831666666666667</c:v>
                </c:pt>
                <c:pt idx="949">
                  <c:v>9.1741666666666664</c:v>
                </c:pt>
                <c:pt idx="950">
                  <c:v>9.1653333333333329</c:v>
                </c:pt>
                <c:pt idx="951">
                  <c:v>9.1563333333333343</c:v>
                </c:pt>
                <c:pt idx="952">
                  <c:v>9.1474999999999991</c:v>
                </c:pt>
                <c:pt idx="953">
                  <c:v>9.1385000000000005</c:v>
                </c:pt>
                <c:pt idx="954">
                  <c:v>9.129666666666667</c:v>
                </c:pt>
                <c:pt idx="955">
                  <c:v>9.1208333333333336</c:v>
                </c:pt>
                <c:pt idx="956">
                  <c:v>9.1118333333333332</c:v>
                </c:pt>
                <c:pt idx="957">
                  <c:v>9.1029999999999998</c:v>
                </c:pt>
                <c:pt idx="958">
                  <c:v>9.0939999999999994</c:v>
                </c:pt>
                <c:pt idx="959">
                  <c:v>9.0851666666666677</c:v>
                </c:pt>
                <c:pt idx="960">
                  <c:v>9.0761666666666674</c:v>
                </c:pt>
                <c:pt idx="961">
                  <c:v>9.0673333333333339</c:v>
                </c:pt>
                <c:pt idx="962">
                  <c:v>9.0583333333333336</c:v>
                </c:pt>
                <c:pt idx="963">
                  <c:v>9.0495000000000001</c:v>
                </c:pt>
                <c:pt idx="964">
                  <c:v>9.0404999999999998</c:v>
                </c:pt>
                <c:pt idx="965">
                  <c:v>9.0316666666666663</c:v>
                </c:pt>
                <c:pt idx="966">
                  <c:v>9.0226666666666677</c:v>
                </c:pt>
                <c:pt idx="967">
                  <c:v>9.0138333333333325</c:v>
                </c:pt>
                <c:pt idx="968">
                  <c:v>9.0048333333333339</c:v>
                </c:pt>
                <c:pt idx="969">
                  <c:v>8.9960000000000004</c:v>
                </c:pt>
                <c:pt idx="970">
                  <c:v>8.9870000000000001</c:v>
                </c:pt>
                <c:pt idx="971">
                  <c:v>8.9781666666666666</c:v>
                </c:pt>
                <c:pt idx="972">
                  <c:v>8.9691666666666663</c:v>
                </c:pt>
                <c:pt idx="973">
                  <c:v>8.9603333333333328</c:v>
                </c:pt>
                <c:pt idx="974">
                  <c:v>8.9513333333333325</c:v>
                </c:pt>
                <c:pt idx="975">
                  <c:v>8.9425000000000008</c:v>
                </c:pt>
                <c:pt idx="976">
                  <c:v>8.9336666666666655</c:v>
                </c:pt>
                <c:pt idx="977">
                  <c:v>8.924666666666667</c:v>
                </c:pt>
                <c:pt idx="978">
                  <c:v>8.9158333333333335</c:v>
                </c:pt>
                <c:pt idx="979">
                  <c:v>8.9068333333333332</c:v>
                </c:pt>
                <c:pt idx="980">
                  <c:v>8.8979999999999997</c:v>
                </c:pt>
                <c:pt idx="981">
                  <c:v>8.8890000000000011</c:v>
                </c:pt>
                <c:pt idx="982">
                  <c:v>8.8801666666666659</c:v>
                </c:pt>
                <c:pt idx="983">
                  <c:v>8.8711666666666655</c:v>
                </c:pt>
                <c:pt idx="984">
                  <c:v>8.8623333333333338</c:v>
                </c:pt>
                <c:pt idx="985">
                  <c:v>8.8533333333333335</c:v>
                </c:pt>
                <c:pt idx="986">
                  <c:v>8.8445</c:v>
                </c:pt>
                <c:pt idx="987">
                  <c:v>8.8354999999999997</c:v>
                </c:pt>
                <c:pt idx="988">
                  <c:v>8.8266666666666662</c:v>
                </c:pt>
                <c:pt idx="989">
                  <c:v>8.8176666666666659</c:v>
                </c:pt>
                <c:pt idx="990">
                  <c:v>8.8088333333333342</c:v>
                </c:pt>
                <c:pt idx="991">
                  <c:v>8.7998333333333338</c:v>
                </c:pt>
                <c:pt idx="992">
                  <c:v>8.7910000000000004</c:v>
                </c:pt>
                <c:pt idx="993">
                  <c:v>8.782</c:v>
                </c:pt>
                <c:pt idx="994">
                  <c:v>8.7731666666666666</c:v>
                </c:pt>
                <c:pt idx="995">
                  <c:v>8.7643333333333331</c:v>
                </c:pt>
                <c:pt idx="996">
                  <c:v>8.7553333333333327</c:v>
                </c:pt>
                <c:pt idx="997">
                  <c:v>8.7464999999999993</c:v>
                </c:pt>
                <c:pt idx="998">
                  <c:v>8.7374999999999989</c:v>
                </c:pt>
                <c:pt idx="999">
                  <c:v>8.7286666666666672</c:v>
                </c:pt>
                <c:pt idx="1000">
                  <c:v>8.7196666666666669</c:v>
                </c:pt>
                <c:pt idx="1001">
                  <c:v>8.7108333333333334</c:v>
                </c:pt>
                <c:pt idx="1002">
                  <c:v>8.7018333333333331</c:v>
                </c:pt>
                <c:pt idx="1003">
                  <c:v>8.6929999999999996</c:v>
                </c:pt>
                <c:pt idx="1004">
                  <c:v>8.6839999999999993</c:v>
                </c:pt>
                <c:pt idx="1005">
                  <c:v>8.6751666666666676</c:v>
                </c:pt>
                <c:pt idx="1006">
                  <c:v>8.6661666666666672</c:v>
                </c:pt>
                <c:pt idx="1007">
                  <c:v>8.6573333333333338</c:v>
                </c:pt>
                <c:pt idx="1008">
                  <c:v>8.6483333333333334</c:v>
                </c:pt>
                <c:pt idx="1009">
                  <c:v>8.6395</c:v>
                </c:pt>
                <c:pt idx="1010">
                  <c:v>8.6304999999999996</c:v>
                </c:pt>
                <c:pt idx="1011">
                  <c:v>8.6216666666666661</c:v>
                </c:pt>
                <c:pt idx="1012">
                  <c:v>8.6126666666666676</c:v>
                </c:pt>
                <c:pt idx="1013">
                  <c:v>8.6038333333333323</c:v>
                </c:pt>
                <c:pt idx="1014">
                  <c:v>8.5948333333333338</c:v>
                </c:pt>
                <c:pt idx="1015">
                  <c:v>8.5860000000000003</c:v>
                </c:pt>
                <c:pt idx="1016">
                  <c:v>8.5771666666666668</c:v>
                </c:pt>
                <c:pt idx="1017">
                  <c:v>8.5681666666666665</c:v>
                </c:pt>
                <c:pt idx="1018">
                  <c:v>8.559333333333333</c:v>
                </c:pt>
                <c:pt idx="1019">
                  <c:v>8.5503333333333327</c:v>
                </c:pt>
                <c:pt idx="1020">
                  <c:v>8.541500000000001</c:v>
                </c:pt>
                <c:pt idx="1021">
                  <c:v>8.5325000000000006</c:v>
                </c:pt>
                <c:pt idx="1022">
                  <c:v>8.5236666666666672</c:v>
                </c:pt>
                <c:pt idx="1023">
                  <c:v>8.5146666666666668</c:v>
                </c:pt>
                <c:pt idx="1024">
                  <c:v>8.5058333333333334</c:v>
                </c:pt>
                <c:pt idx="1025">
                  <c:v>8.496833333333333</c:v>
                </c:pt>
                <c:pt idx="1026">
                  <c:v>8.4879999999999995</c:v>
                </c:pt>
                <c:pt idx="1027">
                  <c:v>8.479000000000001</c:v>
                </c:pt>
                <c:pt idx="1028">
                  <c:v>8.4701666666666657</c:v>
                </c:pt>
                <c:pt idx="1029">
                  <c:v>8.4611666666666672</c:v>
                </c:pt>
                <c:pt idx="1030">
                  <c:v>8.4523333333333337</c:v>
                </c:pt>
                <c:pt idx="1031">
                  <c:v>8.4433333333333334</c:v>
                </c:pt>
                <c:pt idx="1032">
                  <c:v>8.4344999999999999</c:v>
                </c:pt>
                <c:pt idx="1033">
                  <c:v>8.4254999999999995</c:v>
                </c:pt>
                <c:pt idx="1034">
                  <c:v>8.4166666666666661</c:v>
                </c:pt>
                <c:pt idx="1035">
                  <c:v>8.4076666666666657</c:v>
                </c:pt>
                <c:pt idx="1036">
                  <c:v>8.398833333333334</c:v>
                </c:pt>
                <c:pt idx="1037">
                  <c:v>8.39</c:v>
                </c:pt>
                <c:pt idx="1038">
                  <c:v>8.3810000000000002</c:v>
                </c:pt>
                <c:pt idx="1039">
                  <c:v>8.3721666666666668</c:v>
                </c:pt>
                <c:pt idx="1040">
                  <c:v>8.3631666666666664</c:v>
                </c:pt>
                <c:pt idx="1041">
                  <c:v>8.3543333333333329</c:v>
                </c:pt>
                <c:pt idx="1042">
                  <c:v>8.3453333333333344</c:v>
                </c:pt>
                <c:pt idx="1043">
                  <c:v>8.3364999999999991</c:v>
                </c:pt>
                <c:pt idx="1044">
                  <c:v>8.3275000000000006</c:v>
                </c:pt>
                <c:pt idx="1045">
                  <c:v>8.3186666666666671</c:v>
                </c:pt>
                <c:pt idx="1046">
                  <c:v>8.3096666666666668</c:v>
                </c:pt>
                <c:pt idx="1047">
                  <c:v>8.3008333333333333</c:v>
                </c:pt>
                <c:pt idx="1048">
                  <c:v>8.2918333333333329</c:v>
                </c:pt>
                <c:pt idx="1049">
                  <c:v>8.2829999999999995</c:v>
                </c:pt>
                <c:pt idx="1050">
                  <c:v>8.2739999999999991</c:v>
                </c:pt>
                <c:pt idx="1051">
                  <c:v>8.2651666666666674</c:v>
                </c:pt>
                <c:pt idx="1052">
                  <c:v>8.2561666666666671</c:v>
                </c:pt>
                <c:pt idx="1053">
                  <c:v>8.2473333333333336</c:v>
                </c:pt>
                <c:pt idx="1054">
                  <c:v>8.2383333333333333</c:v>
                </c:pt>
                <c:pt idx="1055">
                  <c:v>8.2294999999999998</c:v>
                </c:pt>
                <c:pt idx="1056">
                  <c:v>8.2204999999999995</c:v>
                </c:pt>
                <c:pt idx="1057">
                  <c:v>8.2116666666666678</c:v>
                </c:pt>
                <c:pt idx="1058">
                  <c:v>8.2028333333333325</c:v>
                </c:pt>
                <c:pt idx="1059">
                  <c:v>8.1938333333333322</c:v>
                </c:pt>
                <c:pt idx="1060">
                  <c:v>8.1850000000000005</c:v>
                </c:pt>
                <c:pt idx="1061">
                  <c:v>8.1760000000000002</c:v>
                </c:pt>
                <c:pt idx="1062">
                  <c:v>8.1671666666666667</c:v>
                </c:pt>
                <c:pt idx="1063">
                  <c:v>8.1581666666666663</c:v>
                </c:pt>
                <c:pt idx="1064">
                  <c:v>8.1493333333333329</c:v>
                </c:pt>
                <c:pt idx="1065">
                  <c:v>8.1403333333333325</c:v>
                </c:pt>
                <c:pt idx="1066">
                  <c:v>8.1315000000000008</c:v>
                </c:pt>
                <c:pt idx="1067">
                  <c:v>8.1225000000000005</c:v>
                </c:pt>
                <c:pt idx="1068">
                  <c:v>8.113666666666667</c:v>
                </c:pt>
                <c:pt idx="1069">
                  <c:v>8.1046666666666667</c:v>
                </c:pt>
                <c:pt idx="1070">
                  <c:v>8.0958333333333332</c:v>
                </c:pt>
                <c:pt idx="1071">
                  <c:v>8.0868333333333329</c:v>
                </c:pt>
                <c:pt idx="1072">
                  <c:v>8.0780000000000012</c:v>
                </c:pt>
                <c:pt idx="1073">
                  <c:v>8.0690000000000008</c:v>
                </c:pt>
                <c:pt idx="1074">
                  <c:v>8.0601666666666656</c:v>
                </c:pt>
                <c:pt idx="1075">
                  <c:v>8.051166666666667</c:v>
                </c:pt>
                <c:pt idx="1076">
                  <c:v>8.0423333333333336</c:v>
                </c:pt>
                <c:pt idx="1077">
                  <c:v>8.0333333333333332</c:v>
                </c:pt>
                <c:pt idx="1078">
                  <c:v>8.0244999999999997</c:v>
                </c:pt>
                <c:pt idx="1079">
                  <c:v>8.0156666666666663</c:v>
                </c:pt>
                <c:pt idx="1080">
                  <c:v>8.0066666666666659</c:v>
                </c:pt>
                <c:pt idx="1081">
                  <c:v>7.9978333333333333</c:v>
                </c:pt>
                <c:pt idx="1082">
                  <c:v>7.988833333333333</c:v>
                </c:pt>
                <c:pt idx="1083">
                  <c:v>7.98</c:v>
                </c:pt>
                <c:pt idx="1084">
                  <c:v>7.9710000000000001</c:v>
                </c:pt>
                <c:pt idx="1085">
                  <c:v>7.9621666666666675</c:v>
                </c:pt>
                <c:pt idx="1086">
                  <c:v>7.9531666666666672</c:v>
                </c:pt>
                <c:pt idx="1087">
                  <c:v>7.9443333333333328</c:v>
                </c:pt>
                <c:pt idx="1088">
                  <c:v>7.9353333333333333</c:v>
                </c:pt>
                <c:pt idx="1089">
                  <c:v>7.9264999999999999</c:v>
                </c:pt>
                <c:pt idx="1090">
                  <c:v>7.9175000000000004</c:v>
                </c:pt>
                <c:pt idx="1091">
                  <c:v>7.9086666666666661</c:v>
                </c:pt>
                <c:pt idx="1092">
                  <c:v>7.8996666666666675</c:v>
                </c:pt>
                <c:pt idx="1093">
                  <c:v>7.8908333333333331</c:v>
                </c:pt>
                <c:pt idx="1094">
                  <c:v>7.8818333333333328</c:v>
                </c:pt>
                <c:pt idx="1095">
                  <c:v>7.8730000000000002</c:v>
                </c:pt>
                <c:pt idx="1096">
                  <c:v>7.8639999999999999</c:v>
                </c:pt>
                <c:pt idx="1097">
                  <c:v>7.8551666666666664</c:v>
                </c:pt>
                <c:pt idx="1098">
                  <c:v>7.8461666666666661</c:v>
                </c:pt>
                <c:pt idx="1099">
                  <c:v>7.8373333333333335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C4-4926-BFF4-C93C28453203}"/>
            </c:ext>
          </c:extLst>
        </c:ser>
        <c:ser>
          <c:idx val="2"/>
          <c:order val="4"/>
          <c:tx>
            <c:strRef>
              <c:f>Männer!$AB$5</c:f>
              <c:strCache>
                <c:ptCount val="1"/>
                <c:pt idx="0">
                  <c:v>12 h</c:v>
                </c:pt>
              </c:strCache>
            </c:strRef>
          </c:tx>
          <c:spPr>
            <a:ln>
              <a:solidFill>
                <a:srgbClr val="FFC000"/>
              </a:solidFill>
              <a:prstDash val="dash"/>
            </a:ln>
          </c:spPr>
          <c:marker>
            <c:symbol val="none"/>
          </c:marker>
          <c:xVal>
            <c:numRef>
              <c:f>Männer!$R$7:$R$1106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Männer!$AB$7:$AB$1106</c:f>
              <c:numCache>
                <c:formatCode>0.000</c:formatCode>
                <c:ptCount val="1100"/>
                <c:pt idx="0">
                  <c:v>15.204416666666667</c:v>
                </c:pt>
                <c:pt idx="1">
                  <c:v>15.196833333333332</c:v>
                </c:pt>
                <c:pt idx="2">
                  <c:v>15.189166666666667</c:v>
                </c:pt>
                <c:pt idx="3">
                  <c:v>15.1815</c:v>
                </c:pt>
                <c:pt idx="4">
                  <c:v>15.173916666666665</c:v>
                </c:pt>
                <c:pt idx="5">
                  <c:v>15.16625</c:v>
                </c:pt>
                <c:pt idx="6">
                  <c:v>15.158666666666667</c:v>
                </c:pt>
                <c:pt idx="7">
                  <c:v>15.151000000000002</c:v>
                </c:pt>
                <c:pt idx="8">
                  <c:v>15.143416666666667</c:v>
                </c:pt>
                <c:pt idx="9">
                  <c:v>15.13575</c:v>
                </c:pt>
                <c:pt idx="10">
                  <c:v>15.128166666666667</c:v>
                </c:pt>
                <c:pt idx="11">
                  <c:v>15.1205</c:v>
                </c:pt>
                <c:pt idx="12">
                  <c:v>15.112916666666665</c:v>
                </c:pt>
                <c:pt idx="13">
                  <c:v>15.10525</c:v>
                </c:pt>
                <c:pt idx="14">
                  <c:v>15.097583333333333</c:v>
                </c:pt>
                <c:pt idx="15">
                  <c:v>15.090000000000002</c:v>
                </c:pt>
                <c:pt idx="16">
                  <c:v>15.082333333333333</c:v>
                </c:pt>
                <c:pt idx="17">
                  <c:v>15.07475</c:v>
                </c:pt>
                <c:pt idx="18">
                  <c:v>15.067083333333334</c:v>
                </c:pt>
                <c:pt idx="19">
                  <c:v>15.0595</c:v>
                </c:pt>
                <c:pt idx="20">
                  <c:v>15.051833333333335</c:v>
                </c:pt>
                <c:pt idx="21">
                  <c:v>15.04425</c:v>
                </c:pt>
                <c:pt idx="22">
                  <c:v>15.036583333333333</c:v>
                </c:pt>
                <c:pt idx="23">
                  <c:v>15.028916666666667</c:v>
                </c:pt>
                <c:pt idx="24">
                  <c:v>15.021333333333333</c:v>
                </c:pt>
                <c:pt idx="25">
                  <c:v>15.013666666666666</c:v>
                </c:pt>
                <c:pt idx="26">
                  <c:v>15.006083333333335</c:v>
                </c:pt>
                <c:pt idx="27">
                  <c:v>14.998416666666666</c:v>
                </c:pt>
                <c:pt idx="28">
                  <c:v>14.990833333333333</c:v>
                </c:pt>
                <c:pt idx="29">
                  <c:v>14.983166666666667</c:v>
                </c:pt>
                <c:pt idx="30">
                  <c:v>14.975583333333333</c:v>
                </c:pt>
                <c:pt idx="31">
                  <c:v>14.967916666666667</c:v>
                </c:pt>
                <c:pt idx="32">
                  <c:v>14.96025</c:v>
                </c:pt>
                <c:pt idx="33">
                  <c:v>14.952666666666666</c:v>
                </c:pt>
                <c:pt idx="34">
                  <c:v>14.945</c:v>
                </c:pt>
                <c:pt idx="35">
                  <c:v>14.937416666666666</c:v>
                </c:pt>
                <c:pt idx="36">
                  <c:v>14.92975</c:v>
                </c:pt>
                <c:pt idx="37">
                  <c:v>14.922166666666667</c:v>
                </c:pt>
                <c:pt idx="38">
                  <c:v>14.914499999999999</c:v>
                </c:pt>
                <c:pt idx="39">
                  <c:v>14.906916666666667</c:v>
                </c:pt>
                <c:pt idx="40">
                  <c:v>14.89925</c:v>
                </c:pt>
                <c:pt idx="41">
                  <c:v>14.891666666666666</c:v>
                </c:pt>
                <c:pt idx="42">
                  <c:v>14.884</c:v>
                </c:pt>
                <c:pt idx="43">
                  <c:v>14.876333333333333</c:v>
                </c:pt>
                <c:pt idx="44">
                  <c:v>14.86875</c:v>
                </c:pt>
                <c:pt idx="45">
                  <c:v>14.861083333333333</c:v>
                </c:pt>
                <c:pt idx="46">
                  <c:v>14.853499999999999</c:v>
                </c:pt>
                <c:pt idx="47">
                  <c:v>14.845833333333333</c:v>
                </c:pt>
                <c:pt idx="48">
                  <c:v>14.83825</c:v>
                </c:pt>
                <c:pt idx="49">
                  <c:v>14.830583333333335</c:v>
                </c:pt>
                <c:pt idx="50">
                  <c:v>14.823</c:v>
                </c:pt>
                <c:pt idx="51">
                  <c:v>14.815333333333333</c:v>
                </c:pt>
                <c:pt idx="52">
                  <c:v>14.807666666666668</c:v>
                </c:pt>
                <c:pt idx="53">
                  <c:v>14.800083333333333</c:v>
                </c:pt>
                <c:pt idx="54">
                  <c:v>14.792416666666666</c:v>
                </c:pt>
                <c:pt idx="55">
                  <c:v>14.784833333333333</c:v>
                </c:pt>
                <c:pt idx="56">
                  <c:v>14.777166666666666</c:v>
                </c:pt>
                <c:pt idx="57">
                  <c:v>14.769583333333335</c:v>
                </c:pt>
                <c:pt idx="58">
                  <c:v>14.761916666666666</c:v>
                </c:pt>
                <c:pt idx="59">
                  <c:v>14.754333333333333</c:v>
                </c:pt>
                <c:pt idx="60">
                  <c:v>14.746666666666668</c:v>
                </c:pt>
                <c:pt idx="61">
                  <c:v>14.739083333333333</c:v>
                </c:pt>
                <c:pt idx="62">
                  <c:v>14.731416666666666</c:v>
                </c:pt>
                <c:pt idx="63">
                  <c:v>14.723750000000001</c:v>
                </c:pt>
                <c:pt idx="64">
                  <c:v>14.716166666666666</c:v>
                </c:pt>
                <c:pt idx="65">
                  <c:v>14.708500000000001</c:v>
                </c:pt>
                <c:pt idx="66">
                  <c:v>14.700916666666666</c:v>
                </c:pt>
                <c:pt idx="67">
                  <c:v>14.693249999999999</c:v>
                </c:pt>
                <c:pt idx="68">
                  <c:v>14.685666666666668</c:v>
                </c:pt>
                <c:pt idx="69">
                  <c:v>14.677999999999999</c:v>
                </c:pt>
                <c:pt idx="70">
                  <c:v>14.670416666666666</c:v>
                </c:pt>
                <c:pt idx="71">
                  <c:v>14.662750000000001</c:v>
                </c:pt>
                <c:pt idx="72">
                  <c:v>14.655083333333332</c:v>
                </c:pt>
                <c:pt idx="73">
                  <c:v>14.647500000000001</c:v>
                </c:pt>
                <c:pt idx="74">
                  <c:v>14.639833333333334</c:v>
                </c:pt>
                <c:pt idx="75">
                  <c:v>14.632249999999999</c:v>
                </c:pt>
                <c:pt idx="76">
                  <c:v>14.624583333333334</c:v>
                </c:pt>
                <c:pt idx="77">
                  <c:v>14.616999999999999</c:v>
                </c:pt>
                <c:pt idx="78">
                  <c:v>14.609333333333334</c:v>
                </c:pt>
                <c:pt idx="79">
                  <c:v>14.601750000000001</c:v>
                </c:pt>
                <c:pt idx="80">
                  <c:v>14.594083333333332</c:v>
                </c:pt>
                <c:pt idx="81">
                  <c:v>14.586416666666667</c:v>
                </c:pt>
                <c:pt idx="82">
                  <c:v>14.578833333333334</c:v>
                </c:pt>
                <c:pt idx="83">
                  <c:v>14.571166666666668</c:v>
                </c:pt>
                <c:pt idx="84">
                  <c:v>14.563583333333334</c:v>
                </c:pt>
                <c:pt idx="85">
                  <c:v>14.555916666666667</c:v>
                </c:pt>
                <c:pt idx="86">
                  <c:v>14.548333333333334</c:v>
                </c:pt>
                <c:pt idx="87">
                  <c:v>14.540666666666667</c:v>
                </c:pt>
                <c:pt idx="88">
                  <c:v>14.533083333333332</c:v>
                </c:pt>
                <c:pt idx="89">
                  <c:v>14.525416666666667</c:v>
                </c:pt>
                <c:pt idx="90">
                  <c:v>14.517833333333334</c:v>
                </c:pt>
                <c:pt idx="91">
                  <c:v>14.510166666666668</c:v>
                </c:pt>
                <c:pt idx="92">
                  <c:v>14.5025</c:v>
                </c:pt>
                <c:pt idx="93">
                  <c:v>14.494916666666667</c:v>
                </c:pt>
                <c:pt idx="94">
                  <c:v>14.487250000000001</c:v>
                </c:pt>
                <c:pt idx="95">
                  <c:v>14.479666666666667</c:v>
                </c:pt>
                <c:pt idx="96">
                  <c:v>14.472</c:v>
                </c:pt>
                <c:pt idx="97">
                  <c:v>14.464416666666667</c:v>
                </c:pt>
                <c:pt idx="98">
                  <c:v>14.45675</c:v>
                </c:pt>
                <c:pt idx="99">
                  <c:v>14.449166666666665</c:v>
                </c:pt>
                <c:pt idx="100">
                  <c:v>14.4415</c:v>
                </c:pt>
                <c:pt idx="101">
                  <c:v>14.433833333333332</c:v>
                </c:pt>
                <c:pt idx="102">
                  <c:v>14.426250000000001</c:v>
                </c:pt>
                <c:pt idx="103">
                  <c:v>14.418583333333332</c:v>
                </c:pt>
                <c:pt idx="104">
                  <c:v>14.411</c:v>
                </c:pt>
                <c:pt idx="105">
                  <c:v>14.403333333333334</c:v>
                </c:pt>
                <c:pt idx="106">
                  <c:v>14.39575</c:v>
                </c:pt>
                <c:pt idx="107">
                  <c:v>14.388083333333334</c:v>
                </c:pt>
                <c:pt idx="108">
                  <c:v>14.3805</c:v>
                </c:pt>
                <c:pt idx="109">
                  <c:v>14.372833333333332</c:v>
                </c:pt>
                <c:pt idx="110">
                  <c:v>14.365250000000001</c:v>
                </c:pt>
                <c:pt idx="111">
                  <c:v>14.357583333333332</c:v>
                </c:pt>
                <c:pt idx="112">
                  <c:v>14.349916666666667</c:v>
                </c:pt>
                <c:pt idx="113">
                  <c:v>14.342333333333334</c:v>
                </c:pt>
                <c:pt idx="114">
                  <c:v>14.334666666666665</c:v>
                </c:pt>
                <c:pt idx="115">
                  <c:v>14.327083333333334</c:v>
                </c:pt>
                <c:pt idx="116">
                  <c:v>14.319416666666667</c:v>
                </c:pt>
                <c:pt idx="117">
                  <c:v>14.311833333333333</c:v>
                </c:pt>
                <c:pt idx="118">
                  <c:v>14.304166666666667</c:v>
                </c:pt>
                <c:pt idx="119">
                  <c:v>14.296583333333333</c:v>
                </c:pt>
                <c:pt idx="120">
                  <c:v>14.288916666666667</c:v>
                </c:pt>
                <c:pt idx="121">
                  <c:v>14.28125</c:v>
                </c:pt>
                <c:pt idx="122">
                  <c:v>14.273666666666665</c:v>
                </c:pt>
                <c:pt idx="123">
                  <c:v>14.266</c:v>
                </c:pt>
                <c:pt idx="124">
                  <c:v>14.258416666666667</c:v>
                </c:pt>
                <c:pt idx="125">
                  <c:v>14.250749999999998</c:v>
                </c:pt>
                <c:pt idx="126">
                  <c:v>14.243166666666667</c:v>
                </c:pt>
                <c:pt idx="127">
                  <c:v>14.2355</c:v>
                </c:pt>
                <c:pt idx="128">
                  <c:v>14.227916666666667</c:v>
                </c:pt>
                <c:pt idx="129">
                  <c:v>14.22025</c:v>
                </c:pt>
                <c:pt idx="130">
                  <c:v>14.212666666666665</c:v>
                </c:pt>
                <c:pt idx="131">
                  <c:v>14.205</c:v>
                </c:pt>
                <c:pt idx="132">
                  <c:v>14.197333333333333</c:v>
                </c:pt>
                <c:pt idx="133">
                  <c:v>14.189749999999998</c:v>
                </c:pt>
                <c:pt idx="134">
                  <c:v>14.182083333333333</c:v>
                </c:pt>
                <c:pt idx="135">
                  <c:v>14.1745</c:v>
                </c:pt>
                <c:pt idx="136">
                  <c:v>14.166833333333335</c:v>
                </c:pt>
                <c:pt idx="137">
                  <c:v>14.15925</c:v>
                </c:pt>
                <c:pt idx="138">
                  <c:v>14.151583333333333</c:v>
                </c:pt>
                <c:pt idx="139">
                  <c:v>14.144</c:v>
                </c:pt>
                <c:pt idx="140">
                  <c:v>14.136333333333333</c:v>
                </c:pt>
                <c:pt idx="141">
                  <c:v>14.128666666666668</c:v>
                </c:pt>
                <c:pt idx="142">
                  <c:v>14.121083333333333</c:v>
                </c:pt>
                <c:pt idx="143">
                  <c:v>14.113416666666666</c:v>
                </c:pt>
                <c:pt idx="144">
                  <c:v>14.105833333333335</c:v>
                </c:pt>
                <c:pt idx="145">
                  <c:v>14.098166666666666</c:v>
                </c:pt>
                <c:pt idx="146">
                  <c:v>14.090583333333333</c:v>
                </c:pt>
                <c:pt idx="147">
                  <c:v>14.082916666666668</c:v>
                </c:pt>
                <c:pt idx="148">
                  <c:v>14.075333333333333</c:v>
                </c:pt>
                <c:pt idx="149">
                  <c:v>14.067666666666668</c:v>
                </c:pt>
                <c:pt idx="150">
                  <c:v>14.06</c:v>
                </c:pt>
                <c:pt idx="151">
                  <c:v>14.052416666666666</c:v>
                </c:pt>
                <c:pt idx="152">
                  <c:v>14.044750000000001</c:v>
                </c:pt>
                <c:pt idx="153">
                  <c:v>14.037166666666666</c:v>
                </c:pt>
                <c:pt idx="154">
                  <c:v>14.029500000000001</c:v>
                </c:pt>
                <c:pt idx="155">
                  <c:v>14.021916666666668</c:v>
                </c:pt>
                <c:pt idx="156">
                  <c:v>14.014249999999999</c:v>
                </c:pt>
                <c:pt idx="157">
                  <c:v>14.006666666666668</c:v>
                </c:pt>
                <c:pt idx="158">
                  <c:v>13.999000000000001</c:v>
                </c:pt>
                <c:pt idx="159">
                  <c:v>13.991416666666666</c:v>
                </c:pt>
                <c:pt idx="160">
                  <c:v>13.983750000000001</c:v>
                </c:pt>
                <c:pt idx="161">
                  <c:v>13.976083333333333</c:v>
                </c:pt>
                <c:pt idx="162">
                  <c:v>13.968500000000001</c:v>
                </c:pt>
                <c:pt idx="163">
                  <c:v>13.960833333333333</c:v>
                </c:pt>
                <c:pt idx="164">
                  <c:v>13.953249999999999</c:v>
                </c:pt>
                <c:pt idx="165">
                  <c:v>13.945583333333333</c:v>
                </c:pt>
                <c:pt idx="166">
                  <c:v>13.938000000000001</c:v>
                </c:pt>
                <c:pt idx="167">
                  <c:v>13.930333333333332</c:v>
                </c:pt>
                <c:pt idx="168">
                  <c:v>13.922750000000001</c:v>
                </c:pt>
                <c:pt idx="169">
                  <c:v>13.915083333333333</c:v>
                </c:pt>
                <c:pt idx="170">
                  <c:v>13.907416666666668</c:v>
                </c:pt>
                <c:pt idx="171">
                  <c:v>13.899833333333333</c:v>
                </c:pt>
                <c:pt idx="172">
                  <c:v>13.892166666666666</c:v>
                </c:pt>
                <c:pt idx="173">
                  <c:v>13.884583333333333</c:v>
                </c:pt>
                <c:pt idx="174">
                  <c:v>13.876916666666666</c:v>
                </c:pt>
                <c:pt idx="175">
                  <c:v>13.869333333333332</c:v>
                </c:pt>
                <c:pt idx="176">
                  <c:v>13.861666666666666</c:v>
                </c:pt>
                <c:pt idx="177">
                  <c:v>13.854083333333334</c:v>
                </c:pt>
                <c:pt idx="178">
                  <c:v>13.846416666666668</c:v>
                </c:pt>
                <c:pt idx="179">
                  <c:v>13.838833333333334</c:v>
                </c:pt>
                <c:pt idx="180">
                  <c:v>13.831166666666666</c:v>
                </c:pt>
                <c:pt idx="181">
                  <c:v>13.823500000000001</c:v>
                </c:pt>
                <c:pt idx="182">
                  <c:v>13.815916666666666</c:v>
                </c:pt>
                <c:pt idx="183">
                  <c:v>13.808250000000001</c:v>
                </c:pt>
                <c:pt idx="184">
                  <c:v>13.800666666666666</c:v>
                </c:pt>
                <c:pt idx="185">
                  <c:v>13.792999999999999</c:v>
                </c:pt>
                <c:pt idx="186">
                  <c:v>13.785416666666668</c:v>
                </c:pt>
                <c:pt idx="187">
                  <c:v>13.777749999999999</c:v>
                </c:pt>
                <c:pt idx="188">
                  <c:v>13.770166666666666</c:v>
                </c:pt>
                <c:pt idx="189">
                  <c:v>13.762500000000001</c:v>
                </c:pt>
                <c:pt idx="190">
                  <c:v>13.754833333333332</c:v>
                </c:pt>
                <c:pt idx="191">
                  <c:v>13.747250000000001</c:v>
                </c:pt>
                <c:pt idx="192">
                  <c:v>13.739583333333334</c:v>
                </c:pt>
                <c:pt idx="193">
                  <c:v>13.731999999999999</c:v>
                </c:pt>
                <c:pt idx="194">
                  <c:v>13.724333333333334</c:v>
                </c:pt>
                <c:pt idx="195">
                  <c:v>13.716749999999999</c:v>
                </c:pt>
                <c:pt idx="196">
                  <c:v>13.709083333333332</c:v>
                </c:pt>
                <c:pt idx="197">
                  <c:v>13.701500000000001</c:v>
                </c:pt>
                <c:pt idx="198">
                  <c:v>13.693833333333332</c:v>
                </c:pt>
                <c:pt idx="199">
                  <c:v>13.686250000000001</c:v>
                </c:pt>
                <c:pt idx="200">
                  <c:v>13.678583333333334</c:v>
                </c:pt>
                <c:pt idx="201">
                  <c:v>13.670916666666665</c:v>
                </c:pt>
                <c:pt idx="202">
                  <c:v>13.663333333333334</c:v>
                </c:pt>
                <c:pt idx="203">
                  <c:v>13.655666666666667</c:v>
                </c:pt>
                <c:pt idx="204">
                  <c:v>13.648083333333332</c:v>
                </c:pt>
                <c:pt idx="205">
                  <c:v>13.640416666666667</c:v>
                </c:pt>
                <c:pt idx="206">
                  <c:v>13.632833333333332</c:v>
                </c:pt>
                <c:pt idx="207">
                  <c:v>13.625166666666667</c:v>
                </c:pt>
                <c:pt idx="208">
                  <c:v>13.617583333333334</c:v>
                </c:pt>
                <c:pt idx="209">
                  <c:v>13.609916666666665</c:v>
                </c:pt>
                <c:pt idx="210">
                  <c:v>13.60225</c:v>
                </c:pt>
                <c:pt idx="211">
                  <c:v>13.594666666666667</c:v>
                </c:pt>
                <c:pt idx="212">
                  <c:v>13.587000000000002</c:v>
                </c:pt>
                <c:pt idx="213">
                  <c:v>13.579416666666667</c:v>
                </c:pt>
                <c:pt idx="214">
                  <c:v>13.57175</c:v>
                </c:pt>
                <c:pt idx="215">
                  <c:v>13.564166666666667</c:v>
                </c:pt>
                <c:pt idx="216">
                  <c:v>13.5565</c:v>
                </c:pt>
                <c:pt idx="217">
                  <c:v>13.548916666666665</c:v>
                </c:pt>
                <c:pt idx="218">
                  <c:v>13.54125</c:v>
                </c:pt>
                <c:pt idx="219">
                  <c:v>13.533583333333333</c:v>
                </c:pt>
                <c:pt idx="220">
                  <c:v>13.526000000000002</c:v>
                </c:pt>
                <c:pt idx="221">
                  <c:v>13.518333333333333</c:v>
                </c:pt>
                <c:pt idx="222">
                  <c:v>13.51075</c:v>
                </c:pt>
                <c:pt idx="223">
                  <c:v>13.503083333333334</c:v>
                </c:pt>
                <c:pt idx="224">
                  <c:v>13.4955</c:v>
                </c:pt>
                <c:pt idx="225">
                  <c:v>13.487833333333334</c:v>
                </c:pt>
                <c:pt idx="226">
                  <c:v>13.48025</c:v>
                </c:pt>
                <c:pt idx="227">
                  <c:v>13.472583333333333</c:v>
                </c:pt>
                <c:pt idx="228">
                  <c:v>13.465000000000002</c:v>
                </c:pt>
                <c:pt idx="229">
                  <c:v>13.457333333333333</c:v>
                </c:pt>
                <c:pt idx="230">
                  <c:v>13.449666666666666</c:v>
                </c:pt>
                <c:pt idx="231">
                  <c:v>13.442083333333334</c:v>
                </c:pt>
                <c:pt idx="232">
                  <c:v>13.434416666666666</c:v>
                </c:pt>
                <c:pt idx="233">
                  <c:v>13.426833333333335</c:v>
                </c:pt>
                <c:pt idx="234">
                  <c:v>13.419166666666667</c:v>
                </c:pt>
                <c:pt idx="235">
                  <c:v>13.411583333333333</c:v>
                </c:pt>
                <c:pt idx="236">
                  <c:v>13.403916666666667</c:v>
                </c:pt>
                <c:pt idx="237">
                  <c:v>13.396333333333333</c:v>
                </c:pt>
                <c:pt idx="238">
                  <c:v>13.388666666666666</c:v>
                </c:pt>
                <c:pt idx="239">
                  <c:v>13.381</c:v>
                </c:pt>
                <c:pt idx="240">
                  <c:v>13.373416666666666</c:v>
                </c:pt>
                <c:pt idx="241">
                  <c:v>13.36575</c:v>
                </c:pt>
                <c:pt idx="242">
                  <c:v>13.358166666666667</c:v>
                </c:pt>
                <c:pt idx="243">
                  <c:v>13.350499999999998</c:v>
                </c:pt>
                <c:pt idx="244">
                  <c:v>13.342916666666667</c:v>
                </c:pt>
                <c:pt idx="245">
                  <c:v>13.33525</c:v>
                </c:pt>
                <c:pt idx="246">
                  <c:v>13.327666666666666</c:v>
                </c:pt>
                <c:pt idx="247">
                  <c:v>13.32</c:v>
                </c:pt>
                <c:pt idx="248">
                  <c:v>13.312416666666666</c:v>
                </c:pt>
                <c:pt idx="249">
                  <c:v>13.30475</c:v>
                </c:pt>
                <c:pt idx="250">
                  <c:v>13.297083333333333</c:v>
                </c:pt>
                <c:pt idx="251">
                  <c:v>13.289499999999999</c:v>
                </c:pt>
                <c:pt idx="252">
                  <c:v>13.281833333333333</c:v>
                </c:pt>
                <c:pt idx="253">
                  <c:v>13.27425</c:v>
                </c:pt>
                <c:pt idx="254">
                  <c:v>13.266583333333335</c:v>
                </c:pt>
                <c:pt idx="255">
                  <c:v>13.259</c:v>
                </c:pt>
                <c:pt idx="256">
                  <c:v>13.251333333333333</c:v>
                </c:pt>
                <c:pt idx="257">
                  <c:v>13.24375</c:v>
                </c:pt>
                <c:pt idx="258">
                  <c:v>13.236083333333333</c:v>
                </c:pt>
                <c:pt idx="259">
                  <c:v>13.228416666666668</c:v>
                </c:pt>
                <c:pt idx="260">
                  <c:v>13.220833333333333</c:v>
                </c:pt>
                <c:pt idx="261">
                  <c:v>13.213166666666666</c:v>
                </c:pt>
                <c:pt idx="262">
                  <c:v>13.205583333333335</c:v>
                </c:pt>
                <c:pt idx="263">
                  <c:v>13.197916666666666</c:v>
                </c:pt>
                <c:pt idx="264">
                  <c:v>13.190333333333333</c:v>
                </c:pt>
                <c:pt idx="265">
                  <c:v>13.182666666666668</c:v>
                </c:pt>
                <c:pt idx="266">
                  <c:v>13.175083333333333</c:v>
                </c:pt>
                <c:pt idx="267">
                  <c:v>13.167416666666666</c:v>
                </c:pt>
                <c:pt idx="268">
                  <c:v>13.159750000000001</c:v>
                </c:pt>
                <c:pt idx="269">
                  <c:v>13.152166666666666</c:v>
                </c:pt>
                <c:pt idx="270">
                  <c:v>13.144500000000001</c:v>
                </c:pt>
                <c:pt idx="271">
                  <c:v>13.136916666666666</c:v>
                </c:pt>
                <c:pt idx="272">
                  <c:v>13.129249999999999</c:v>
                </c:pt>
                <c:pt idx="273">
                  <c:v>13.121666666666668</c:v>
                </c:pt>
                <c:pt idx="274">
                  <c:v>13.113999999999999</c:v>
                </c:pt>
                <c:pt idx="275">
                  <c:v>13.106416666666666</c:v>
                </c:pt>
                <c:pt idx="276">
                  <c:v>13.098750000000001</c:v>
                </c:pt>
                <c:pt idx="277">
                  <c:v>13.091166666666666</c:v>
                </c:pt>
                <c:pt idx="278">
                  <c:v>13.083500000000001</c:v>
                </c:pt>
                <c:pt idx="279">
                  <c:v>13.075833333333334</c:v>
                </c:pt>
                <c:pt idx="280">
                  <c:v>13.068249999999999</c:v>
                </c:pt>
                <c:pt idx="281">
                  <c:v>13.060583333333334</c:v>
                </c:pt>
                <c:pt idx="282">
                  <c:v>13.052999999999999</c:v>
                </c:pt>
                <c:pt idx="283">
                  <c:v>13.045333333333334</c:v>
                </c:pt>
                <c:pt idx="284">
                  <c:v>13.037750000000001</c:v>
                </c:pt>
                <c:pt idx="285">
                  <c:v>13.030083333333332</c:v>
                </c:pt>
                <c:pt idx="286">
                  <c:v>13.022500000000001</c:v>
                </c:pt>
                <c:pt idx="287">
                  <c:v>13.014833333333334</c:v>
                </c:pt>
                <c:pt idx="288">
                  <c:v>13.007166666666668</c:v>
                </c:pt>
                <c:pt idx="289">
                  <c:v>12.999583333333334</c:v>
                </c:pt>
                <c:pt idx="290">
                  <c:v>12.991916666666667</c:v>
                </c:pt>
                <c:pt idx="291">
                  <c:v>12.984333333333334</c:v>
                </c:pt>
                <c:pt idx="292">
                  <c:v>12.976666666666667</c:v>
                </c:pt>
                <c:pt idx="293">
                  <c:v>12.969083333333332</c:v>
                </c:pt>
                <c:pt idx="294">
                  <c:v>12.961416666666667</c:v>
                </c:pt>
                <c:pt idx="295">
                  <c:v>12.953833333333334</c:v>
                </c:pt>
                <c:pt idx="296">
                  <c:v>12.946166666666668</c:v>
                </c:pt>
                <c:pt idx="297">
                  <c:v>12.938583333333334</c:v>
                </c:pt>
                <c:pt idx="298">
                  <c:v>12.930916666666667</c:v>
                </c:pt>
                <c:pt idx="299">
                  <c:v>12.923250000000001</c:v>
                </c:pt>
                <c:pt idx="300">
                  <c:v>12.915666666666667</c:v>
                </c:pt>
                <c:pt idx="301">
                  <c:v>12.907999999999999</c:v>
                </c:pt>
                <c:pt idx="302">
                  <c:v>12.900416666666667</c:v>
                </c:pt>
                <c:pt idx="303">
                  <c:v>12.892749999999999</c:v>
                </c:pt>
                <c:pt idx="304">
                  <c:v>12.885166666666668</c:v>
                </c:pt>
                <c:pt idx="305">
                  <c:v>12.8775</c:v>
                </c:pt>
                <c:pt idx="306">
                  <c:v>12.869916666666667</c:v>
                </c:pt>
                <c:pt idx="307">
                  <c:v>12.862250000000001</c:v>
                </c:pt>
                <c:pt idx="308">
                  <c:v>12.854583333333332</c:v>
                </c:pt>
                <c:pt idx="309">
                  <c:v>12.847</c:v>
                </c:pt>
                <c:pt idx="310">
                  <c:v>12.839333333333334</c:v>
                </c:pt>
                <c:pt idx="311">
                  <c:v>12.83175</c:v>
                </c:pt>
                <c:pt idx="312">
                  <c:v>12.824083333333334</c:v>
                </c:pt>
                <c:pt idx="313">
                  <c:v>12.8165</c:v>
                </c:pt>
                <c:pt idx="314">
                  <c:v>12.808833333333332</c:v>
                </c:pt>
                <c:pt idx="315">
                  <c:v>12.801250000000001</c:v>
                </c:pt>
                <c:pt idx="316">
                  <c:v>12.793583333333332</c:v>
                </c:pt>
                <c:pt idx="317">
                  <c:v>12.786</c:v>
                </c:pt>
                <c:pt idx="318">
                  <c:v>12.778333333333334</c:v>
                </c:pt>
                <c:pt idx="319">
                  <c:v>12.770666666666665</c:v>
                </c:pt>
                <c:pt idx="320">
                  <c:v>12.763083333333334</c:v>
                </c:pt>
                <c:pt idx="321">
                  <c:v>12.755416666666667</c:v>
                </c:pt>
                <c:pt idx="322">
                  <c:v>12.747833333333332</c:v>
                </c:pt>
                <c:pt idx="323">
                  <c:v>12.740166666666667</c:v>
                </c:pt>
                <c:pt idx="324">
                  <c:v>12.732583333333332</c:v>
                </c:pt>
                <c:pt idx="325">
                  <c:v>12.724916666666667</c:v>
                </c:pt>
                <c:pt idx="326">
                  <c:v>12.717333333333334</c:v>
                </c:pt>
                <c:pt idx="327">
                  <c:v>12.709666666666665</c:v>
                </c:pt>
                <c:pt idx="328">
                  <c:v>12.702</c:v>
                </c:pt>
                <c:pt idx="329">
                  <c:v>12.694416666666667</c:v>
                </c:pt>
                <c:pt idx="330">
                  <c:v>12.686750000000002</c:v>
                </c:pt>
                <c:pt idx="331">
                  <c:v>12.679166666666667</c:v>
                </c:pt>
                <c:pt idx="332">
                  <c:v>12.6715</c:v>
                </c:pt>
                <c:pt idx="333">
                  <c:v>12.663916666666667</c:v>
                </c:pt>
                <c:pt idx="334">
                  <c:v>12.65625</c:v>
                </c:pt>
                <c:pt idx="335">
                  <c:v>12.648666666666665</c:v>
                </c:pt>
                <c:pt idx="336">
                  <c:v>12.641</c:v>
                </c:pt>
                <c:pt idx="337">
                  <c:v>12.633333333333333</c:v>
                </c:pt>
                <c:pt idx="338">
                  <c:v>12.625749999999998</c:v>
                </c:pt>
                <c:pt idx="339">
                  <c:v>12.618083333333333</c:v>
                </c:pt>
                <c:pt idx="340">
                  <c:v>12.6105</c:v>
                </c:pt>
                <c:pt idx="341">
                  <c:v>12.602833333333335</c:v>
                </c:pt>
                <c:pt idx="342">
                  <c:v>12.59525</c:v>
                </c:pt>
                <c:pt idx="343">
                  <c:v>12.587583333333333</c:v>
                </c:pt>
                <c:pt idx="344">
                  <c:v>12.58</c:v>
                </c:pt>
                <c:pt idx="345">
                  <c:v>12.572333333333333</c:v>
                </c:pt>
                <c:pt idx="346">
                  <c:v>12.564749999999998</c:v>
                </c:pt>
                <c:pt idx="347">
                  <c:v>12.557083333333333</c:v>
                </c:pt>
                <c:pt idx="348">
                  <c:v>12.549416666666666</c:v>
                </c:pt>
                <c:pt idx="349">
                  <c:v>12.541833333333335</c:v>
                </c:pt>
                <c:pt idx="350">
                  <c:v>12.534166666666666</c:v>
                </c:pt>
                <c:pt idx="351">
                  <c:v>12.526583333333333</c:v>
                </c:pt>
                <c:pt idx="352">
                  <c:v>12.518916666666668</c:v>
                </c:pt>
                <c:pt idx="353">
                  <c:v>12.511333333333333</c:v>
                </c:pt>
                <c:pt idx="354">
                  <c:v>12.503666666666668</c:v>
                </c:pt>
                <c:pt idx="355">
                  <c:v>12.496083333333333</c:v>
                </c:pt>
                <c:pt idx="356">
                  <c:v>12.488416666666666</c:v>
                </c:pt>
                <c:pt idx="357">
                  <c:v>12.48075</c:v>
                </c:pt>
                <c:pt idx="358">
                  <c:v>12.473166666666666</c:v>
                </c:pt>
                <c:pt idx="359">
                  <c:v>12.4655</c:v>
                </c:pt>
                <c:pt idx="360">
                  <c:v>12.457916666666668</c:v>
                </c:pt>
                <c:pt idx="361">
                  <c:v>12.450249999999999</c:v>
                </c:pt>
                <c:pt idx="362">
                  <c:v>12.442666666666668</c:v>
                </c:pt>
                <c:pt idx="363">
                  <c:v>12.435</c:v>
                </c:pt>
                <c:pt idx="364">
                  <c:v>12.427416666666666</c:v>
                </c:pt>
                <c:pt idx="365">
                  <c:v>12.419750000000001</c:v>
                </c:pt>
                <c:pt idx="366">
                  <c:v>12.412166666666666</c:v>
                </c:pt>
                <c:pt idx="367">
                  <c:v>12.404500000000001</c:v>
                </c:pt>
                <c:pt idx="368">
                  <c:v>12.396833333333333</c:v>
                </c:pt>
                <c:pt idx="369">
                  <c:v>12.389249999999999</c:v>
                </c:pt>
                <c:pt idx="370">
                  <c:v>12.381583333333333</c:v>
                </c:pt>
                <c:pt idx="371">
                  <c:v>12.374000000000001</c:v>
                </c:pt>
                <c:pt idx="372">
                  <c:v>12.366333333333332</c:v>
                </c:pt>
                <c:pt idx="373">
                  <c:v>12.358750000000001</c:v>
                </c:pt>
                <c:pt idx="374">
                  <c:v>12.351083333333333</c:v>
                </c:pt>
                <c:pt idx="375">
                  <c:v>12.343500000000001</c:v>
                </c:pt>
                <c:pt idx="376">
                  <c:v>12.335833333333333</c:v>
                </c:pt>
                <c:pt idx="377">
                  <c:v>12.328166666666666</c:v>
                </c:pt>
                <c:pt idx="378">
                  <c:v>12.320583333333333</c:v>
                </c:pt>
                <c:pt idx="379">
                  <c:v>12.312916666666666</c:v>
                </c:pt>
                <c:pt idx="380">
                  <c:v>12.305333333333332</c:v>
                </c:pt>
                <c:pt idx="381">
                  <c:v>12.297666666666666</c:v>
                </c:pt>
                <c:pt idx="382">
                  <c:v>12.290083333333333</c:v>
                </c:pt>
                <c:pt idx="383">
                  <c:v>12.282416666666668</c:v>
                </c:pt>
                <c:pt idx="384">
                  <c:v>12.274833333333333</c:v>
                </c:pt>
                <c:pt idx="385">
                  <c:v>12.267166666666666</c:v>
                </c:pt>
                <c:pt idx="386">
                  <c:v>12.259583333333333</c:v>
                </c:pt>
                <c:pt idx="387">
                  <c:v>12.251916666666666</c:v>
                </c:pt>
                <c:pt idx="388">
                  <c:v>12.244250000000001</c:v>
                </c:pt>
                <c:pt idx="389">
                  <c:v>12.236666666666666</c:v>
                </c:pt>
                <c:pt idx="390">
                  <c:v>12.228999999999999</c:v>
                </c:pt>
                <c:pt idx="391">
                  <c:v>12.221416666666668</c:v>
                </c:pt>
                <c:pt idx="392">
                  <c:v>12.213749999999999</c:v>
                </c:pt>
                <c:pt idx="393">
                  <c:v>12.206166666666666</c:v>
                </c:pt>
                <c:pt idx="394">
                  <c:v>12.198500000000001</c:v>
                </c:pt>
                <c:pt idx="395">
                  <c:v>12.190916666666666</c:v>
                </c:pt>
                <c:pt idx="396">
                  <c:v>12.183250000000001</c:v>
                </c:pt>
                <c:pt idx="397">
                  <c:v>12.175583333333334</c:v>
                </c:pt>
                <c:pt idx="398">
                  <c:v>12.167999999999999</c:v>
                </c:pt>
                <c:pt idx="399">
                  <c:v>12.160333333333334</c:v>
                </c:pt>
                <c:pt idx="400">
                  <c:v>12.152749999999999</c:v>
                </c:pt>
                <c:pt idx="401">
                  <c:v>12.145083333333334</c:v>
                </c:pt>
                <c:pt idx="402">
                  <c:v>12.137500000000001</c:v>
                </c:pt>
                <c:pt idx="403">
                  <c:v>12.129833333333332</c:v>
                </c:pt>
                <c:pt idx="404">
                  <c:v>12.122250000000001</c:v>
                </c:pt>
                <c:pt idx="405">
                  <c:v>12.114583333333334</c:v>
                </c:pt>
                <c:pt idx="406">
                  <c:v>12.106916666666665</c:v>
                </c:pt>
                <c:pt idx="407">
                  <c:v>12.099333333333334</c:v>
                </c:pt>
                <c:pt idx="408">
                  <c:v>12.091666666666667</c:v>
                </c:pt>
                <c:pt idx="409">
                  <c:v>12.084083333333332</c:v>
                </c:pt>
                <c:pt idx="410">
                  <c:v>12.076416666666667</c:v>
                </c:pt>
                <c:pt idx="411">
                  <c:v>12.068833333333332</c:v>
                </c:pt>
                <c:pt idx="412">
                  <c:v>12.061166666666667</c:v>
                </c:pt>
                <c:pt idx="413">
                  <c:v>12.053583333333334</c:v>
                </c:pt>
                <c:pt idx="414">
                  <c:v>12.045916666666665</c:v>
                </c:pt>
                <c:pt idx="415">
                  <c:v>12.038333333333334</c:v>
                </c:pt>
                <c:pt idx="416">
                  <c:v>12.030666666666667</c:v>
                </c:pt>
                <c:pt idx="417">
                  <c:v>12.023000000000001</c:v>
                </c:pt>
                <c:pt idx="418">
                  <c:v>12.015416666666667</c:v>
                </c:pt>
                <c:pt idx="419">
                  <c:v>12.00775</c:v>
                </c:pt>
                <c:pt idx="420">
                  <c:v>12.000166666666667</c:v>
                </c:pt>
                <c:pt idx="421">
                  <c:v>11.9925</c:v>
                </c:pt>
                <c:pt idx="422">
                  <c:v>11.984916666666665</c:v>
                </c:pt>
                <c:pt idx="423">
                  <c:v>11.97725</c:v>
                </c:pt>
                <c:pt idx="424">
                  <c:v>11.969666666666667</c:v>
                </c:pt>
                <c:pt idx="425">
                  <c:v>11.962000000000002</c:v>
                </c:pt>
                <c:pt idx="426">
                  <c:v>11.954333333333333</c:v>
                </c:pt>
                <c:pt idx="427">
                  <c:v>11.94675</c:v>
                </c:pt>
                <c:pt idx="428">
                  <c:v>11.939083333333334</c:v>
                </c:pt>
                <c:pt idx="429">
                  <c:v>11.9315</c:v>
                </c:pt>
                <c:pt idx="430">
                  <c:v>11.923833333333334</c:v>
                </c:pt>
                <c:pt idx="431">
                  <c:v>11.91625</c:v>
                </c:pt>
                <c:pt idx="432">
                  <c:v>11.908583333333333</c:v>
                </c:pt>
                <c:pt idx="433">
                  <c:v>11.901000000000002</c:v>
                </c:pt>
                <c:pt idx="434">
                  <c:v>11.893333333333333</c:v>
                </c:pt>
                <c:pt idx="435">
                  <c:v>11.88575</c:v>
                </c:pt>
                <c:pt idx="436">
                  <c:v>11.878083333333334</c:v>
                </c:pt>
                <c:pt idx="437">
                  <c:v>11.870416666666666</c:v>
                </c:pt>
                <c:pt idx="438">
                  <c:v>11.862833333333334</c:v>
                </c:pt>
                <c:pt idx="439">
                  <c:v>11.855166666666667</c:v>
                </c:pt>
                <c:pt idx="440">
                  <c:v>11.847583333333333</c:v>
                </c:pt>
                <c:pt idx="441">
                  <c:v>11.839916666666667</c:v>
                </c:pt>
                <c:pt idx="442">
                  <c:v>11.832333333333333</c:v>
                </c:pt>
                <c:pt idx="443">
                  <c:v>11.824666666666666</c:v>
                </c:pt>
                <c:pt idx="444">
                  <c:v>11.817083333333334</c:v>
                </c:pt>
                <c:pt idx="445">
                  <c:v>11.809416666666666</c:v>
                </c:pt>
                <c:pt idx="446">
                  <c:v>11.80175</c:v>
                </c:pt>
                <c:pt idx="447">
                  <c:v>11.794166666666667</c:v>
                </c:pt>
                <c:pt idx="448">
                  <c:v>11.786499999999998</c:v>
                </c:pt>
                <c:pt idx="449">
                  <c:v>11.778916666666667</c:v>
                </c:pt>
                <c:pt idx="450">
                  <c:v>11.77125</c:v>
                </c:pt>
                <c:pt idx="451">
                  <c:v>11.763666666666666</c:v>
                </c:pt>
                <c:pt idx="452">
                  <c:v>11.756</c:v>
                </c:pt>
                <c:pt idx="453">
                  <c:v>11.748416666666666</c:v>
                </c:pt>
                <c:pt idx="454">
                  <c:v>11.74075</c:v>
                </c:pt>
                <c:pt idx="455">
                  <c:v>11.733166666666667</c:v>
                </c:pt>
                <c:pt idx="456">
                  <c:v>11.725499999999998</c:v>
                </c:pt>
                <c:pt idx="457">
                  <c:v>11.717833333333333</c:v>
                </c:pt>
                <c:pt idx="458">
                  <c:v>11.71025</c:v>
                </c:pt>
                <c:pt idx="459">
                  <c:v>11.702583333333335</c:v>
                </c:pt>
                <c:pt idx="460">
                  <c:v>11.695</c:v>
                </c:pt>
                <c:pt idx="461">
                  <c:v>11.687333333333333</c:v>
                </c:pt>
                <c:pt idx="462">
                  <c:v>11.67975</c:v>
                </c:pt>
                <c:pt idx="463">
                  <c:v>11.672083333333333</c:v>
                </c:pt>
                <c:pt idx="464">
                  <c:v>11.664499999999999</c:v>
                </c:pt>
                <c:pt idx="465">
                  <c:v>11.656833333333333</c:v>
                </c:pt>
                <c:pt idx="466">
                  <c:v>11.649166666666666</c:v>
                </c:pt>
                <c:pt idx="467">
                  <c:v>11.641583333333335</c:v>
                </c:pt>
                <c:pt idx="468">
                  <c:v>11.633916666666666</c:v>
                </c:pt>
                <c:pt idx="469">
                  <c:v>11.626333333333333</c:v>
                </c:pt>
                <c:pt idx="470">
                  <c:v>11.618666666666668</c:v>
                </c:pt>
                <c:pt idx="471">
                  <c:v>11.611083333333333</c:v>
                </c:pt>
                <c:pt idx="472">
                  <c:v>11.603416666666668</c:v>
                </c:pt>
                <c:pt idx="473">
                  <c:v>11.595833333333333</c:v>
                </c:pt>
                <c:pt idx="474">
                  <c:v>11.588166666666666</c:v>
                </c:pt>
                <c:pt idx="475">
                  <c:v>11.580500000000001</c:v>
                </c:pt>
                <c:pt idx="476">
                  <c:v>11.572916666666666</c:v>
                </c:pt>
                <c:pt idx="477">
                  <c:v>11.565249999999999</c:v>
                </c:pt>
                <c:pt idx="478">
                  <c:v>11.557666666666668</c:v>
                </c:pt>
                <c:pt idx="479">
                  <c:v>11.549999999999999</c:v>
                </c:pt>
                <c:pt idx="480">
                  <c:v>11.542416666666666</c:v>
                </c:pt>
                <c:pt idx="481">
                  <c:v>11.534750000000001</c:v>
                </c:pt>
                <c:pt idx="482">
                  <c:v>11.527166666666666</c:v>
                </c:pt>
                <c:pt idx="483">
                  <c:v>11.519500000000001</c:v>
                </c:pt>
                <c:pt idx="484">
                  <c:v>11.511916666666666</c:v>
                </c:pt>
                <c:pt idx="485">
                  <c:v>11.504249999999999</c:v>
                </c:pt>
                <c:pt idx="486">
                  <c:v>11.496583333333334</c:v>
                </c:pt>
                <c:pt idx="487">
                  <c:v>11.488999999999999</c:v>
                </c:pt>
                <c:pt idx="488">
                  <c:v>11.481333333333334</c:v>
                </c:pt>
                <c:pt idx="489">
                  <c:v>11.473750000000001</c:v>
                </c:pt>
                <c:pt idx="490">
                  <c:v>11.466083333333332</c:v>
                </c:pt>
                <c:pt idx="491">
                  <c:v>11.458500000000001</c:v>
                </c:pt>
                <c:pt idx="492">
                  <c:v>11.450833333333334</c:v>
                </c:pt>
                <c:pt idx="493">
                  <c:v>11.443249999999999</c:v>
                </c:pt>
                <c:pt idx="494">
                  <c:v>11.435583333333334</c:v>
                </c:pt>
                <c:pt idx="495">
                  <c:v>11.427916666666667</c:v>
                </c:pt>
                <c:pt idx="496">
                  <c:v>11.420333333333334</c:v>
                </c:pt>
                <c:pt idx="497">
                  <c:v>11.412666666666667</c:v>
                </c:pt>
                <c:pt idx="498">
                  <c:v>11.405083333333332</c:v>
                </c:pt>
                <c:pt idx="499">
                  <c:v>11.397416666666667</c:v>
                </c:pt>
                <c:pt idx="500">
                  <c:v>11.389833333333334</c:v>
                </c:pt>
                <c:pt idx="501">
                  <c:v>11.382166666666668</c:v>
                </c:pt>
                <c:pt idx="502">
                  <c:v>11.374583333333334</c:v>
                </c:pt>
                <c:pt idx="503">
                  <c:v>11.366916666666667</c:v>
                </c:pt>
                <c:pt idx="504">
                  <c:v>11.359333333333334</c:v>
                </c:pt>
                <c:pt idx="505">
                  <c:v>11.351666666666667</c:v>
                </c:pt>
                <c:pt idx="506">
                  <c:v>11.343999999999999</c:v>
                </c:pt>
                <c:pt idx="507">
                  <c:v>11.336416666666667</c:v>
                </c:pt>
                <c:pt idx="508">
                  <c:v>11.328749999999999</c:v>
                </c:pt>
                <c:pt idx="509">
                  <c:v>11.321166666666668</c:v>
                </c:pt>
                <c:pt idx="510">
                  <c:v>11.313499999999999</c:v>
                </c:pt>
                <c:pt idx="511">
                  <c:v>11.305916666666667</c:v>
                </c:pt>
                <c:pt idx="512">
                  <c:v>11.298250000000001</c:v>
                </c:pt>
                <c:pt idx="513">
                  <c:v>11.290666666666667</c:v>
                </c:pt>
                <c:pt idx="514">
                  <c:v>11.282999999999999</c:v>
                </c:pt>
                <c:pt idx="515">
                  <c:v>11.275333333333334</c:v>
                </c:pt>
                <c:pt idx="516">
                  <c:v>11.267749999999999</c:v>
                </c:pt>
                <c:pt idx="517">
                  <c:v>11.260083333333334</c:v>
                </c:pt>
                <c:pt idx="518">
                  <c:v>11.2525</c:v>
                </c:pt>
                <c:pt idx="519">
                  <c:v>11.244833333333332</c:v>
                </c:pt>
                <c:pt idx="520">
                  <c:v>11.237250000000001</c:v>
                </c:pt>
                <c:pt idx="521">
                  <c:v>11.229583333333332</c:v>
                </c:pt>
                <c:pt idx="522">
                  <c:v>11.222</c:v>
                </c:pt>
                <c:pt idx="523">
                  <c:v>11.214333333333334</c:v>
                </c:pt>
                <c:pt idx="524">
                  <c:v>11.206666666666665</c:v>
                </c:pt>
                <c:pt idx="525">
                  <c:v>11.199083333333334</c:v>
                </c:pt>
                <c:pt idx="526">
                  <c:v>11.191416666666667</c:v>
                </c:pt>
                <c:pt idx="527">
                  <c:v>11.183833333333332</c:v>
                </c:pt>
                <c:pt idx="528">
                  <c:v>11.176166666666667</c:v>
                </c:pt>
                <c:pt idx="529">
                  <c:v>11.168583333333332</c:v>
                </c:pt>
                <c:pt idx="530">
                  <c:v>11.160916666666667</c:v>
                </c:pt>
                <c:pt idx="531">
                  <c:v>11.153333333333334</c:v>
                </c:pt>
                <c:pt idx="532">
                  <c:v>11.145666666666665</c:v>
                </c:pt>
                <c:pt idx="533">
                  <c:v>11.138083333333334</c:v>
                </c:pt>
                <c:pt idx="534">
                  <c:v>11.130416666666667</c:v>
                </c:pt>
                <c:pt idx="535">
                  <c:v>11.122750000000002</c:v>
                </c:pt>
                <c:pt idx="536">
                  <c:v>11.115166666666667</c:v>
                </c:pt>
                <c:pt idx="537">
                  <c:v>11.1075</c:v>
                </c:pt>
                <c:pt idx="538">
                  <c:v>11.099916666666667</c:v>
                </c:pt>
                <c:pt idx="539">
                  <c:v>11.09225</c:v>
                </c:pt>
                <c:pt idx="540">
                  <c:v>11.084666666666665</c:v>
                </c:pt>
                <c:pt idx="541">
                  <c:v>11.077</c:v>
                </c:pt>
                <c:pt idx="542">
                  <c:v>11.069416666666667</c:v>
                </c:pt>
                <c:pt idx="543">
                  <c:v>11.061750000000002</c:v>
                </c:pt>
                <c:pt idx="544">
                  <c:v>11.054083333333333</c:v>
                </c:pt>
                <c:pt idx="545">
                  <c:v>11.0465</c:v>
                </c:pt>
                <c:pt idx="546">
                  <c:v>11.038833333333335</c:v>
                </c:pt>
                <c:pt idx="547">
                  <c:v>11.03125</c:v>
                </c:pt>
                <c:pt idx="548">
                  <c:v>11.023583333333333</c:v>
                </c:pt>
                <c:pt idx="549">
                  <c:v>11.016</c:v>
                </c:pt>
                <c:pt idx="550">
                  <c:v>11.008333333333333</c:v>
                </c:pt>
                <c:pt idx="551">
                  <c:v>11.000749999999998</c:v>
                </c:pt>
                <c:pt idx="552">
                  <c:v>10.993083333333333</c:v>
                </c:pt>
                <c:pt idx="553">
                  <c:v>10.9855</c:v>
                </c:pt>
                <c:pt idx="554">
                  <c:v>10.977833333333335</c:v>
                </c:pt>
                <c:pt idx="555">
                  <c:v>10.970166666666666</c:v>
                </c:pt>
                <c:pt idx="556">
                  <c:v>10.962583333333333</c:v>
                </c:pt>
                <c:pt idx="557">
                  <c:v>10.954916666666668</c:v>
                </c:pt>
                <c:pt idx="558">
                  <c:v>10.947333333333333</c:v>
                </c:pt>
                <c:pt idx="559">
                  <c:v>10.939666666666668</c:v>
                </c:pt>
                <c:pt idx="560">
                  <c:v>10.932083333333333</c:v>
                </c:pt>
                <c:pt idx="561">
                  <c:v>10.924416666666666</c:v>
                </c:pt>
                <c:pt idx="562">
                  <c:v>10.916833333333335</c:v>
                </c:pt>
                <c:pt idx="563">
                  <c:v>10.909166666666666</c:v>
                </c:pt>
                <c:pt idx="564">
                  <c:v>10.9015</c:v>
                </c:pt>
                <c:pt idx="565">
                  <c:v>10.893916666666668</c:v>
                </c:pt>
                <c:pt idx="566">
                  <c:v>10.886249999999999</c:v>
                </c:pt>
                <c:pt idx="567">
                  <c:v>10.878666666666668</c:v>
                </c:pt>
                <c:pt idx="568">
                  <c:v>10.871</c:v>
                </c:pt>
                <c:pt idx="569">
                  <c:v>10.863416666666666</c:v>
                </c:pt>
                <c:pt idx="570">
                  <c:v>10.85575</c:v>
                </c:pt>
                <c:pt idx="571">
                  <c:v>10.848166666666666</c:v>
                </c:pt>
                <c:pt idx="572">
                  <c:v>10.8405</c:v>
                </c:pt>
                <c:pt idx="573">
                  <c:v>10.832916666666668</c:v>
                </c:pt>
                <c:pt idx="574">
                  <c:v>10.825249999999999</c:v>
                </c:pt>
                <c:pt idx="575">
                  <c:v>10.817583333333333</c:v>
                </c:pt>
                <c:pt idx="576">
                  <c:v>10.81</c:v>
                </c:pt>
                <c:pt idx="577">
                  <c:v>10.802333333333332</c:v>
                </c:pt>
                <c:pt idx="578">
                  <c:v>10.794750000000001</c:v>
                </c:pt>
                <c:pt idx="579">
                  <c:v>10.787083333333333</c:v>
                </c:pt>
                <c:pt idx="580">
                  <c:v>10.779500000000001</c:v>
                </c:pt>
                <c:pt idx="581">
                  <c:v>10.771833333333333</c:v>
                </c:pt>
                <c:pt idx="582">
                  <c:v>10.764249999999999</c:v>
                </c:pt>
                <c:pt idx="583">
                  <c:v>10.756583333333333</c:v>
                </c:pt>
                <c:pt idx="584">
                  <c:v>10.748916666666666</c:v>
                </c:pt>
                <c:pt idx="585">
                  <c:v>10.741333333333332</c:v>
                </c:pt>
                <c:pt idx="586">
                  <c:v>10.733666666666666</c:v>
                </c:pt>
                <c:pt idx="587">
                  <c:v>10.726083333333333</c:v>
                </c:pt>
                <c:pt idx="588">
                  <c:v>10.718416666666668</c:v>
                </c:pt>
                <c:pt idx="589">
                  <c:v>10.710833333333333</c:v>
                </c:pt>
                <c:pt idx="590">
                  <c:v>10.703166666666666</c:v>
                </c:pt>
                <c:pt idx="591">
                  <c:v>10.695583333333333</c:v>
                </c:pt>
                <c:pt idx="592">
                  <c:v>10.687916666666666</c:v>
                </c:pt>
                <c:pt idx="593">
                  <c:v>10.680250000000001</c:v>
                </c:pt>
                <c:pt idx="594">
                  <c:v>10.672666666666666</c:v>
                </c:pt>
                <c:pt idx="595">
                  <c:v>10.665000000000001</c:v>
                </c:pt>
                <c:pt idx="596">
                  <c:v>10.657416666666666</c:v>
                </c:pt>
                <c:pt idx="597">
                  <c:v>10.649749999999999</c:v>
                </c:pt>
                <c:pt idx="598">
                  <c:v>10.642166666666666</c:v>
                </c:pt>
                <c:pt idx="599">
                  <c:v>10.634500000000001</c:v>
                </c:pt>
                <c:pt idx="600">
                  <c:v>10.626916666666666</c:v>
                </c:pt>
                <c:pt idx="601">
                  <c:v>10.619249999999999</c:v>
                </c:pt>
                <c:pt idx="602">
                  <c:v>10.611666666666666</c:v>
                </c:pt>
                <c:pt idx="603">
                  <c:v>10.604000000000001</c:v>
                </c:pt>
                <c:pt idx="604">
                  <c:v>10.596333333333334</c:v>
                </c:pt>
                <c:pt idx="605">
                  <c:v>10.588749999999999</c:v>
                </c:pt>
                <c:pt idx="606">
                  <c:v>10.581083333333334</c:v>
                </c:pt>
                <c:pt idx="607">
                  <c:v>10.573500000000001</c:v>
                </c:pt>
                <c:pt idx="608">
                  <c:v>10.565833333333334</c:v>
                </c:pt>
                <c:pt idx="609">
                  <c:v>10.558249999999999</c:v>
                </c:pt>
                <c:pt idx="610">
                  <c:v>10.550583333333334</c:v>
                </c:pt>
                <c:pt idx="611">
                  <c:v>10.543000000000001</c:v>
                </c:pt>
                <c:pt idx="612">
                  <c:v>10.535333333333334</c:v>
                </c:pt>
                <c:pt idx="613">
                  <c:v>10.527666666666667</c:v>
                </c:pt>
                <c:pt idx="614">
                  <c:v>10.520083333333334</c:v>
                </c:pt>
                <c:pt idx="615">
                  <c:v>10.512416666666667</c:v>
                </c:pt>
                <c:pt idx="616">
                  <c:v>10.504833333333334</c:v>
                </c:pt>
                <c:pt idx="617">
                  <c:v>10.497166666666667</c:v>
                </c:pt>
                <c:pt idx="618">
                  <c:v>10.489583333333334</c:v>
                </c:pt>
                <c:pt idx="619">
                  <c:v>10.481916666666667</c:v>
                </c:pt>
                <c:pt idx="620">
                  <c:v>10.474333333333332</c:v>
                </c:pt>
                <c:pt idx="621">
                  <c:v>10.466666666666667</c:v>
                </c:pt>
                <c:pt idx="622">
                  <c:v>10.459083333333334</c:v>
                </c:pt>
                <c:pt idx="623">
                  <c:v>10.451416666666667</c:v>
                </c:pt>
                <c:pt idx="624">
                  <c:v>10.44375</c:v>
                </c:pt>
                <c:pt idx="625">
                  <c:v>10.436166666666667</c:v>
                </c:pt>
                <c:pt idx="626">
                  <c:v>10.4285</c:v>
                </c:pt>
                <c:pt idx="627">
                  <c:v>10.420916666666667</c:v>
                </c:pt>
                <c:pt idx="628">
                  <c:v>10.41325</c:v>
                </c:pt>
                <c:pt idx="629">
                  <c:v>10.405666666666667</c:v>
                </c:pt>
                <c:pt idx="630">
                  <c:v>10.398</c:v>
                </c:pt>
                <c:pt idx="631">
                  <c:v>10.390416666666667</c:v>
                </c:pt>
                <c:pt idx="632">
                  <c:v>10.38275</c:v>
                </c:pt>
                <c:pt idx="633">
                  <c:v>10.375083333333334</c:v>
                </c:pt>
                <c:pt idx="634">
                  <c:v>10.3675</c:v>
                </c:pt>
                <c:pt idx="635">
                  <c:v>10.359833333333333</c:v>
                </c:pt>
                <c:pt idx="636">
                  <c:v>10.35225</c:v>
                </c:pt>
                <c:pt idx="637">
                  <c:v>10.344583333333334</c:v>
                </c:pt>
                <c:pt idx="638">
                  <c:v>10.337</c:v>
                </c:pt>
                <c:pt idx="639">
                  <c:v>10.329333333333333</c:v>
                </c:pt>
                <c:pt idx="640">
                  <c:v>10.32175</c:v>
                </c:pt>
                <c:pt idx="641">
                  <c:v>10.314083333333334</c:v>
                </c:pt>
                <c:pt idx="642">
                  <c:v>10.3065</c:v>
                </c:pt>
                <c:pt idx="643">
                  <c:v>10.298833333333333</c:v>
                </c:pt>
                <c:pt idx="644">
                  <c:v>10.291166666666667</c:v>
                </c:pt>
                <c:pt idx="645">
                  <c:v>10.283583333333334</c:v>
                </c:pt>
                <c:pt idx="646">
                  <c:v>10.275916666666667</c:v>
                </c:pt>
                <c:pt idx="647">
                  <c:v>10.268333333333333</c:v>
                </c:pt>
                <c:pt idx="648">
                  <c:v>10.260666666666667</c:v>
                </c:pt>
                <c:pt idx="649">
                  <c:v>10.253083333333334</c:v>
                </c:pt>
                <c:pt idx="650">
                  <c:v>10.245416666666666</c:v>
                </c:pt>
                <c:pt idx="651">
                  <c:v>10.237833333333333</c:v>
                </c:pt>
                <c:pt idx="652">
                  <c:v>10.230166666666667</c:v>
                </c:pt>
                <c:pt idx="653">
                  <c:v>10.2225</c:v>
                </c:pt>
                <c:pt idx="654">
                  <c:v>10.214916666666666</c:v>
                </c:pt>
                <c:pt idx="655">
                  <c:v>10.20725</c:v>
                </c:pt>
                <c:pt idx="656">
                  <c:v>10.199666666666667</c:v>
                </c:pt>
                <c:pt idx="657">
                  <c:v>10.192</c:v>
                </c:pt>
                <c:pt idx="658">
                  <c:v>10.184416666666666</c:v>
                </c:pt>
                <c:pt idx="659">
                  <c:v>10.17675</c:v>
                </c:pt>
                <c:pt idx="660">
                  <c:v>10.169166666666667</c:v>
                </c:pt>
                <c:pt idx="661">
                  <c:v>10.1615</c:v>
                </c:pt>
                <c:pt idx="662">
                  <c:v>10.153833333333333</c:v>
                </c:pt>
                <c:pt idx="663">
                  <c:v>10.14625</c:v>
                </c:pt>
                <c:pt idx="664">
                  <c:v>10.138583333333333</c:v>
                </c:pt>
                <c:pt idx="665">
                  <c:v>10.131</c:v>
                </c:pt>
                <c:pt idx="666">
                  <c:v>10.123333333333333</c:v>
                </c:pt>
                <c:pt idx="667">
                  <c:v>10.11575</c:v>
                </c:pt>
                <c:pt idx="668">
                  <c:v>10.108083333333333</c:v>
                </c:pt>
                <c:pt idx="669">
                  <c:v>10.1005</c:v>
                </c:pt>
                <c:pt idx="670">
                  <c:v>10.092833333333333</c:v>
                </c:pt>
                <c:pt idx="671">
                  <c:v>10.08525</c:v>
                </c:pt>
                <c:pt idx="672">
                  <c:v>10.077583333333333</c:v>
                </c:pt>
                <c:pt idx="673">
                  <c:v>10.069916666666666</c:v>
                </c:pt>
                <c:pt idx="674">
                  <c:v>10.062333333333333</c:v>
                </c:pt>
                <c:pt idx="675">
                  <c:v>10.054666666666668</c:v>
                </c:pt>
                <c:pt idx="676">
                  <c:v>10.047083333333333</c:v>
                </c:pt>
                <c:pt idx="677">
                  <c:v>10.039416666666666</c:v>
                </c:pt>
                <c:pt idx="678">
                  <c:v>10.031833333333333</c:v>
                </c:pt>
                <c:pt idx="679">
                  <c:v>10.024166666666668</c:v>
                </c:pt>
                <c:pt idx="680">
                  <c:v>10.016583333333333</c:v>
                </c:pt>
                <c:pt idx="681">
                  <c:v>10.008916666666666</c:v>
                </c:pt>
                <c:pt idx="682">
                  <c:v>10.001250000000001</c:v>
                </c:pt>
                <c:pt idx="683">
                  <c:v>9.9936666666666678</c:v>
                </c:pt>
                <c:pt idx="684">
                  <c:v>9.9859999999999989</c:v>
                </c:pt>
                <c:pt idx="685">
                  <c:v>9.978416666666666</c:v>
                </c:pt>
                <c:pt idx="686">
                  <c:v>9.9707500000000007</c:v>
                </c:pt>
                <c:pt idx="687">
                  <c:v>9.9631666666666678</c:v>
                </c:pt>
                <c:pt idx="688">
                  <c:v>9.9554999999999989</c:v>
                </c:pt>
                <c:pt idx="689">
                  <c:v>9.9479166666666661</c:v>
                </c:pt>
                <c:pt idx="690">
                  <c:v>9.9402500000000007</c:v>
                </c:pt>
                <c:pt idx="691">
                  <c:v>9.9326666666666661</c:v>
                </c:pt>
                <c:pt idx="692">
                  <c:v>9.9249999999999989</c:v>
                </c:pt>
                <c:pt idx="693">
                  <c:v>9.9173333333333336</c:v>
                </c:pt>
                <c:pt idx="694">
                  <c:v>9.9097500000000007</c:v>
                </c:pt>
                <c:pt idx="695">
                  <c:v>9.9020833333333336</c:v>
                </c:pt>
                <c:pt idx="696">
                  <c:v>9.894499999999999</c:v>
                </c:pt>
                <c:pt idx="697">
                  <c:v>9.8868333333333336</c:v>
                </c:pt>
                <c:pt idx="698">
                  <c:v>9.8792500000000008</c:v>
                </c:pt>
                <c:pt idx="699">
                  <c:v>9.8715833333333336</c:v>
                </c:pt>
                <c:pt idx="700">
                  <c:v>9.863999999999999</c:v>
                </c:pt>
                <c:pt idx="701">
                  <c:v>9.8563333333333336</c:v>
                </c:pt>
                <c:pt idx="702">
                  <c:v>9.8486666666666665</c:v>
                </c:pt>
                <c:pt idx="703">
                  <c:v>9.8410833333333336</c:v>
                </c:pt>
                <c:pt idx="704">
                  <c:v>9.8334166666666665</c:v>
                </c:pt>
                <c:pt idx="705">
                  <c:v>9.8258333333333336</c:v>
                </c:pt>
                <c:pt idx="706">
                  <c:v>9.8181666666666665</c:v>
                </c:pt>
                <c:pt idx="707">
                  <c:v>9.8105833333333337</c:v>
                </c:pt>
                <c:pt idx="708">
                  <c:v>9.8029166666666665</c:v>
                </c:pt>
                <c:pt idx="709">
                  <c:v>9.7953333333333337</c:v>
                </c:pt>
                <c:pt idx="710">
                  <c:v>9.7876666666666665</c:v>
                </c:pt>
                <c:pt idx="711">
                  <c:v>9.7799999999999994</c:v>
                </c:pt>
                <c:pt idx="712">
                  <c:v>9.7724166666666665</c:v>
                </c:pt>
                <c:pt idx="713">
                  <c:v>9.7647500000000012</c:v>
                </c:pt>
                <c:pt idx="714">
                  <c:v>9.7571666666666665</c:v>
                </c:pt>
                <c:pt idx="715">
                  <c:v>9.7494999999999994</c:v>
                </c:pt>
                <c:pt idx="716">
                  <c:v>9.7419166666666666</c:v>
                </c:pt>
                <c:pt idx="717">
                  <c:v>9.7342500000000012</c:v>
                </c:pt>
                <c:pt idx="718">
                  <c:v>9.7266666666666666</c:v>
                </c:pt>
                <c:pt idx="719">
                  <c:v>9.7189999999999994</c:v>
                </c:pt>
                <c:pt idx="720">
                  <c:v>9.7114166666666666</c:v>
                </c:pt>
                <c:pt idx="721">
                  <c:v>9.7037499999999994</c:v>
                </c:pt>
                <c:pt idx="722">
                  <c:v>9.6960833333333323</c:v>
                </c:pt>
                <c:pt idx="723">
                  <c:v>9.6884999999999994</c:v>
                </c:pt>
                <c:pt idx="724">
                  <c:v>9.6808333333333341</c:v>
                </c:pt>
                <c:pt idx="725">
                  <c:v>9.6732499999999995</c:v>
                </c:pt>
                <c:pt idx="726">
                  <c:v>9.6655833333333323</c:v>
                </c:pt>
                <c:pt idx="727">
                  <c:v>9.6579999999999995</c:v>
                </c:pt>
                <c:pt idx="728">
                  <c:v>9.6503333333333341</c:v>
                </c:pt>
                <c:pt idx="729">
                  <c:v>9.6427499999999995</c:v>
                </c:pt>
                <c:pt idx="730">
                  <c:v>9.6350833333333323</c:v>
                </c:pt>
                <c:pt idx="731">
                  <c:v>9.627416666666667</c:v>
                </c:pt>
                <c:pt idx="732">
                  <c:v>9.6198333333333341</c:v>
                </c:pt>
                <c:pt idx="733">
                  <c:v>9.612166666666667</c:v>
                </c:pt>
                <c:pt idx="734">
                  <c:v>9.6045833333333324</c:v>
                </c:pt>
                <c:pt idx="735">
                  <c:v>9.596916666666667</c:v>
                </c:pt>
                <c:pt idx="736">
                  <c:v>9.5893333333333342</c:v>
                </c:pt>
                <c:pt idx="737">
                  <c:v>9.581666666666667</c:v>
                </c:pt>
                <c:pt idx="738">
                  <c:v>9.5740833333333324</c:v>
                </c:pt>
                <c:pt idx="739">
                  <c:v>9.566416666666667</c:v>
                </c:pt>
                <c:pt idx="740">
                  <c:v>9.5588333333333342</c:v>
                </c:pt>
                <c:pt idx="741">
                  <c:v>9.551166666666667</c:v>
                </c:pt>
                <c:pt idx="742">
                  <c:v>9.5434999999999999</c:v>
                </c:pt>
                <c:pt idx="743">
                  <c:v>9.535916666666667</c:v>
                </c:pt>
                <c:pt idx="744">
                  <c:v>9.5282499999999999</c:v>
                </c:pt>
                <c:pt idx="745">
                  <c:v>9.5206666666666671</c:v>
                </c:pt>
                <c:pt idx="746">
                  <c:v>9.5129999999999999</c:v>
                </c:pt>
                <c:pt idx="747">
                  <c:v>9.5054166666666671</c:v>
                </c:pt>
                <c:pt idx="748">
                  <c:v>9.4977499999999999</c:v>
                </c:pt>
                <c:pt idx="749">
                  <c:v>9.4901666666666671</c:v>
                </c:pt>
                <c:pt idx="750">
                  <c:v>9.4824999999999999</c:v>
                </c:pt>
                <c:pt idx="751">
                  <c:v>9.4748333333333328</c:v>
                </c:pt>
                <c:pt idx="752">
                  <c:v>9.4672499999999999</c:v>
                </c:pt>
                <c:pt idx="753">
                  <c:v>9.4595833333333328</c:v>
                </c:pt>
                <c:pt idx="754">
                  <c:v>9.452</c:v>
                </c:pt>
                <c:pt idx="755">
                  <c:v>9.4443333333333328</c:v>
                </c:pt>
                <c:pt idx="756">
                  <c:v>9.43675</c:v>
                </c:pt>
                <c:pt idx="757">
                  <c:v>9.4290833333333328</c:v>
                </c:pt>
                <c:pt idx="758">
                  <c:v>9.4215</c:v>
                </c:pt>
                <c:pt idx="759">
                  <c:v>9.4138333333333328</c:v>
                </c:pt>
                <c:pt idx="760">
                  <c:v>9.40625</c:v>
                </c:pt>
                <c:pt idx="761">
                  <c:v>9.3985833333333328</c:v>
                </c:pt>
                <c:pt idx="762">
                  <c:v>9.3909166666666675</c:v>
                </c:pt>
                <c:pt idx="763">
                  <c:v>9.3833333333333329</c:v>
                </c:pt>
                <c:pt idx="764">
                  <c:v>9.3756666666666657</c:v>
                </c:pt>
                <c:pt idx="765">
                  <c:v>9.3680833333333329</c:v>
                </c:pt>
                <c:pt idx="766">
                  <c:v>9.3604166666666675</c:v>
                </c:pt>
                <c:pt idx="767">
                  <c:v>9.3528333333333329</c:v>
                </c:pt>
                <c:pt idx="768">
                  <c:v>9.3451666666666657</c:v>
                </c:pt>
                <c:pt idx="769">
                  <c:v>9.3375833333333329</c:v>
                </c:pt>
                <c:pt idx="770">
                  <c:v>9.3299166666666675</c:v>
                </c:pt>
                <c:pt idx="771">
                  <c:v>9.3222500000000004</c:v>
                </c:pt>
                <c:pt idx="772">
                  <c:v>9.3146666666666658</c:v>
                </c:pt>
                <c:pt idx="773">
                  <c:v>9.3070000000000004</c:v>
                </c:pt>
                <c:pt idx="774">
                  <c:v>9.2994166666666676</c:v>
                </c:pt>
                <c:pt idx="775">
                  <c:v>9.2917500000000004</c:v>
                </c:pt>
                <c:pt idx="776">
                  <c:v>9.2841666666666658</c:v>
                </c:pt>
                <c:pt idx="777">
                  <c:v>9.2765000000000004</c:v>
                </c:pt>
                <c:pt idx="778">
                  <c:v>9.2689166666666676</c:v>
                </c:pt>
                <c:pt idx="779">
                  <c:v>9.2612500000000004</c:v>
                </c:pt>
                <c:pt idx="780">
                  <c:v>9.2535833333333333</c:v>
                </c:pt>
                <c:pt idx="781">
                  <c:v>9.2460000000000004</c:v>
                </c:pt>
                <c:pt idx="782">
                  <c:v>9.2383333333333333</c:v>
                </c:pt>
                <c:pt idx="783">
                  <c:v>9.2307500000000005</c:v>
                </c:pt>
                <c:pt idx="784">
                  <c:v>9.2230833333333333</c:v>
                </c:pt>
                <c:pt idx="785">
                  <c:v>9.2155000000000005</c:v>
                </c:pt>
                <c:pt idx="786">
                  <c:v>9.2078333333333333</c:v>
                </c:pt>
                <c:pt idx="787">
                  <c:v>9.2002500000000005</c:v>
                </c:pt>
                <c:pt idx="788">
                  <c:v>9.1925833333333333</c:v>
                </c:pt>
                <c:pt idx="789">
                  <c:v>9.1850000000000005</c:v>
                </c:pt>
                <c:pt idx="790">
                  <c:v>9.1773333333333333</c:v>
                </c:pt>
                <c:pt idx="791">
                  <c:v>9.1696666666666662</c:v>
                </c:pt>
                <c:pt idx="792">
                  <c:v>9.1620833333333334</c:v>
                </c:pt>
                <c:pt idx="793">
                  <c:v>9.1544166666666662</c:v>
                </c:pt>
                <c:pt idx="794">
                  <c:v>9.1468333333333334</c:v>
                </c:pt>
                <c:pt idx="795">
                  <c:v>9.1391666666666662</c:v>
                </c:pt>
                <c:pt idx="796">
                  <c:v>9.1315833333333334</c:v>
                </c:pt>
                <c:pt idx="797">
                  <c:v>9.1239166666666662</c:v>
                </c:pt>
                <c:pt idx="798">
                  <c:v>9.1163333333333334</c:v>
                </c:pt>
                <c:pt idx="799">
                  <c:v>9.1086666666666662</c:v>
                </c:pt>
                <c:pt idx="800">
                  <c:v>9.1010000000000009</c:v>
                </c:pt>
                <c:pt idx="801">
                  <c:v>9.0934166666666663</c:v>
                </c:pt>
                <c:pt idx="802">
                  <c:v>9.0857499999999991</c:v>
                </c:pt>
                <c:pt idx="803">
                  <c:v>9.0781666666666663</c:v>
                </c:pt>
                <c:pt idx="804">
                  <c:v>9.0705000000000009</c:v>
                </c:pt>
                <c:pt idx="805">
                  <c:v>9.0629166666666663</c:v>
                </c:pt>
                <c:pt idx="806">
                  <c:v>9.0552499999999991</c:v>
                </c:pt>
                <c:pt idx="807">
                  <c:v>9.0476666666666663</c:v>
                </c:pt>
                <c:pt idx="808">
                  <c:v>9.0400000000000009</c:v>
                </c:pt>
                <c:pt idx="809">
                  <c:v>9.0324166666666663</c:v>
                </c:pt>
                <c:pt idx="810">
                  <c:v>9.0247499999999992</c:v>
                </c:pt>
                <c:pt idx="811">
                  <c:v>9.0170833333333338</c:v>
                </c:pt>
                <c:pt idx="812">
                  <c:v>9.009500000000001</c:v>
                </c:pt>
                <c:pt idx="813">
                  <c:v>9.0018333333333338</c:v>
                </c:pt>
                <c:pt idx="814">
                  <c:v>8.9942499999999992</c:v>
                </c:pt>
                <c:pt idx="815">
                  <c:v>8.9865833333333338</c:v>
                </c:pt>
                <c:pt idx="816">
                  <c:v>8.979000000000001</c:v>
                </c:pt>
                <c:pt idx="817">
                  <c:v>8.9713333333333338</c:v>
                </c:pt>
                <c:pt idx="818">
                  <c:v>8.9637499999999992</c:v>
                </c:pt>
                <c:pt idx="819">
                  <c:v>8.9560833333333338</c:v>
                </c:pt>
                <c:pt idx="820">
                  <c:v>8.9484166666666667</c:v>
                </c:pt>
                <c:pt idx="821">
                  <c:v>8.9408333333333339</c:v>
                </c:pt>
                <c:pt idx="822">
                  <c:v>8.9331666666666667</c:v>
                </c:pt>
                <c:pt idx="823">
                  <c:v>8.9255833333333339</c:v>
                </c:pt>
                <c:pt idx="824">
                  <c:v>8.9179166666666667</c:v>
                </c:pt>
                <c:pt idx="825">
                  <c:v>8.9103333333333339</c:v>
                </c:pt>
                <c:pt idx="826">
                  <c:v>8.9026666666666667</c:v>
                </c:pt>
                <c:pt idx="827">
                  <c:v>8.8950833333333339</c:v>
                </c:pt>
                <c:pt idx="828">
                  <c:v>8.8874166666666667</c:v>
                </c:pt>
                <c:pt idx="829">
                  <c:v>8.8797499999999996</c:v>
                </c:pt>
                <c:pt idx="830">
                  <c:v>8.8721666666666668</c:v>
                </c:pt>
                <c:pt idx="831">
                  <c:v>8.8644999999999996</c:v>
                </c:pt>
                <c:pt idx="832">
                  <c:v>8.8569166666666668</c:v>
                </c:pt>
                <c:pt idx="833">
                  <c:v>8.8492499999999996</c:v>
                </c:pt>
                <c:pt idx="834">
                  <c:v>8.8416666666666668</c:v>
                </c:pt>
                <c:pt idx="835">
                  <c:v>8.8339999999999996</c:v>
                </c:pt>
                <c:pt idx="836">
                  <c:v>8.8264166666666668</c:v>
                </c:pt>
                <c:pt idx="837">
                  <c:v>8.8187499999999996</c:v>
                </c:pt>
                <c:pt idx="838">
                  <c:v>8.8111666666666668</c:v>
                </c:pt>
                <c:pt idx="839">
                  <c:v>8.8034999999999997</c:v>
                </c:pt>
                <c:pt idx="840">
                  <c:v>8.7958333333333325</c:v>
                </c:pt>
                <c:pt idx="841">
                  <c:v>8.7882499999999997</c:v>
                </c:pt>
                <c:pt idx="842">
                  <c:v>8.7805833333333343</c:v>
                </c:pt>
                <c:pt idx="843">
                  <c:v>8.7729999999999997</c:v>
                </c:pt>
                <c:pt idx="844">
                  <c:v>8.7653333333333325</c:v>
                </c:pt>
                <c:pt idx="845">
                  <c:v>8.7577499999999997</c:v>
                </c:pt>
                <c:pt idx="846">
                  <c:v>8.7500833333333343</c:v>
                </c:pt>
                <c:pt idx="847">
                  <c:v>8.7424999999999997</c:v>
                </c:pt>
                <c:pt idx="848">
                  <c:v>8.7348333333333326</c:v>
                </c:pt>
                <c:pt idx="849">
                  <c:v>8.7271666666666672</c:v>
                </c:pt>
                <c:pt idx="850">
                  <c:v>8.7195833333333344</c:v>
                </c:pt>
                <c:pt idx="851">
                  <c:v>8.7119166666666672</c:v>
                </c:pt>
                <c:pt idx="852">
                  <c:v>8.7043333333333326</c:v>
                </c:pt>
                <c:pt idx="853">
                  <c:v>8.6966666666666672</c:v>
                </c:pt>
                <c:pt idx="854">
                  <c:v>8.6890833333333344</c:v>
                </c:pt>
                <c:pt idx="855">
                  <c:v>8.6814166666666672</c:v>
                </c:pt>
                <c:pt idx="856">
                  <c:v>8.6738333333333326</c:v>
                </c:pt>
                <c:pt idx="857">
                  <c:v>8.6661666666666672</c:v>
                </c:pt>
                <c:pt idx="858">
                  <c:v>8.6585833333333344</c:v>
                </c:pt>
                <c:pt idx="859">
                  <c:v>8.6509166666666673</c:v>
                </c:pt>
                <c:pt idx="860">
                  <c:v>8.6432500000000001</c:v>
                </c:pt>
                <c:pt idx="861">
                  <c:v>8.6356666666666673</c:v>
                </c:pt>
                <c:pt idx="862">
                  <c:v>8.6280000000000001</c:v>
                </c:pt>
                <c:pt idx="863">
                  <c:v>8.6204166666666655</c:v>
                </c:pt>
                <c:pt idx="864">
                  <c:v>8.6127500000000001</c:v>
                </c:pt>
                <c:pt idx="865">
                  <c:v>8.6051666666666673</c:v>
                </c:pt>
                <c:pt idx="866">
                  <c:v>8.5975000000000001</c:v>
                </c:pt>
                <c:pt idx="867">
                  <c:v>8.5899166666666655</c:v>
                </c:pt>
                <c:pt idx="868">
                  <c:v>8.5822500000000002</c:v>
                </c:pt>
                <c:pt idx="869">
                  <c:v>8.574583333333333</c:v>
                </c:pt>
                <c:pt idx="870">
                  <c:v>8.5670000000000002</c:v>
                </c:pt>
                <c:pt idx="871">
                  <c:v>8.559333333333333</c:v>
                </c:pt>
                <c:pt idx="872">
                  <c:v>8.5517500000000002</c:v>
                </c:pt>
                <c:pt idx="873">
                  <c:v>8.544083333333333</c:v>
                </c:pt>
                <c:pt idx="874">
                  <c:v>8.5365000000000002</c:v>
                </c:pt>
                <c:pt idx="875">
                  <c:v>8.528833333333333</c:v>
                </c:pt>
                <c:pt idx="876">
                  <c:v>8.5212500000000002</c:v>
                </c:pt>
                <c:pt idx="877">
                  <c:v>8.5135833333333331</c:v>
                </c:pt>
                <c:pt idx="878">
                  <c:v>8.5060000000000002</c:v>
                </c:pt>
                <c:pt idx="879">
                  <c:v>8.4983333333333331</c:v>
                </c:pt>
                <c:pt idx="880">
                  <c:v>8.4906666666666677</c:v>
                </c:pt>
                <c:pt idx="881">
                  <c:v>8.4830833333333331</c:v>
                </c:pt>
                <c:pt idx="882">
                  <c:v>8.4754166666666659</c:v>
                </c:pt>
                <c:pt idx="883">
                  <c:v>8.4678333333333331</c:v>
                </c:pt>
                <c:pt idx="884">
                  <c:v>8.4601666666666677</c:v>
                </c:pt>
                <c:pt idx="885">
                  <c:v>8.4525833333333331</c:v>
                </c:pt>
                <c:pt idx="886">
                  <c:v>8.444916666666666</c:v>
                </c:pt>
                <c:pt idx="887">
                  <c:v>8.4373333333333331</c:v>
                </c:pt>
                <c:pt idx="888">
                  <c:v>8.4296666666666678</c:v>
                </c:pt>
                <c:pt idx="889">
                  <c:v>8.4219999999999988</c:v>
                </c:pt>
                <c:pt idx="890">
                  <c:v>8.414416666666666</c:v>
                </c:pt>
                <c:pt idx="891">
                  <c:v>8.4067500000000006</c:v>
                </c:pt>
                <c:pt idx="892">
                  <c:v>8.3991666666666678</c:v>
                </c:pt>
                <c:pt idx="893">
                  <c:v>8.3914999999999988</c:v>
                </c:pt>
                <c:pt idx="894">
                  <c:v>8.383916666666666</c:v>
                </c:pt>
                <c:pt idx="895">
                  <c:v>8.3762500000000006</c:v>
                </c:pt>
                <c:pt idx="896">
                  <c:v>8.3686666666666678</c:v>
                </c:pt>
                <c:pt idx="897">
                  <c:v>8.3609999999999989</c:v>
                </c:pt>
                <c:pt idx="898">
                  <c:v>8.3533333333333335</c:v>
                </c:pt>
                <c:pt idx="899">
                  <c:v>8.3457500000000007</c:v>
                </c:pt>
                <c:pt idx="900">
                  <c:v>8.3380833333333335</c:v>
                </c:pt>
                <c:pt idx="901">
                  <c:v>8.3304999999999989</c:v>
                </c:pt>
                <c:pt idx="902">
                  <c:v>8.3228333333333335</c:v>
                </c:pt>
                <c:pt idx="903">
                  <c:v>8.3152500000000007</c:v>
                </c:pt>
                <c:pt idx="904">
                  <c:v>8.3075833333333335</c:v>
                </c:pt>
                <c:pt idx="905">
                  <c:v>8.2999999999999989</c:v>
                </c:pt>
                <c:pt idx="906">
                  <c:v>8.2923333333333336</c:v>
                </c:pt>
                <c:pt idx="907">
                  <c:v>8.2846666666666664</c:v>
                </c:pt>
                <c:pt idx="908">
                  <c:v>8.2770833333333336</c:v>
                </c:pt>
                <c:pt idx="909">
                  <c:v>8.2694166666666664</c:v>
                </c:pt>
                <c:pt idx="910">
                  <c:v>8.2618333333333336</c:v>
                </c:pt>
                <c:pt idx="911">
                  <c:v>8.2541666666666664</c:v>
                </c:pt>
                <c:pt idx="912">
                  <c:v>8.2465833333333336</c:v>
                </c:pt>
                <c:pt idx="913">
                  <c:v>8.2389166666666664</c:v>
                </c:pt>
                <c:pt idx="914">
                  <c:v>8.2313333333333336</c:v>
                </c:pt>
                <c:pt idx="915">
                  <c:v>8.2236666666666665</c:v>
                </c:pt>
                <c:pt idx="916">
                  <c:v>8.2160833333333336</c:v>
                </c:pt>
                <c:pt idx="917">
                  <c:v>8.2084166666666665</c:v>
                </c:pt>
                <c:pt idx="918">
                  <c:v>8.2007500000000011</c:v>
                </c:pt>
                <c:pt idx="919">
                  <c:v>8.1931666666666665</c:v>
                </c:pt>
                <c:pt idx="920">
                  <c:v>8.1854999999999993</c:v>
                </c:pt>
                <c:pt idx="921">
                  <c:v>8.1779166666666665</c:v>
                </c:pt>
                <c:pt idx="922">
                  <c:v>8.1702500000000011</c:v>
                </c:pt>
                <c:pt idx="923">
                  <c:v>8.1626666666666665</c:v>
                </c:pt>
                <c:pt idx="924">
                  <c:v>8.1549999999999994</c:v>
                </c:pt>
                <c:pt idx="925">
                  <c:v>8.1474166666666665</c:v>
                </c:pt>
                <c:pt idx="926">
                  <c:v>8.1397500000000012</c:v>
                </c:pt>
                <c:pt idx="927">
                  <c:v>8.1320833333333322</c:v>
                </c:pt>
                <c:pt idx="928">
                  <c:v>8.1244999999999994</c:v>
                </c:pt>
                <c:pt idx="929">
                  <c:v>8.116833333333334</c:v>
                </c:pt>
                <c:pt idx="930">
                  <c:v>8.1092500000000012</c:v>
                </c:pt>
                <c:pt idx="931">
                  <c:v>8.1015833333333322</c:v>
                </c:pt>
                <c:pt idx="932">
                  <c:v>8.0939999999999994</c:v>
                </c:pt>
                <c:pt idx="933">
                  <c:v>8.086333333333334</c:v>
                </c:pt>
                <c:pt idx="934">
                  <c:v>8.0787499999999994</c:v>
                </c:pt>
                <c:pt idx="935">
                  <c:v>8.0710833333333323</c:v>
                </c:pt>
                <c:pt idx="936">
                  <c:v>8.0634999999999994</c:v>
                </c:pt>
                <c:pt idx="937">
                  <c:v>8.0558333333333341</c:v>
                </c:pt>
                <c:pt idx="938">
                  <c:v>8.0481666666666669</c:v>
                </c:pt>
                <c:pt idx="939">
                  <c:v>8.0405833333333323</c:v>
                </c:pt>
                <c:pt idx="940">
                  <c:v>8.0329166666666669</c:v>
                </c:pt>
                <c:pt idx="941">
                  <c:v>8.0253333333333341</c:v>
                </c:pt>
                <c:pt idx="942">
                  <c:v>8.0176666666666669</c:v>
                </c:pt>
                <c:pt idx="943">
                  <c:v>8.0100833333333323</c:v>
                </c:pt>
                <c:pt idx="944">
                  <c:v>8.002416666666667</c:v>
                </c:pt>
                <c:pt idx="945">
                  <c:v>7.9948333333333332</c:v>
                </c:pt>
                <c:pt idx="946">
                  <c:v>7.987166666666667</c:v>
                </c:pt>
                <c:pt idx="947">
                  <c:v>7.9795000000000007</c:v>
                </c:pt>
                <c:pt idx="948">
                  <c:v>7.9719166666666661</c:v>
                </c:pt>
                <c:pt idx="949">
                  <c:v>7.9642499999999998</c:v>
                </c:pt>
                <c:pt idx="950">
                  <c:v>7.956666666666667</c:v>
                </c:pt>
                <c:pt idx="951">
                  <c:v>7.9490000000000007</c:v>
                </c:pt>
                <c:pt idx="952">
                  <c:v>7.9414166666666661</c:v>
                </c:pt>
                <c:pt idx="953">
                  <c:v>7.9337499999999999</c:v>
                </c:pt>
                <c:pt idx="954">
                  <c:v>7.926166666666667</c:v>
                </c:pt>
                <c:pt idx="955">
                  <c:v>7.9185000000000008</c:v>
                </c:pt>
                <c:pt idx="956">
                  <c:v>7.9109166666666662</c:v>
                </c:pt>
                <c:pt idx="957">
                  <c:v>7.9032499999999999</c:v>
                </c:pt>
                <c:pt idx="958">
                  <c:v>7.8955833333333336</c:v>
                </c:pt>
                <c:pt idx="959">
                  <c:v>7.8880000000000008</c:v>
                </c:pt>
                <c:pt idx="960">
                  <c:v>7.8803333333333327</c:v>
                </c:pt>
                <c:pt idx="961">
                  <c:v>7.8727499999999999</c:v>
                </c:pt>
                <c:pt idx="962">
                  <c:v>7.8650833333333336</c:v>
                </c:pt>
                <c:pt idx="963">
                  <c:v>7.8575000000000008</c:v>
                </c:pt>
                <c:pt idx="964">
                  <c:v>7.8498333333333328</c:v>
                </c:pt>
                <c:pt idx="965">
                  <c:v>7.8422499999999999</c:v>
                </c:pt>
                <c:pt idx="966">
                  <c:v>7.8345833333333337</c:v>
                </c:pt>
                <c:pt idx="967">
                  <c:v>7.8269166666666665</c:v>
                </c:pt>
                <c:pt idx="968">
                  <c:v>7.8193333333333328</c:v>
                </c:pt>
                <c:pt idx="969">
                  <c:v>7.8116666666666665</c:v>
                </c:pt>
                <c:pt idx="970">
                  <c:v>7.8040833333333337</c:v>
                </c:pt>
                <c:pt idx="971">
                  <c:v>7.7964166666666666</c:v>
                </c:pt>
                <c:pt idx="972">
                  <c:v>7.7888333333333328</c:v>
                </c:pt>
                <c:pt idx="973">
                  <c:v>7.7811666666666666</c:v>
                </c:pt>
                <c:pt idx="974">
                  <c:v>7.7735833333333337</c:v>
                </c:pt>
                <c:pt idx="975">
                  <c:v>7.7659166666666666</c:v>
                </c:pt>
                <c:pt idx="976">
                  <c:v>7.7582500000000003</c:v>
                </c:pt>
                <c:pt idx="977">
                  <c:v>7.7506666666666666</c:v>
                </c:pt>
                <c:pt idx="978">
                  <c:v>7.7429999999999994</c:v>
                </c:pt>
                <c:pt idx="979">
                  <c:v>7.7354166666666666</c:v>
                </c:pt>
                <c:pt idx="980">
                  <c:v>7.7277500000000003</c:v>
                </c:pt>
                <c:pt idx="981">
                  <c:v>7.7201666666666666</c:v>
                </c:pt>
                <c:pt idx="982">
                  <c:v>7.7124999999999995</c:v>
                </c:pt>
                <c:pt idx="983">
                  <c:v>7.7049166666666666</c:v>
                </c:pt>
                <c:pt idx="984">
                  <c:v>7.6972500000000004</c:v>
                </c:pt>
                <c:pt idx="985">
                  <c:v>7.6896666666666667</c:v>
                </c:pt>
                <c:pt idx="986">
                  <c:v>7.6819999999999995</c:v>
                </c:pt>
                <c:pt idx="987">
                  <c:v>7.6743333333333332</c:v>
                </c:pt>
                <c:pt idx="988">
                  <c:v>7.6667500000000004</c:v>
                </c:pt>
                <c:pt idx="989">
                  <c:v>7.6590833333333341</c:v>
                </c:pt>
                <c:pt idx="990">
                  <c:v>7.6514999999999995</c:v>
                </c:pt>
                <c:pt idx="991">
                  <c:v>7.6438333333333333</c:v>
                </c:pt>
                <c:pt idx="992">
                  <c:v>7.6362500000000004</c:v>
                </c:pt>
                <c:pt idx="993">
                  <c:v>7.6285833333333342</c:v>
                </c:pt>
                <c:pt idx="994">
                  <c:v>7.6209999999999996</c:v>
                </c:pt>
                <c:pt idx="995">
                  <c:v>7.6133333333333333</c:v>
                </c:pt>
                <c:pt idx="996">
                  <c:v>7.605666666666667</c:v>
                </c:pt>
                <c:pt idx="997">
                  <c:v>7.5980833333333342</c:v>
                </c:pt>
                <c:pt idx="998">
                  <c:v>7.5904166666666661</c:v>
                </c:pt>
                <c:pt idx="999">
                  <c:v>7.5828333333333333</c:v>
                </c:pt>
                <c:pt idx="1000">
                  <c:v>7.575166666666667</c:v>
                </c:pt>
                <c:pt idx="1001">
                  <c:v>7.5675833333333342</c:v>
                </c:pt>
                <c:pt idx="1002">
                  <c:v>7.5599166666666662</c:v>
                </c:pt>
                <c:pt idx="1003">
                  <c:v>7.5523333333333333</c:v>
                </c:pt>
                <c:pt idx="1004">
                  <c:v>7.5446666666666671</c:v>
                </c:pt>
                <c:pt idx="1005">
                  <c:v>7.5370833333333325</c:v>
                </c:pt>
                <c:pt idx="1006">
                  <c:v>7.5294166666666662</c:v>
                </c:pt>
                <c:pt idx="1007">
                  <c:v>7.5217499999999999</c:v>
                </c:pt>
                <c:pt idx="1008">
                  <c:v>7.5141666666666671</c:v>
                </c:pt>
                <c:pt idx="1009">
                  <c:v>7.5065</c:v>
                </c:pt>
                <c:pt idx="1010">
                  <c:v>7.4989166666666662</c:v>
                </c:pt>
                <c:pt idx="1011">
                  <c:v>7.49125</c:v>
                </c:pt>
                <c:pt idx="1012">
                  <c:v>7.4836666666666671</c:v>
                </c:pt>
                <c:pt idx="1013">
                  <c:v>7.476</c:v>
                </c:pt>
                <c:pt idx="1014">
                  <c:v>7.4684166666666663</c:v>
                </c:pt>
                <c:pt idx="1015">
                  <c:v>7.46075</c:v>
                </c:pt>
                <c:pt idx="1016">
                  <c:v>7.4530833333333328</c:v>
                </c:pt>
                <c:pt idx="1017">
                  <c:v>7.4455</c:v>
                </c:pt>
                <c:pt idx="1018">
                  <c:v>7.4378333333333337</c:v>
                </c:pt>
                <c:pt idx="1019">
                  <c:v>7.43025</c:v>
                </c:pt>
                <c:pt idx="1020">
                  <c:v>7.4225833333333329</c:v>
                </c:pt>
                <c:pt idx="1021">
                  <c:v>7.415</c:v>
                </c:pt>
                <c:pt idx="1022">
                  <c:v>7.4073333333333338</c:v>
                </c:pt>
                <c:pt idx="1023">
                  <c:v>7.39975</c:v>
                </c:pt>
                <c:pt idx="1024">
                  <c:v>7.3920833333333329</c:v>
                </c:pt>
                <c:pt idx="1025">
                  <c:v>7.3844166666666666</c:v>
                </c:pt>
                <c:pt idx="1026">
                  <c:v>7.3768333333333338</c:v>
                </c:pt>
                <c:pt idx="1027">
                  <c:v>7.3691666666666675</c:v>
                </c:pt>
                <c:pt idx="1028">
                  <c:v>7.3615833333333329</c:v>
                </c:pt>
                <c:pt idx="1029">
                  <c:v>7.3539166666666667</c:v>
                </c:pt>
                <c:pt idx="1030">
                  <c:v>7.3463333333333338</c:v>
                </c:pt>
                <c:pt idx="1031">
                  <c:v>7.3386666666666658</c:v>
                </c:pt>
                <c:pt idx="1032">
                  <c:v>7.331083333333333</c:v>
                </c:pt>
                <c:pt idx="1033">
                  <c:v>7.3234166666666667</c:v>
                </c:pt>
                <c:pt idx="1034">
                  <c:v>7.3158333333333339</c:v>
                </c:pt>
                <c:pt idx="1035">
                  <c:v>7.3081666666666658</c:v>
                </c:pt>
                <c:pt idx="1036">
                  <c:v>7.3004999999999995</c:v>
                </c:pt>
                <c:pt idx="1037">
                  <c:v>7.2929166666666667</c:v>
                </c:pt>
                <c:pt idx="1038">
                  <c:v>7.2852500000000004</c:v>
                </c:pt>
                <c:pt idx="1039">
                  <c:v>7.2776666666666658</c:v>
                </c:pt>
                <c:pt idx="1040">
                  <c:v>7.27</c:v>
                </c:pt>
                <c:pt idx="1041">
                  <c:v>7.2624166666666667</c:v>
                </c:pt>
                <c:pt idx="1042">
                  <c:v>7.2547500000000005</c:v>
                </c:pt>
                <c:pt idx="1043">
                  <c:v>7.2471666666666659</c:v>
                </c:pt>
                <c:pt idx="1044">
                  <c:v>7.2394999999999996</c:v>
                </c:pt>
                <c:pt idx="1045">
                  <c:v>7.2318333333333333</c:v>
                </c:pt>
                <c:pt idx="1046">
                  <c:v>7.2242500000000005</c:v>
                </c:pt>
                <c:pt idx="1047">
                  <c:v>7.2165833333333333</c:v>
                </c:pt>
                <c:pt idx="1048">
                  <c:v>7.2089999999999996</c:v>
                </c:pt>
                <c:pt idx="1049">
                  <c:v>7.2013333333333334</c:v>
                </c:pt>
                <c:pt idx="1050">
                  <c:v>7.1937500000000005</c:v>
                </c:pt>
                <c:pt idx="1051">
                  <c:v>7.1860833333333334</c:v>
                </c:pt>
                <c:pt idx="1052">
                  <c:v>7.1784999999999997</c:v>
                </c:pt>
                <c:pt idx="1053">
                  <c:v>7.1708333333333334</c:v>
                </c:pt>
                <c:pt idx="1054">
                  <c:v>7.1632500000000006</c:v>
                </c:pt>
                <c:pt idx="1055">
                  <c:v>7.1555833333333334</c:v>
                </c:pt>
                <c:pt idx="1056">
                  <c:v>7.1479166666666671</c:v>
                </c:pt>
                <c:pt idx="1057">
                  <c:v>7.1403333333333334</c:v>
                </c:pt>
                <c:pt idx="1058">
                  <c:v>7.1326666666666663</c:v>
                </c:pt>
                <c:pt idx="1059">
                  <c:v>7.1250833333333334</c:v>
                </c:pt>
                <c:pt idx="1060">
                  <c:v>7.1174166666666672</c:v>
                </c:pt>
                <c:pt idx="1061">
                  <c:v>7.1098333333333334</c:v>
                </c:pt>
                <c:pt idx="1062">
                  <c:v>7.1021666666666663</c:v>
                </c:pt>
                <c:pt idx="1063">
                  <c:v>7.0945833333333335</c:v>
                </c:pt>
                <c:pt idx="1064">
                  <c:v>7.0869166666666672</c:v>
                </c:pt>
                <c:pt idx="1065">
                  <c:v>7.0792499999999992</c:v>
                </c:pt>
                <c:pt idx="1066">
                  <c:v>7.0716666666666663</c:v>
                </c:pt>
                <c:pt idx="1067">
                  <c:v>7.0640000000000001</c:v>
                </c:pt>
                <c:pt idx="1068">
                  <c:v>7.0564166666666672</c:v>
                </c:pt>
                <c:pt idx="1069">
                  <c:v>7.0487499999999992</c:v>
                </c:pt>
                <c:pt idx="1070">
                  <c:v>7.0411666666666664</c:v>
                </c:pt>
                <c:pt idx="1071">
                  <c:v>7.0335000000000001</c:v>
                </c:pt>
                <c:pt idx="1072">
                  <c:v>7.0259166666666673</c:v>
                </c:pt>
                <c:pt idx="1073">
                  <c:v>7.0182499999999992</c:v>
                </c:pt>
                <c:pt idx="1074">
                  <c:v>7.0106666666666664</c:v>
                </c:pt>
                <c:pt idx="1075">
                  <c:v>7.0030000000000001</c:v>
                </c:pt>
                <c:pt idx="1076">
                  <c:v>6.9953333333333338</c:v>
                </c:pt>
                <c:pt idx="1077">
                  <c:v>6.9877499999999992</c:v>
                </c:pt>
                <c:pt idx="1078">
                  <c:v>6.980083333333333</c:v>
                </c:pt>
                <c:pt idx="1079">
                  <c:v>6.9725000000000001</c:v>
                </c:pt>
                <c:pt idx="1080">
                  <c:v>6.9648333333333339</c:v>
                </c:pt>
                <c:pt idx="1081">
                  <c:v>6.9572499999999993</c:v>
                </c:pt>
                <c:pt idx="1082">
                  <c:v>6.949583333333333</c:v>
                </c:pt>
                <c:pt idx="1083">
                  <c:v>6.9420000000000002</c:v>
                </c:pt>
                <c:pt idx="1084">
                  <c:v>6.9343333333333339</c:v>
                </c:pt>
                <c:pt idx="1085">
                  <c:v>6.9266666666666667</c:v>
                </c:pt>
                <c:pt idx="1086">
                  <c:v>6.919083333333333</c:v>
                </c:pt>
                <c:pt idx="1087">
                  <c:v>6.9114166666666668</c:v>
                </c:pt>
                <c:pt idx="1088">
                  <c:v>6.9038333333333339</c:v>
                </c:pt>
                <c:pt idx="1089">
                  <c:v>6.8961666666666668</c:v>
                </c:pt>
                <c:pt idx="1090">
                  <c:v>6.8885833333333331</c:v>
                </c:pt>
                <c:pt idx="1091">
                  <c:v>6.8809166666666668</c:v>
                </c:pt>
                <c:pt idx="1092">
                  <c:v>6.873333333333334</c:v>
                </c:pt>
                <c:pt idx="1093">
                  <c:v>6.8656666666666668</c:v>
                </c:pt>
                <c:pt idx="1094">
                  <c:v>6.8580000000000005</c:v>
                </c:pt>
                <c:pt idx="1095">
                  <c:v>6.8504166666666668</c:v>
                </c:pt>
                <c:pt idx="1096">
                  <c:v>6.8427499999999997</c:v>
                </c:pt>
                <c:pt idx="1097">
                  <c:v>6.8351666666666668</c:v>
                </c:pt>
                <c:pt idx="1098">
                  <c:v>6.8275000000000006</c:v>
                </c:pt>
                <c:pt idx="1099">
                  <c:v>6.8199166666666668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EC4-4926-BFF4-C93C28453203}"/>
            </c:ext>
          </c:extLst>
        </c:ser>
        <c:ser>
          <c:idx val="5"/>
          <c:order val="5"/>
          <c:tx>
            <c:strRef>
              <c:f>Männer!$AD$5</c:f>
              <c:strCache>
                <c:ptCount val="1"/>
                <c:pt idx="0">
                  <c:v>24 h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Männer!$R$7:$R$1106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Männer!$AD$7:$AD$1106</c:f>
              <c:numCache>
                <c:formatCode>0.000</c:formatCode>
                <c:ptCount val="1100"/>
                <c:pt idx="0">
                  <c:v>12.868166666666667</c:v>
                </c:pt>
                <c:pt idx="1">
                  <c:v>12.861750000000001</c:v>
                </c:pt>
                <c:pt idx="2">
                  <c:v>12.855375</c:v>
                </c:pt>
                <c:pt idx="3">
                  <c:v>12.848958333333334</c:v>
                </c:pt>
                <c:pt idx="4">
                  <c:v>12.842583333333332</c:v>
                </c:pt>
                <c:pt idx="5">
                  <c:v>12.836166666666665</c:v>
                </c:pt>
                <c:pt idx="6">
                  <c:v>12.829749999999999</c:v>
                </c:pt>
                <c:pt idx="7">
                  <c:v>12.823375</c:v>
                </c:pt>
                <c:pt idx="8">
                  <c:v>12.816958333333334</c:v>
                </c:pt>
                <c:pt idx="9">
                  <c:v>12.810541666666666</c:v>
                </c:pt>
                <c:pt idx="10">
                  <c:v>12.804166666666667</c:v>
                </c:pt>
                <c:pt idx="11">
                  <c:v>12.797750000000001</c:v>
                </c:pt>
                <c:pt idx="12">
                  <c:v>12.791375</c:v>
                </c:pt>
                <c:pt idx="13">
                  <c:v>12.784958333333334</c:v>
                </c:pt>
                <c:pt idx="14">
                  <c:v>12.778541666666667</c:v>
                </c:pt>
                <c:pt idx="15">
                  <c:v>12.772166666666665</c:v>
                </c:pt>
                <c:pt idx="16">
                  <c:v>12.765749999999999</c:v>
                </c:pt>
                <c:pt idx="17">
                  <c:v>12.759375</c:v>
                </c:pt>
                <c:pt idx="18">
                  <c:v>12.752958333333334</c:v>
                </c:pt>
                <c:pt idx="19">
                  <c:v>12.746541666666666</c:v>
                </c:pt>
                <c:pt idx="20">
                  <c:v>12.740166666666667</c:v>
                </c:pt>
                <c:pt idx="21">
                  <c:v>12.733750000000001</c:v>
                </c:pt>
                <c:pt idx="22">
                  <c:v>12.727333333333334</c:v>
                </c:pt>
                <c:pt idx="23">
                  <c:v>12.720958333333334</c:v>
                </c:pt>
                <c:pt idx="24">
                  <c:v>12.714541666666667</c:v>
                </c:pt>
                <c:pt idx="25">
                  <c:v>12.708166666666665</c:v>
                </c:pt>
                <c:pt idx="26">
                  <c:v>12.701749999999999</c:v>
                </c:pt>
                <c:pt idx="27">
                  <c:v>12.695333333333332</c:v>
                </c:pt>
                <c:pt idx="28">
                  <c:v>12.688958333333334</c:v>
                </c:pt>
                <c:pt idx="29">
                  <c:v>12.682541666666665</c:v>
                </c:pt>
                <c:pt idx="30">
                  <c:v>12.676124999999999</c:v>
                </c:pt>
                <c:pt idx="31">
                  <c:v>12.669750000000001</c:v>
                </c:pt>
                <c:pt idx="32">
                  <c:v>12.663333333333334</c:v>
                </c:pt>
                <c:pt idx="33">
                  <c:v>12.656958333333334</c:v>
                </c:pt>
                <c:pt idx="34">
                  <c:v>12.650541666666667</c:v>
                </c:pt>
                <c:pt idx="35">
                  <c:v>12.644125000000001</c:v>
                </c:pt>
                <c:pt idx="36">
                  <c:v>12.637749999999999</c:v>
                </c:pt>
                <c:pt idx="37">
                  <c:v>12.631333333333332</c:v>
                </c:pt>
                <c:pt idx="38">
                  <c:v>12.624916666666666</c:v>
                </c:pt>
                <c:pt idx="39">
                  <c:v>12.618541666666667</c:v>
                </c:pt>
                <c:pt idx="40">
                  <c:v>12.612124999999999</c:v>
                </c:pt>
                <c:pt idx="41">
                  <c:v>12.60575</c:v>
                </c:pt>
                <c:pt idx="42">
                  <c:v>12.599333333333334</c:v>
                </c:pt>
                <c:pt idx="43">
                  <c:v>12.592916666666667</c:v>
                </c:pt>
                <c:pt idx="44">
                  <c:v>12.586541666666667</c:v>
                </c:pt>
                <c:pt idx="45">
                  <c:v>12.580125000000001</c:v>
                </c:pt>
                <c:pt idx="46">
                  <c:v>12.573708333333334</c:v>
                </c:pt>
                <c:pt idx="47">
                  <c:v>12.567333333333332</c:v>
                </c:pt>
                <c:pt idx="48">
                  <c:v>12.560916666666666</c:v>
                </c:pt>
                <c:pt idx="49">
                  <c:v>12.554541666666667</c:v>
                </c:pt>
                <c:pt idx="50">
                  <c:v>12.548124999999999</c:v>
                </c:pt>
                <c:pt idx="51">
                  <c:v>12.541708333333332</c:v>
                </c:pt>
                <c:pt idx="52">
                  <c:v>12.535333333333334</c:v>
                </c:pt>
                <c:pt idx="53">
                  <c:v>12.528916666666667</c:v>
                </c:pt>
                <c:pt idx="54">
                  <c:v>12.522500000000001</c:v>
                </c:pt>
                <c:pt idx="55">
                  <c:v>12.516125000000001</c:v>
                </c:pt>
                <c:pt idx="56">
                  <c:v>12.509708333333334</c:v>
                </c:pt>
                <c:pt idx="57">
                  <c:v>12.503333333333332</c:v>
                </c:pt>
                <c:pt idx="58">
                  <c:v>12.496916666666666</c:v>
                </c:pt>
                <c:pt idx="59">
                  <c:v>12.490499999999999</c:v>
                </c:pt>
                <c:pt idx="60">
                  <c:v>12.484125000000001</c:v>
                </c:pt>
                <c:pt idx="61">
                  <c:v>12.477708333333332</c:v>
                </c:pt>
                <c:pt idx="62">
                  <c:v>12.471291666666666</c:v>
                </c:pt>
                <c:pt idx="63">
                  <c:v>12.464916666666667</c:v>
                </c:pt>
                <c:pt idx="64">
                  <c:v>12.458500000000001</c:v>
                </c:pt>
                <c:pt idx="65">
                  <c:v>12.452125000000001</c:v>
                </c:pt>
                <c:pt idx="66">
                  <c:v>12.445708333333334</c:v>
                </c:pt>
                <c:pt idx="67">
                  <c:v>12.439291666666668</c:v>
                </c:pt>
                <c:pt idx="68">
                  <c:v>12.432916666666666</c:v>
                </c:pt>
                <c:pt idx="69">
                  <c:v>12.426499999999999</c:v>
                </c:pt>
                <c:pt idx="70">
                  <c:v>12.420125000000001</c:v>
                </c:pt>
                <c:pt idx="71">
                  <c:v>12.413708333333332</c:v>
                </c:pt>
                <c:pt idx="72">
                  <c:v>12.407291666666666</c:v>
                </c:pt>
                <c:pt idx="73">
                  <c:v>12.400916666666667</c:v>
                </c:pt>
                <c:pt idx="74">
                  <c:v>12.394500000000001</c:v>
                </c:pt>
                <c:pt idx="75">
                  <c:v>12.388083333333334</c:v>
                </c:pt>
                <c:pt idx="76">
                  <c:v>12.381708333333334</c:v>
                </c:pt>
                <c:pt idx="77">
                  <c:v>12.375291666666667</c:v>
                </c:pt>
                <c:pt idx="78">
                  <c:v>12.368916666666665</c:v>
                </c:pt>
                <c:pt idx="79">
                  <c:v>12.362499999999999</c:v>
                </c:pt>
                <c:pt idx="80">
                  <c:v>12.356083333333332</c:v>
                </c:pt>
                <c:pt idx="81">
                  <c:v>12.349708333333332</c:v>
                </c:pt>
                <c:pt idx="82">
                  <c:v>12.343291666666666</c:v>
                </c:pt>
                <c:pt idx="83">
                  <c:v>12.336874999999999</c:v>
                </c:pt>
                <c:pt idx="84">
                  <c:v>12.330500000000001</c:v>
                </c:pt>
                <c:pt idx="85">
                  <c:v>12.324083333333334</c:v>
                </c:pt>
                <c:pt idx="86">
                  <c:v>12.317708333333334</c:v>
                </c:pt>
                <c:pt idx="87">
                  <c:v>12.311291666666667</c:v>
                </c:pt>
                <c:pt idx="88">
                  <c:v>12.304875000000001</c:v>
                </c:pt>
                <c:pt idx="89">
                  <c:v>12.298499999999999</c:v>
                </c:pt>
                <c:pt idx="90">
                  <c:v>12.292083333333332</c:v>
                </c:pt>
                <c:pt idx="91">
                  <c:v>12.285666666666666</c:v>
                </c:pt>
                <c:pt idx="92">
                  <c:v>12.279291666666666</c:v>
                </c:pt>
                <c:pt idx="93">
                  <c:v>12.272874999999999</c:v>
                </c:pt>
                <c:pt idx="94">
                  <c:v>12.266500000000001</c:v>
                </c:pt>
                <c:pt idx="95">
                  <c:v>12.260083333333334</c:v>
                </c:pt>
                <c:pt idx="96">
                  <c:v>12.253666666666668</c:v>
                </c:pt>
                <c:pt idx="97">
                  <c:v>12.247291666666667</c:v>
                </c:pt>
                <c:pt idx="98">
                  <c:v>12.240875000000001</c:v>
                </c:pt>
                <c:pt idx="99">
                  <c:v>12.234458333333334</c:v>
                </c:pt>
                <c:pt idx="100">
                  <c:v>12.228083333333332</c:v>
                </c:pt>
                <c:pt idx="101">
                  <c:v>12.221666666666666</c:v>
                </c:pt>
                <c:pt idx="102">
                  <c:v>12.215291666666666</c:v>
                </c:pt>
                <c:pt idx="103">
                  <c:v>12.208874999999999</c:v>
                </c:pt>
                <c:pt idx="104">
                  <c:v>12.202458333333333</c:v>
                </c:pt>
                <c:pt idx="105">
                  <c:v>12.196083333333334</c:v>
                </c:pt>
                <c:pt idx="106">
                  <c:v>12.189666666666668</c:v>
                </c:pt>
                <c:pt idx="107">
                  <c:v>12.183250000000001</c:v>
                </c:pt>
                <c:pt idx="108">
                  <c:v>12.176875000000001</c:v>
                </c:pt>
                <c:pt idx="109">
                  <c:v>12.170458333333334</c:v>
                </c:pt>
                <c:pt idx="110">
                  <c:v>12.164083333333332</c:v>
                </c:pt>
                <c:pt idx="111">
                  <c:v>12.157666666666666</c:v>
                </c:pt>
                <c:pt idx="112">
                  <c:v>12.151249999999999</c:v>
                </c:pt>
                <c:pt idx="113">
                  <c:v>12.144874999999999</c:v>
                </c:pt>
                <c:pt idx="114">
                  <c:v>12.138458333333332</c:v>
                </c:pt>
                <c:pt idx="115">
                  <c:v>12.132041666666666</c:v>
                </c:pt>
                <c:pt idx="116">
                  <c:v>12.125666666666667</c:v>
                </c:pt>
                <c:pt idx="117">
                  <c:v>12.119250000000001</c:v>
                </c:pt>
                <c:pt idx="118">
                  <c:v>12.112875000000001</c:v>
                </c:pt>
                <c:pt idx="119">
                  <c:v>12.106458333333334</c:v>
                </c:pt>
                <c:pt idx="120">
                  <c:v>12.100041666666668</c:v>
                </c:pt>
                <c:pt idx="121">
                  <c:v>12.093666666666666</c:v>
                </c:pt>
                <c:pt idx="122">
                  <c:v>12.087249999999999</c:v>
                </c:pt>
                <c:pt idx="123">
                  <c:v>12.080874999999999</c:v>
                </c:pt>
                <c:pt idx="124">
                  <c:v>12.074458333333332</c:v>
                </c:pt>
                <c:pt idx="125">
                  <c:v>12.068041666666666</c:v>
                </c:pt>
                <c:pt idx="126">
                  <c:v>12.061666666666667</c:v>
                </c:pt>
                <c:pt idx="127">
                  <c:v>12.055250000000001</c:v>
                </c:pt>
                <c:pt idx="128">
                  <c:v>12.048833333333334</c:v>
                </c:pt>
                <c:pt idx="129">
                  <c:v>12.042458333333334</c:v>
                </c:pt>
                <c:pt idx="130">
                  <c:v>12.036041666666668</c:v>
                </c:pt>
                <c:pt idx="131">
                  <c:v>12.029666666666666</c:v>
                </c:pt>
                <c:pt idx="132">
                  <c:v>12.023249999999999</c:v>
                </c:pt>
                <c:pt idx="133">
                  <c:v>12.016833333333333</c:v>
                </c:pt>
                <c:pt idx="134">
                  <c:v>12.010458333333332</c:v>
                </c:pt>
                <c:pt idx="135">
                  <c:v>12.004041666666666</c:v>
                </c:pt>
                <c:pt idx="136">
                  <c:v>11.997624999999999</c:v>
                </c:pt>
                <c:pt idx="137">
                  <c:v>11.991250000000001</c:v>
                </c:pt>
                <c:pt idx="138">
                  <c:v>11.984833333333334</c:v>
                </c:pt>
                <c:pt idx="139">
                  <c:v>11.978458333333334</c:v>
                </c:pt>
                <c:pt idx="140">
                  <c:v>11.972041666666668</c:v>
                </c:pt>
                <c:pt idx="141">
                  <c:v>11.965625000000001</c:v>
                </c:pt>
                <c:pt idx="142">
                  <c:v>11.959249999999999</c:v>
                </c:pt>
                <c:pt idx="143">
                  <c:v>11.952833333333333</c:v>
                </c:pt>
                <c:pt idx="144">
                  <c:v>11.946416666666666</c:v>
                </c:pt>
                <c:pt idx="145">
                  <c:v>11.940041666666666</c:v>
                </c:pt>
                <c:pt idx="146">
                  <c:v>11.933624999999999</c:v>
                </c:pt>
                <c:pt idx="147">
                  <c:v>11.927250000000001</c:v>
                </c:pt>
                <c:pt idx="148">
                  <c:v>11.920833333333334</c:v>
                </c:pt>
                <c:pt idx="149">
                  <c:v>11.914416666666668</c:v>
                </c:pt>
                <c:pt idx="150">
                  <c:v>11.908041666666668</c:v>
                </c:pt>
                <c:pt idx="151">
                  <c:v>11.901625000000001</c:v>
                </c:pt>
                <c:pt idx="152">
                  <c:v>11.895208333333334</c:v>
                </c:pt>
                <c:pt idx="153">
                  <c:v>11.888833333333332</c:v>
                </c:pt>
                <c:pt idx="154">
                  <c:v>11.882416666666666</c:v>
                </c:pt>
                <c:pt idx="155">
                  <c:v>11.876041666666666</c:v>
                </c:pt>
                <c:pt idx="156">
                  <c:v>11.869624999999999</c:v>
                </c:pt>
                <c:pt idx="157">
                  <c:v>11.863208333333333</c:v>
                </c:pt>
                <c:pt idx="158">
                  <c:v>11.856833333333334</c:v>
                </c:pt>
                <c:pt idx="159">
                  <c:v>11.850416666666668</c:v>
                </c:pt>
                <c:pt idx="160">
                  <c:v>11.844041666666667</c:v>
                </c:pt>
                <c:pt idx="161">
                  <c:v>11.837625000000001</c:v>
                </c:pt>
                <c:pt idx="162">
                  <c:v>11.831208333333334</c:v>
                </c:pt>
                <c:pt idx="163">
                  <c:v>11.824833333333332</c:v>
                </c:pt>
                <c:pt idx="164">
                  <c:v>11.818416666666666</c:v>
                </c:pt>
                <c:pt idx="165">
                  <c:v>11.811999999999999</c:v>
                </c:pt>
                <c:pt idx="166">
                  <c:v>11.805624999999999</c:v>
                </c:pt>
                <c:pt idx="167">
                  <c:v>11.799208333333333</c:v>
                </c:pt>
                <c:pt idx="168">
                  <c:v>11.792833333333334</c:v>
                </c:pt>
                <c:pt idx="169">
                  <c:v>11.786416666666668</c:v>
                </c:pt>
                <c:pt idx="170">
                  <c:v>11.780000000000001</c:v>
                </c:pt>
                <c:pt idx="171">
                  <c:v>11.773625000000001</c:v>
                </c:pt>
                <c:pt idx="172">
                  <c:v>11.767208333333334</c:v>
                </c:pt>
                <c:pt idx="173">
                  <c:v>11.760791666666668</c:v>
                </c:pt>
                <c:pt idx="174">
                  <c:v>11.754416666666666</c:v>
                </c:pt>
                <c:pt idx="175">
                  <c:v>11.747999999999999</c:v>
                </c:pt>
                <c:pt idx="176">
                  <c:v>11.741624999999999</c:v>
                </c:pt>
                <c:pt idx="177">
                  <c:v>11.735208333333333</c:v>
                </c:pt>
                <c:pt idx="178">
                  <c:v>11.728791666666666</c:v>
                </c:pt>
                <c:pt idx="179">
                  <c:v>11.722416666666668</c:v>
                </c:pt>
                <c:pt idx="180">
                  <c:v>11.716000000000001</c:v>
                </c:pt>
                <c:pt idx="181">
                  <c:v>11.709583333333333</c:v>
                </c:pt>
                <c:pt idx="182">
                  <c:v>11.703208333333334</c:v>
                </c:pt>
                <c:pt idx="183">
                  <c:v>11.696791666666668</c:v>
                </c:pt>
                <c:pt idx="184">
                  <c:v>11.690416666666666</c:v>
                </c:pt>
                <c:pt idx="185">
                  <c:v>11.683999999999999</c:v>
                </c:pt>
                <c:pt idx="186">
                  <c:v>11.677583333333333</c:v>
                </c:pt>
                <c:pt idx="187">
                  <c:v>11.671208333333333</c:v>
                </c:pt>
                <c:pt idx="188">
                  <c:v>11.664791666666666</c:v>
                </c:pt>
                <c:pt idx="189">
                  <c:v>11.658374999999999</c:v>
                </c:pt>
                <c:pt idx="190">
                  <c:v>11.652000000000001</c:v>
                </c:pt>
                <c:pt idx="191">
                  <c:v>11.645583333333335</c:v>
                </c:pt>
                <c:pt idx="192">
                  <c:v>11.639208333333334</c:v>
                </c:pt>
                <c:pt idx="193">
                  <c:v>11.632791666666668</c:v>
                </c:pt>
                <c:pt idx="194">
                  <c:v>11.626375000000001</c:v>
                </c:pt>
                <c:pt idx="195">
                  <c:v>11.62</c:v>
                </c:pt>
                <c:pt idx="196">
                  <c:v>11.613583333333333</c:v>
                </c:pt>
                <c:pt idx="197">
                  <c:v>11.607166666666666</c:v>
                </c:pt>
                <c:pt idx="198">
                  <c:v>11.600791666666666</c:v>
                </c:pt>
                <c:pt idx="199">
                  <c:v>11.594374999999999</c:v>
                </c:pt>
                <c:pt idx="200">
                  <c:v>11.588000000000001</c:v>
                </c:pt>
                <c:pt idx="201">
                  <c:v>11.581583333333334</c:v>
                </c:pt>
                <c:pt idx="202">
                  <c:v>11.575166666666666</c:v>
                </c:pt>
                <c:pt idx="203">
                  <c:v>11.568791666666668</c:v>
                </c:pt>
                <c:pt idx="204">
                  <c:v>11.562375000000001</c:v>
                </c:pt>
                <c:pt idx="205">
                  <c:v>11.555999999999999</c:v>
                </c:pt>
                <c:pt idx="206">
                  <c:v>11.549583333333333</c:v>
                </c:pt>
                <c:pt idx="207">
                  <c:v>11.543166666666666</c:v>
                </c:pt>
                <c:pt idx="208">
                  <c:v>11.536791666666666</c:v>
                </c:pt>
                <c:pt idx="209">
                  <c:v>11.530374999999999</c:v>
                </c:pt>
                <c:pt idx="210">
                  <c:v>11.523958333333333</c:v>
                </c:pt>
                <c:pt idx="211">
                  <c:v>11.517583333333334</c:v>
                </c:pt>
                <c:pt idx="212">
                  <c:v>11.511166666666666</c:v>
                </c:pt>
                <c:pt idx="213">
                  <c:v>11.504791666666668</c:v>
                </c:pt>
                <c:pt idx="214">
                  <c:v>11.498375000000001</c:v>
                </c:pt>
                <c:pt idx="215">
                  <c:v>11.491958333333335</c:v>
                </c:pt>
                <c:pt idx="216">
                  <c:v>11.485583333333333</c:v>
                </c:pt>
                <c:pt idx="217">
                  <c:v>11.479166666666666</c:v>
                </c:pt>
                <c:pt idx="218">
                  <c:v>11.47275</c:v>
                </c:pt>
                <c:pt idx="219">
                  <c:v>11.466374999999999</c:v>
                </c:pt>
                <c:pt idx="220">
                  <c:v>11.459958333333333</c:v>
                </c:pt>
                <c:pt idx="221">
                  <c:v>11.453583333333334</c:v>
                </c:pt>
                <c:pt idx="222">
                  <c:v>11.447166666666668</c:v>
                </c:pt>
                <c:pt idx="223">
                  <c:v>11.44075</c:v>
                </c:pt>
                <c:pt idx="224">
                  <c:v>11.434375000000001</c:v>
                </c:pt>
                <c:pt idx="225">
                  <c:v>11.427958333333335</c:v>
                </c:pt>
                <c:pt idx="226">
                  <c:v>11.421541666666668</c:v>
                </c:pt>
                <c:pt idx="227">
                  <c:v>11.415166666666666</c:v>
                </c:pt>
                <c:pt idx="228">
                  <c:v>11.40875</c:v>
                </c:pt>
                <c:pt idx="229">
                  <c:v>11.402374999999999</c:v>
                </c:pt>
                <c:pt idx="230">
                  <c:v>11.395958333333333</c:v>
                </c:pt>
                <c:pt idx="231">
                  <c:v>11.389541666666666</c:v>
                </c:pt>
                <c:pt idx="232">
                  <c:v>11.383166666666668</c:v>
                </c:pt>
                <c:pt idx="233">
                  <c:v>11.376749999999999</c:v>
                </c:pt>
                <c:pt idx="234">
                  <c:v>11.370333333333333</c:v>
                </c:pt>
                <c:pt idx="235">
                  <c:v>11.363958333333334</c:v>
                </c:pt>
                <c:pt idx="236">
                  <c:v>11.357541666666668</c:v>
                </c:pt>
                <c:pt idx="237">
                  <c:v>11.351166666666666</c:v>
                </c:pt>
                <c:pt idx="238">
                  <c:v>11.344749999999999</c:v>
                </c:pt>
                <c:pt idx="239">
                  <c:v>11.338333333333333</c:v>
                </c:pt>
                <c:pt idx="240">
                  <c:v>11.331958333333333</c:v>
                </c:pt>
                <c:pt idx="241">
                  <c:v>11.325541666666666</c:v>
                </c:pt>
                <c:pt idx="242">
                  <c:v>11.319125</c:v>
                </c:pt>
                <c:pt idx="243">
                  <c:v>11.312749999999999</c:v>
                </c:pt>
                <c:pt idx="244">
                  <c:v>11.306333333333333</c:v>
                </c:pt>
                <c:pt idx="245">
                  <c:v>11.299958333333334</c:v>
                </c:pt>
                <c:pt idx="246">
                  <c:v>11.293541666666668</c:v>
                </c:pt>
                <c:pt idx="247">
                  <c:v>11.287125000000001</c:v>
                </c:pt>
                <c:pt idx="248">
                  <c:v>11.280749999999999</c:v>
                </c:pt>
                <c:pt idx="249">
                  <c:v>11.274333333333333</c:v>
                </c:pt>
                <c:pt idx="250">
                  <c:v>11.267958333333333</c:v>
                </c:pt>
                <c:pt idx="251">
                  <c:v>11.261541666666666</c:v>
                </c:pt>
                <c:pt idx="252">
                  <c:v>11.255125</c:v>
                </c:pt>
                <c:pt idx="253">
                  <c:v>11.248750000000001</c:v>
                </c:pt>
                <c:pt idx="254">
                  <c:v>11.242333333333333</c:v>
                </c:pt>
                <c:pt idx="255">
                  <c:v>11.235916666666666</c:v>
                </c:pt>
                <c:pt idx="256">
                  <c:v>11.229541666666668</c:v>
                </c:pt>
                <c:pt idx="257">
                  <c:v>11.223125000000001</c:v>
                </c:pt>
                <c:pt idx="258">
                  <c:v>11.216749999999999</c:v>
                </c:pt>
                <c:pt idx="259">
                  <c:v>11.210333333333333</c:v>
                </c:pt>
                <c:pt idx="260">
                  <c:v>11.203916666666666</c:v>
                </c:pt>
                <c:pt idx="261">
                  <c:v>11.197541666666666</c:v>
                </c:pt>
                <c:pt idx="262">
                  <c:v>11.191125</c:v>
                </c:pt>
                <c:pt idx="263">
                  <c:v>11.184708333333333</c:v>
                </c:pt>
                <c:pt idx="264">
                  <c:v>11.178333333333333</c:v>
                </c:pt>
                <c:pt idx="265">
                  <c:v>11.171916666666666</c:v>
                </c:pt>
                <c:pt idx="266">
                  <c:v>11.165541666666668</c:v>
                </c:pt>
                <c:pt idx="267">
                  <c:v>11.159125000000001</c:v>
                </c:pt>
                <c:pt idx="268">
                  <c:v>11.152708333333335</c:v>
                </c:pt>
                <c:pt idx="269">
                  <c:v>11.146333333333333</c:v>
                </c:pt>
                <c:pt idx="270">
                  <c:v>11.139916666666666</c:v>
                </c:pt>
                <c:pt idx="271">
                  <c:v>11.1335</c:v>
                </c:pt>
                <c:pt idx="272">
                  <c:v>11.127124999999999</c:v>
                </c:pt>
                <c:pt idx="273">
                  <c:v>11.120708333333333</c:v>
                </c:pt>
                <c:pt idx="274">
                  <c:v>11.114333333333335</c:v>
                </c:pt>
                <c:pt idx="275">
                  <c:v>11.107916666666666</c:v>
                </c:pt>
                <c:pt idx="276">
                  <c:v>11.1015</c:v>
                </c:pt>
                <c:pt idx="277">
                  <c:v>11.095125000000001</c:v>
                </c:pt>
                <c:pt idx="278">
                  <c:v>11.088708333333335</c:v>
                </c:pt>
                <c:pt idx="279">
                  <c:v>11.082291666666668</c:v>
                </c:pt>
                <c:pt idx="280">
                  <c:v>11.075916666666666</c:v>
                </c:pt>
                <c:pt idx="281">
                  <c:v>11.0695</c:v>
                </c:pt>
                <c:pt idx="282">
                  <c:v>11.063124999999999</c:v>
                </c:pt>
                <c:pt idx="283">
                  <c:v>11.056708333333333</c:v>
                </c:pt>
                <c:pt idx="284">
                  <c:v>11.050291666666666</c:v>
                </c:pt>
                <c:pt idx="285">
                  <c:v>11.043916666666666</c:v>
                </c:pt>
                <c:pt idx="286">
                  <c:v>11.0375</c:v>
                </c:pt>
                <c:pt idx="287">
                  <c:v>11.031083333333333</c:v>
                </c:pt>
                <c:pt idx="288">
                  <c:v>11.024708333333335</c:v>
                </c:pt>
                <c:pt idx="289">
                  <c:v>11.018291666666668</c:v>
                </c:pt>
                <c:pt idx="290">
                  <c:v>11.011916666666666</c:v>
                </c:pt>
                <c:pt idx="291">
                  <c:v>11.0055</c:v>
                </c:pt>
                <c:pt idx="292">
                  <c:v>10.999083333333333</c:v>
                </c:pt>
                <c:pt idx="293">
                  <c:v>10.992708333333333</c:v>
                </c:pt>
                <c:pt idx="294">
                  <c:v>10.986291666666666</c:v>
                </c:pt>
                <c:pt idx="295">
                  <c:v>10.979916666666666</c:v>
                </c:pt>
                <c:pt idx="296">
                  <c:v>10.9735</c:v>
                </c:pt>
                <c:pt idx="297">
                  <c:v>10.967083333333333</c:v>
                </c:pt>
                <c:pt idx="298">
                  <c:v>10.960708333333335</c:v>
                </c:pt>
                <c:pt idx="299">
                  <c:v>10.954291666666668</c:v>
                </c:pt>
                <c:pt idx="300">
                  <c:v>10.947875000000002</c:v>
                </c:pt>
                <c:pt idx="301">
                  <c:v>10.9415</c:v>
                </c:pt>
                <c:pt idx="302">
                  <c:v>10.935083333333333</c:v>
                </c:pt>
                <c:pt idx="303">
                  <c:v>10.928708333333333</c:v>
                </c:pt>
                <c:pt idx="304">
                  <c:v>10.922291666666666</c:v>
                </c:pt>
                <c:pt idx="305">
                  <c:v>10.915875</c:v>
                </c:pt>
                <c:pt idx="306">
                  <c:v>10.9095</c:v>
                </c:pt>
                <c:pt idx="307">
                  <c:v>10.903083333333333</c:v>
                </c:pt>
                <c:pt idx="308">
                  <c:v>10.896666666666667</c:v>
                </c:pt>
                <c:pt idx="309">
                  <c:v>10.890291666666668</c:v>
                </c:pt>
                <c:pt idx="310">
                  <c:v>10.883875000000002</c:v>
                </c:pt>
                <c:pt idx="311">
                  <c:v>10.8775</c:v>
                </c:pt>
                <c:pt idx="312">
                  <c:v>10.871083333333333</c:v>
                </c:pt>
                <c:pt idx="313">
                  <c:v>10.864666666666666</c:v>
                </c:pt>
                <c:pt idx="314">
                  <c:v>10.858291666666666</c:v>
                </c:pt>
                <c:pt idx="315">
                  <c:v>10.851875</c:v>
                </c:pt>
                <c:pt idx="316">
                  <c:v>10.845458333333333</c:v>
                </c:pt>
                <c:pt idx="317">
                  <c:v>10.839083333333333</c:v>
                </c:pt>
                <c:pt idx="318">
                  <c:v>10.832666666666666</c:v>
                </c:pt>
                <c:pt idx="319">
                  <c:v>10.826291666666668</c:v>
                </c:pt>
                <c:pt idx="320">
                  <c:v>10.819875000000001</c:v>
                </c:pt>
                <c:pt idx="321">
                  <c:v>10.813458333333335</c:v>
                </c:pt>
                <c:pt idx="322">
                  <c:v>10.807083333333333</c:v>
                </c:pt>
                <c:pt idx="323">
                  <c:v>10.800666666666666</c:v>
                </c:pt>
                <c:pt idx="324">
                  <c:v>10.79425</c:v>
                </c:pt>
                <c:pt idx="325">
                  <c:v>10.787875</c:v>
                </c:pt>
                <c:pt idx="326">
                  <c:v>10.781458333333333</c:v>
                </c:pt>
                <c:pt idx="327">
                  <c:v>10.775083333333333</c:v>
                </c:pt>
                <c:pt idx="328">
                  <c:v>10.768666666666666</c:v>
                </c:pt>
                <c:pt idx="329">
                  <c:v>10.76225</c:v>
                </c:pt>
                <c:pt idx="330">
                  <c:v>10.755875000000001</c:v>
                </c:pt>
                <c:pt idx="331">
                  <c:v>10.749458333333335</c:v>
                </c:pt>
                <c:pt idx="332">
                  <c:v>10.743041666666668</c:v>
                </c:pt>
                <c:pt idx="333">
                  <c:v>10.736666666666666</c:v>
                </c:pt>
                <c:pt idx="334">
                  <c:v>10.73025</c:v>
                </c:pt>
                <c:pt idx="335">
                  <c:v>10.723875</c:v>
                </c:pt>
                <c:pt idx="336">
                  <c:v>10.717458333333333</c:v>
                </c:pt>
                <c:pt idx="337">
                  <c:v>10.711041666666667</c:v>
                </c:pt>
                <c:pt idx="338">
                  <c:v>10.704666666666666</c:v>
                </c:pt>
                <c:pt idx="339">
                  <c:v>10.69825</c:v>
                </c:pt>
                <c:pt idx="340">
                  <c:v>10.691833333333333</c:v>
                </c:pt>
                <c:pt idx="341">
                  <c:v>10.685458333333335</c:v>
                </c:pt>
                <c:pt idx="342">
                  <c:v>10.679041666666668</c:v>
                </c:pt>
                <c:pt idx="343">
                  <c:v>10.672666666666666</c:v>
                </c:pt>
                <c:pt idx="344">
                  <c:v>10.66625</c:v>
                </c:pt>
                <c:pt idx="345">
                  <c:v>10.659833333333333</c:v>
                </c:pt>
                <c:pt idx="346">
                  <c:v>10.653458333333333</c:v>
                </c:pt>
                <c:pt idx="347">
                  <c:v>10.647041666666667</c:v>
                </c:pt>
                <c:pt idx="348">
                  <c:v>10.640666666666666</c:v>
                </c:pt>
                <c:pt idx="349">
                  <c:v>10.63425</c:v>
                </c:pt>
                <c:pt idx="350">
                  <c:v>10.627833333333333</c:v>
                </c:pt>
                <c:pt idx="351">
                  <c:v>10.621458333333333</c:v>
                </c:pt>
                <c:pt idx="352">
                  <c:v>10.615041666666666</c:v>
                </c:pt>
                <c:pt idx="353">
                  <c:v>10.608625</c:v>
                </c:pt>
                <c:pt idx="354">
                  <c:v>10.60225</c:v>
                </c:pt>
                <c:pt idx="355">
                  <c:v>10.595833333333333</c:v>
                </c:pt>
                <c:pt idx="356">
                  <c:v>10.589458333333333</c:v>
                </c:pt>
                <c:pt idx="357">
                  <c:v>10.583041666666666</c:v>
                </c:pt>
                <c:pt idx="358">
                  <c:v>10.576625</c:v>
                </c:pt>
                <c:pt idx="359">
                  <c:v>10.57025</c:v>
                </c:pt>
                <c:pt idx="360">
                  <c:v>10.563833333333333</c:v>
                </c:pt>
                <c:pt idx="361">
                  <c:v>10.557416666666667</c:v>
                </c:pt>
                <c:pt idx="362">
                  <c:v>10.551041666666666</c:v>
                </c:pt>
                <c:pt idx="363">
                  <c:v>10.544625</c:v>
                </c:pt>
                <c:pt idx="364">
                  <c:v>10.53825</c:v>
                </c:pt>
                <c:pt idx="365">
                  <c:v>10.531833333333333</c:v>
                </c:pt>
                <c:pt idx="366">
                  <c:v>10.525416666666667</c:v>
                </c:pt>
                <c:pt idx="367">
                  <c:v>10.519041666666666</c:v>
                </c:pt>
                <c:pt idx="368">
                  <c:v>10.512625</c:v>
                </c:pt>
                <c:pt idx="369">
                  <c:v>10.506208333333333</c:v>
                </c:pt>
                <c:pt idx="370">
                  <c:v>10.499833333333333</c:v>
                </c:pt>
                <c:pt idx="371">
                  <c:v>10.493416666666667</c:v>
                </c:pt>
                <c:pt idx="372">
                  <c:v>10.487041666666666</c:v>
                </c:pt>
                <c:pt idx="373">
                  <c:v>10.480625</c:v>
                </c:pt>
                <c:pt idx="374">
                  <c:v>10.474208333333333</c:v>
                </c:pt>
                <c:pt idx="375">
                  <c:v>10.467833333333333</c:v>
                </c:pt>
                <c:pt idx="376">
                  <c:v>10.461416666666667</c:v>
                </c:pt>
                <c:pt idx="377">
                  <c:v>10.455</c:v>
                </c:pt>
                <c:pt idx="378">
                  <c:v>10.448625</c:v>
                </c:pt>
                <c:pt idx="379">
                  <c:v>10.442208333333333</c:v>
                </c:pt>
                <c:pt idx="380">
                  <c:v>10.435833333333333</c:v>
                </c:pt>
                <c:pt idx="381">
                  <c:v>10.429416666666667</c:v>
                </c:pt>
                <c:pt idx="382">
                  <c:v>10.423</c:v>
                </c:pt>
                <c:pt idx="383">
                  <c:v>10.416625</c:v>
                </c:pt>
                <c:pt idx="384">
                  <c:v>10.410208333333333</c:v>
                </c:pt>
                <c:pt idx="385">
                  <c:v>10.403833333333333</c:v>
                </c:pt>
                <c:pt idx="386">
                  <c:v>10.397416666666667</c:v>
                </c:pt>
                <c:pt idx="387">
                  <c:v>10.391</c:v>
                </c:pt>
                <c:pt idx="388">
                  <c:v>10.384625</c:v>
                </c:pt>
                <c:pt idx="389">
                  <c:v>10.378208333333333</c:v>
                </c:pt>
                <c:pt idx="390">
                  <c:v>10.371791666666667</c:v>
                </c:pt>
                <c:pt idx="391">
                  <c:v>10.365416666666667</c:v>
                </c:pt>
                <c:pt idx="392">
                  <c:v>10.359</c:v>
                </c:pt>
                <c:pt idx="393">
                  <c:v>10.352625</c:v>
                </c:pt>
                <c:pt idx="394">
                  <c:v>10.346208333333333</c:v>
                </c:pt>
                <c:pt idx="395">
                  <c:v>10.339791666666667</c:v>
                </c:pt>
                <c:pt idx="396">
                  <c:v>10.333416666666666</c:v>
                </c:pt>
                <c:pt idx="397">
                  <c:v>10.327</c:v>
                </c:pt>
                <c:pt idx="398">
                  <c:v>10.320583333333333</c:v>
                </c:pt>
                <c:pt idx="399">
                  <c:v>10.314208333333333</c:v>
                </c:pt>
                <c:pt idx="400">
                  <c:v>10.307791666666667</c:v>
                </c:pt>
                <c:pt idx="401">
                  <c:v>10.301416666666666</c:v>
                </c:pt>
                <c:pt idx="402">
                  <c:v>10.295</c:v>
                </c:pt>
                <c:pt idx="403">
                  <c:v>10.288583333333333</c:v>
                </c:pt>
                <c:pt idx="404">
                  <c:v>10.282208333333333</c:v>
                </c:pt>
                <c:pt idx="405">
                  <c:v>10.275791666666667</c:v>
                </c:pt>
                <c:pt idx="406">
                  <c:v>10.269375</c:v>
                </c:pt>
                <c:pt idx="407">
                  <c:v>10.263</c:v>
                </c:pt>
                <c:pt idx="408">
                  <c:v>10.256583333333333</c:v>
                </c:pt>
                <c:pt idx="409">
                  <c:v>10.250208333333333</c:v>
                </c:pt>
                <c:pt idx="410">
                  <c:v>10.243791666666667</c:v>
                </c:pt>
                <c:pt idx="411">
                  <c:v>10.237375</c:v>
                </c:pt>
                <c:pt idx="412">
                  <c:v>10.231</c:v>
                </c:pt>
                <c:pt idx="413">
                  <c:v>10.224583333333333</c:v>
                </c:pt>
                <c:pt idx="414">
                  <c:v>10.218166666666667</c:v>
                </c:pt>
                <c:pt idx="415">
                  <c:v>10.211791666666667</c:v>
                </c:pt>
                <c:pt idx="416">
                  <c:v>10.205375</c:v>
                </c:pt>
                <c:pt idx="417">
                  <c:v>10.199</c:v>
                </c:pt>
                <c:pt idx="418">
                  <c:v>10.192583333333333</c:v>
                </c:pt>
                <c:pt idx="419">
                  <c:v>10.186166666666667</c:v>
                </c:pt>
                <c:pt idx="420">
                  <c:v>10.179791666666667</c:v>
                </c:pt>
                <c:pt idx="421">
                  <c:v>10.173375</c:v>
                </c:pt>
                <c:pt idx="422">
                  <c:v>10.166958333333334</c:v>
                </c:pt>
                <c:pt idx="423">
                  <c:v>10.160583333333333</c:v>
                </c:pt>
                <c:pt idx="424">
                  <c:v>10.154166666666667</c:v>
                </c:pt>
                <c:pt idx="425">
                  <c:v>10.147791666666667</c:v>
                </c:pt>
                <c:pt idx="426">
                  <c:v>10.141375</c:v>
                </c:pt>
                <c:pt idx="427">
                  <c:v>10.134958333333334</c:v>
                </c:pt>
                <c:pt idx="428">
                  <c:v>10.128583333333333</c:v>
                </c:pt>
                <c:pt idx="429">
                  <c:v>10.122166666666667</c:v>
                </c:pt>
                <c:pt idx="430">
                  <c:v>10.115791666666667</c:v>
                </c:pt>
                <c:pt idx="431">
                  <c:v>10.109375</c:v>
                </c:pt>
                <c:pt idx="432">
                  <c:v>10.102958333333333</c:v>
                </c:pt>
                <c:pt idx="433">
                  <c:v>10.096583333333333</c:v>
                </c:pt>
                <c:pt idx="434">
                  <c:v>10.090166666666667</c:v>
                </c:pt>
                <c:pt idx="435">
                  <c:v>10.08375</c:v>
                </c:pt>
                <c:pt idx="436">
                  <c:v>10.077375</c:v>
                </c:pt>
                <c:pt idx="437">
                  <c:v>10.070958333333333</c:v>
                </c:pt>
                <c:pt idx="438">
                  <c:v>10.064583333333333</c:v>
                </c:pt>
                <c:pt idx="439">
                  <c:v>10.058166666666667</c:v>
                </c:pt>
                <c:pt idx="440">
                  <c:v>10.05175</c:v>
                </c:pt>
                <c:pt idx="441">
                  <c:v>10.045375</c:v>
                </c:pt>
                <c:pt idx="442">
                  <c:v>10.038958333333333</c:v>
                </c:pt>
                <c:pt idx="443">
                  <c:v>10.032541666666667</c:v>
                </c:pt>
                <c:pt idx="444">
                  <c:v>10.026166666666667</c:v>
                </c:pt>
                <c:pt idx="445">
                  <c:v>10.01975</c:v>
                </c:pt>
                <c:pt idx="446">
                  <c:v>10.013375</c:v>
                </c:pt>
                <c:pt idx="447">
                  <c:v>10.006958333333333</c:v>
                </c:pt>
                <c:pt idx="448">
                  <c:v>10.000541666666667</c:v>
                </c:pt>
                <c:pt idx="449">
                  <c:v>9.9941666666666666</c:v>
                </c:pt>
                <c:pt idx="450">
                  <c:v>9.9877500000000001</c:v>
                </c:pt>
                <c:pt idx="451">
                  <c:v>9.9813333333333336</c:v>
                </c:pt>
                <c:pt idx="452">
                  <c:v>9.9749583333333334</c:v>
                </c:pt>
                <c:pt idx="453">
                  <c:v>9.9685416666666669</c:v>
                </c:pt>
                <c:pt idx="454">
                  <c:v>9.9621666666666666</c:v>
                </c:pt>
                <c:pt idx="455">
                  <c:v>9.9557500000000001</c:v>
                </c:pt>
                <c:pt idx="456">
                  <c:v>9.9493333333333336</c:v>
                </c:pt>
                <c:pt idx="457">
                  <c:v>9.9429583333333333</c:v>
                </c:pt>
                <c:pt idx="458">
                  <c:v>9.9365416666666668</c:v>
                </c:pt>
                <c:pt idx="459">
                  <c:v>9.9301250000000003</c:v>
                </c:pt>
                <c:pt idx="460">
                  <c:v>9.9237500000000001</c:v>
                </c:pt>
                <c:pt idx="461">
                  <c:v>9.9173333333333336</c:v>
                </c:pt>
                <c:pt idx="462">
                  <c:v>9.9109583333333333</c:v>
                </c:pt>
                <c:pt idx="463">
                  <c:v>9.9045416666666668</c:v>
                </c:pt>
                <c:pt idx="464">
                  <c:v>9.8981250000000003</c:v>
                </c:pt>
                <c:pt idx="465">
                  <c:v>9.89175</c:v>
                </c:pt>
                <c:pt idx="466">
                  <c:v>9.8853333333333335</c:v>
                </c:pt>
                <c:pt idx="467">
                  <c:v>9.878916666666667</c:v>
                </c:pt>
                <c:pt idx="468">
                  <c:v>9.8725416666666668</c:v>
                </c:pt>
                <c:pt idx="469">
                  <c:v>9.8661250000000003</c:v>
                </c:pt>
                <c:pt idx="470">
                  <c:v>9.85975</c:v>
                </c:pt>
                <c:pt idx="471">
                  <c:v>9.8533333333333335</c:v>
                </c:pt>
                <c:pt idx="472">
                  <c:v>9.846916666666667</c:v>
                </c:pt>
                <c:pt idx="473">
                  <c:v>9.8405416666666667</c:v>
                </c:pt>
                <c:pt idx="474">
                  <c:v>9.8341250000000002</c:v>
                </c:pt>
                <c:pt idx="475">
                  <c:v>9.8277083333333337</c:v>
                </c:pt>
                <c:pt idx="476">
                  <c:v>9.8213333333333335</c:v>
                </c:pt>
                <c:pt idx="477">
                  <c:v>9.814916666666667</c:v>
                </c:pt>
                <c:pt idx="478">
                  <c:v>9.8085416666666667</c:v>
                </c:pt>
                <c:pt idx="479">
                  <c:v>9.8021250000000002</c:v>
                </c:pt>
                <c:pt idx="480">
                  <c:v>9.7957083333333337</c:v>
                </c:pt>
                <c:pt idx="481">
                  <c:v>9.7893333333333334</c:v>
                </c:pt>
                <c:pt idx="482">
                  <c:v>9.7829166666666669</c:v>
                </c:pt>
                <c:pt idx="483">
                  <c:v>9.7765416666666667</c:v>
                </c:pt>
                <c:pt idx="484">
                  <c:v>9.7701250000000002</c:v>
                </c:pt>
                <c:pt idx="485">
                  <c:v>9.7637083333333337</c:v>
                </c:pt>
                <c:pt idx="486">
                  <c:v>9.7573333333333334</c:v>
                </c:pt>
                <c:pt idx="487">
                  <c:v>9.7509166666666669</c:v>
                </c:pt>
                <c:pt idx="488">
                  <c:v>9.7445000000000004</c:v>
                </c:pt>
                <c:pt idx="489">
                  <c:v>9.7381250000000001</c:v>
                </c:pt>
                <c:pt idx="490">
                  <c:v>9.7317083333333336</c:v>
                </c:pt>
                <c:pt idx="491">
                  <c:v>9.7253333333333334</c:v>
                </c:pt>
                <c:pt idx="492">
                  <c:v>9.7189166666666669</c:v>
                </c:pt>
                <c:pt idx="493">
                  <c:v>9.7125000000000004</c:v>
                </c:pt>
                <c:pt idx="494">
                  <c:v>9.7061250000000001</c:v>
                </c:pt>
                <c:pt idx="495">
                  <c:v>9.6997083333333336</c:v>
                </c:pt>
                <c:pt idx="496">
                  <c:v>9.6932916666666671</c:v>
                </c:pt>
                <c:pt idx="497">
                  <c:v>9.6869166666666668</c:v>
                </c:pt>
                <c:pt idx="498">
                  <c:v>9.6805000000000003</c:v>
                </c:pt>
                <c:pt idx="499">
                  <c:v>9.6741250000000001</c:v>
                </c:pt>
                <c:pt idx="500">
                  <c:v>9.6677083333333336</c:v>
                </c:pt>
                <c:pt idx="501">
                  <c:v>9.6612916666666671</c:v>
                </c:pt>
                <c:pt idx="502">
                  <c:v>9.6549166666666668</c:v>
                </c:pt>
                <c:pt idx="503">
                  <c:v>9.6485000000000003</c:v>
                </c:pt>
                <c:pt idx="504">
                  <c:v>9.6420833333333338</c:v>
                </c:pt>
                <c:pt idx="505">
                  <c:v>9.6357083333333335</c:v>
                </c:pt>
                <c:pt idx="506">
                  <c:v>9.629291666666667</c:v>
                </c:pt>
                <c:pt idx="507">
                  <c:v>9.6229166666666668</c:v>
                </c:pt>
                <c:pt idx="508">
                  <c:v>9.6165000000000003</c:v>
                </c:pt>
                <c:pt idx="509">
                  <c:v>9.6100833333333338</c:v>
                </c:pt>
                <c:pt idx="510">
                  <c:v>9.6037083333333335</c:v>
                </c:pt>
                <c:pt idx="511">
                  <c:v>9.597291666666667</c:v>
                </c:pt>
                <c:pt idx="512">
                  <c:v>9.5908750000000005</c:v>
                </c:pt>
                <c:pt idx="513">
                  <c:v>9.5845000000000002</c:v>
                </c:pt>
                <c:pt idx="514">
                  <c:v>9.5780833333333337</c:v>
                </c:pt>
                <c:pt idx="515">
                  <c:v>9.5717083333333335</c:v>
                </c:pt>
                <c:pt idx="516">
                  <c:v>9.565291666666667</c:v>
                </c:pt>
                <c:pt idx="517">
                  <c:v>9.5588750000000005</c:v>
                </c:pt>
                <c:pt idx="518">
                  <c:v>9.5525000000000002</c:v>
                </c:pt>
                <c:pt idx="519">
                  <c:v>9.5460833333333337</c:v>
                </c:pt>
                <c:pt idx="520">
                  <c:v>9.5396666666666672</c:v>
                </c:pt>
                <c:pt idx="521">
                  <c:v>9.5332916666666669</c:v>
                </c:pt>
                <c:pt idx="522">
                  <c:v>9.5268750000000004</c:v>
                </c:pt>
                <c:pt idx="523">
                  <c:v>9.5205000000000002</c:v>
                </c:pt>
                <c:pt idx="524">
                  <c:v>9.5140833333333337</c:v>
                </c:pt>
                <c:pt idx="525">
                  <c:v>9.5076666666666672</c:v>
                </c:pt>
                <c:pt idx="526">
                  <c:v>9.5012916666666669</c:v>
                </c:pt>
                <c:pt idx="527">
                  <c:v>9.4948750000000004</c:v>
                </c:pt>
                <c:pt idx="528">
                  <c:v>9.4885000000000002</c:v>
                </c:pt>
                <c:pt idx="529">
                  <c:v>9.4820833333333336</c:v>
                </c:pt>
                <c:pt idx="530">
                  <c:v>9.4756666666666671</c:v>
                </c:pt>
                <c:pt idx="531">
                  <c:v>9.4692916666666669</c:v>
                </c:pt>
                <c:pt idx="532">
                  <c:v>9.4628750000000004</c:v>
                </c:pt>
                <c:pt idx="533">
                  <c:v>9.4564583333333339</c:v>
                </c:pt>
                <c:pt idx="534">
                  <c:v>9.4500833333333336</c:v>
                </c:pt>
                <c:pt idx="535">
                  <c:v>9.4436666666666671</c:v>
                </c:pt>
                <c:pt idx="536">
                  <c:v>9.4372916666666669</c:v>
                </c:pt>
                <c:pt idx="537">
                  <c:v>9.4308750000000003</c:v>
                </c:pt>
                <c:pt idx="538">
                  <c:v>9.4244583333333338</c:v>
                </c:pt>
                <c:pt idx="539">
                  <c:v>9.4180833333333336</c:v>
                </c:pt>
                <c:pt idx="540">
                  <c:v>9.4116666666666671</c:v>
                </c:pt>
                <c:pt idx="541">
                  <c:v>9.4052500000000006</c:v>
                </c:pt>
                <c:pt idx="542">
                  <c:v>9.3988750000000003</c:v>
                </c:pt>
                <c:pt idx="543">
                  <c:v>9.3924583333333338</c:v>
                </c:pt>
                <c:pt idx="544">
                  <c:v>9.3860833333333336</c:v>
                </c:pt>
                <c:pt idx="545">
                  <c:v>9.379666666666667</c:v>
                </c:pt>
                <c:pt idx="546">
                  <c:v>9.3732500000000005</c:v>
                </c:pt>
                <c:pt idx="547">
                  <c:v>9.3668750000000003</c:v>
                </c:pt>
                <c:pt idx="548">
                  <c:v>9.3604583333333338</c:v>
                </c:pt>
                <c:pt idx="549">
                  <c:v>9.3540416666666673</c:v>
                </c:pt>
                <c:pt idx="550">
                  <c:v>9.347666666666667</c:v>
                </c:pt>
                <c:pt idx="551">
                  <c:v>9.3412500000000005</c:v>
                </c:pt>
                <c:pt idx="552">
                  <c:v>9.3348750000000003</c:v>
                </c:pt>
                <c:pt idx="553">
                  <c:v>9.3284583333333337</c:v>
                </c:pt>
                <c:pt idx="554">
                  <c:v>9.3220416666666672</c:v>
                </c:pt>
                <c:pt idx="555">
                  <c:v>9.315666666666667</c:v>
                </c:pt>
                <c:pt idx="556">
                  <c:v>9.3092500000000005</c:v>
                </c:pt>
                <c:pt idx="557">
                  <c:v>9.302833333333334</c:v>
                </c:pt>
                <c:pt idx="558">
                  <c:v>9.2964583333333337</c:v>
                </c:pt>
                <c:pt idx="559">
                  <c:v>9.2900416666666672</c:v>
                </c:pt>
                <c:pt idx="560">
                  <c:v>9.283666666666667</c:v>
                </c:pt>
                <c:pt idx="561">
                  <c:v>9.2772500000000004</c:v>
                </c:pt>
                <c:pt idx="562">
                  <c:v>9.2708333333333339</c:v>
                </c:pt>
                <c:pt idx="563">
                  <c:v>9.2644583333333337</c:v>
                </c:pt>
                <c:pt idx="564">
                  <c:v>9.2580416666666672</c:v>
                </c:pt>
                <c:pt idx="565">
                  <c:v>9.2516249999999989</c:v>
                </c:pt>
                <c:pt idx="566">
                  <c:v>9.2452500000000004</c:v>
                </c:pt>
                <c:pt idx="567">
                  <c:v>9.2388333333333339</c:v>
                </c:pt>
                <c:pt idx="568">
                  <c:v>9.2324583333333337</c:v>
                </c:pt>
                <c:pt idx="569">
                  <c:v>9.2260416666666671</c:v>
                </c:pt>
                <c:pt idx="570">
                  <c:v>9.2196249999999988</c:v>
                </c:pt>
                <c:pt idx="571">
                  <c:v>9.2132500000000004</c:v>
                </c:pt>
                <c:pt idx="572">
                  <c:v>9.2068333333333339</c:v>
                </c:pt>
                <c:pt idx="573">
                  <c:v>9.2004583333333336</c:v>
                </c:pt>
                <c:pt idx="574">
                  <c:v>9.1940416666666671</c:v>
                </c:pt>
                <c:pt idx="575">
                  <c:v>9.1876249999999988</c:v>
                </c:pt>
                <c:pt idx="576">
                  <c:v>9.1812500000000004</c:v>
                </c:pt>
                <c:pt idx="577">
                  <c:v>9.1748333333333338</c:v>
                </c:pt>
                <c:pt idx="578">
                  <c:v>9.1684166666666673</c:v>
                </c:pt>
                <c:pt idx="579">
                  <c:v>9.1620416666666671</c:v>
                </c:pt>
                <c:pt idx="580">
                  <c:v>9.1556250000000006</c:v>
                </c:pt>
                <c:pt idx="581">
                  <c:v>9.1492500000000003</c:v>
                </c:pt>
                <c:pt idx="582">
                  <c:v>9.1428333333333338</c:v>
                </c:pt>
                <c:pt idx="583">
                  <c:v>9.1364166666666673</c:v>
                </c:pt>
                <c:pt idx="584">
                  <c:v>9.1300416666666671</c:v>
                </c:pt>
                <c:pt idx="585">
                  <c:v>9.1236250000000005</c:v>
                </c:pt>
                <c:pt idx="586">
                  <c:v>9.1172083333333322</c:v>
                </c:pt>
                <c:pt idx="587">
                  <c:v>9.1108333333333338</c:v>
                </c:pt>
                <c:pt idx="588">
                  <c:v>9.1044166666666673</c:v>
                </c:pt>
                <c:pt idx="589">
                  <c:v>9.098041666666667</c:v>
                </c:pt>
                <c:pt idx="590">
                  <c:v>9.0916250000000005</c:v>
                </c:pt>
                <c:pt idx="591">
                  <c:v>9.0852083333333322</c:v>
                </c:pt>
                <c:pt idx="592">
                  <c:v>9.0788333333333338</c:v>
                </c:pt>
                <c:pt idx="593">
                  <c:v>9.0724166666666672</c:v>
                </c:pt>
                <c:pt idx="594">
                  <c:v>9.0660000000000007</c:v>
                </c:pt>
                <c:pt idx="595">
                  <c:v>9.0596250000000005</c:v>
                </c:pt>
                <c:pt idx="596">
                  <c:v>9.0532083333333322</c:v>
                </c:pt>
                <c:pt idx="597">
                  <c:v>9.0468333333333337</c:v>
                </c:pt>
                <c:pt idx="598">
                  <c:v>9.0404166666666672</c:v>
                </c:pt>
                <c:pt idx="599">
                  <c:v>9.0340000000000007</c:v>
                </c:pt>
                <c:pt idx="600">
                  <c:v>9.0276250000000005</c:v>
                </c:pt>
                <c:pt idx="601">
                  <c:v>9.0212083333333322</c:v>
                </c:pt>
                <c:pt idx="602">
                  <c:v>9.0147916666666656</c:v>
                </c:pt>
                <c:pt idx="603">
                  <c:v>9.0084166666666672</c:v>
                </c:pt>
                <c:pt idx="604">
                  <c:v>9.0020000000000007</c:v>
                </c:pt>
                <c:pt idx="605">
                  <c:v>8.9956250000000004</c:v>
                </c:pt>
                <c:pt idx="606">
                  <c:v>8.9892083333333339</c:v>
                </c:pt>
                <c:pt idx="607">
                  <c:v>8.9827916666666656</c:v>
                </c:pt>
                <c:pt idx="608">
                  <c:v>8.9764166666666672</c:v>
                </c:pt>
                <c:pt idx="609">
                  <c:v>8.9700000000000006</c:v>
                </c:pt>
                <c:pt idx="610">
                  <c:v>8.9635833333333341</c:v>
                </c:pt>
                <c:pt idx="611">
                  <c:v>8.9572083333333339</c:v>
                </c:pt>
                <c:pt idx="612">
                  <c:v>8.9507916666666656</c:v>
                </c:pt>
                <c:pt idx="613">
                  <c:v>8.9444166666666671</c:v>
                </c:pt>
                <c:pt idx="614">
                  <c:v>8.9380000000000006</c:v>
                </c:pt>
                <c:pt idx="615">
                  <c:v>8.9315833333333341</c:v>
                </c:pt>
                <c:pt idx="616">
                  <c:v>8.9252083333333339</c:v>
                </c:pt>
                <c:pt idx="617">
                  <c:v>8.9187916666666656</c:v>
                </c:pt>
                <c:pt idx="618">
                  <c:v>8.9124166666666671</c:v>
                </c:pt>
                <c:pt idx="619">
                  <c:v>8.9060000000000006</c:v>
                </c:pt>
                <c:pt idx="620">
                  <c:v>8.8995833333333341</c:v>
                </c:pt>
                <c:pt idx="621">
                  <c:v>8.8932083333333338</c:v>
                </c:pt>
                <c:pt idx="622">
                  <c:v>8.8867916666666655</c:v>
                </c:pt>
                <c:pt idx="623">
                  <c:v>8.880374999999999</c:v>
                </c:pt>
                <c:pt idx="624">
                  <c:v>8.8740000000000006</c:v>
                </c:pt>
                <c:pt idx="625">
                  <c:v>8.867583333333334</c:v>
                </c:pt>
                <c:pt idx="626">
                  <c:v>8.8612083333333338</c:v>
                </c:pt>
                <c:pt idx="627">
                  <c:v>8.8547916666666655</c:v>
                </c:pt>
                <c:pt idx="628">
                  <c:v>8.848374999999999</c:v>
                </c:pt>
                <c:pt idx="629">
                  <c:v>8.8420000000000005</c:v>
                </c:pt>
                <c:pt idx="630">
                  <c:v>8.835583333333334</c:v>
                </c:pt>
                <c:pt idx="631">
                  <c:v>8.8291666666666675</c:v>
                </c:pt>
                <c:pt idx="632">
                  <c:v>8.8227916666666673</c:v>
                </c:pt>
                <c:pt idx="633">
                  <c:v>8.816374999999999</c:v>
                </c:pt>
                <c:pt idx="634">
                  <c:v>8.81</c:v>
                </c:pt>
                <c:pt idx="635">
                  <c:v>8.803583333333334</c:v>
                </c:pt>
                <c:pt idx="636">
                  <c:v>8.7971666666666675</c:v>
                </c:pt>
                <c:pt idx="637">
                  <c:v>8.7907916666666672</c:v>
                </c:pt>
                <c:pt idx="638">
                  <c:v>8.7843749999999989</c:v>
                </c:pt>
                <c:pt idx="639">
                  <c:v>8.7779583333333324</c:v>
                </c:pt>
                <c:pt idx="640">
                  <c:v>8.771583333333334</c:v>
                </c:pt>
                <c:pt idx="641">
                  <c:v>8.7651666666666674</c:v>
                </c:pt>
                <c:pt idx="642">
                  <c:v>8.7587916666666672</c:v>
                </c:pt>
                <c:pt idx="643">
                  <c:v>8.7523749999999989</c:v>
                </c:pt>
                <c:pt idx="644">
                  <c:v>8.7459583333333324</c:v>
                </c:pt>
                <c:pt idx="645">
                  <c:v>8.7395833333333339</c:v>
                </c:pt>
                <c:pt idx="646">
                  <c:v>8.7331666666666674</c:v>
                </c:pt>
                <c:pt idx="647">
                  <c:v>8.7267500000000009</c:v>
                </c:pt>
                <c:pt idx="648">
                  <c:v>8.7203749999999989</c:v>
                </c:pt>
                <c:pt idx="649">
                  <c:v>8.7139583333333324</c:v>
                </c:pt>
                <c:pt idx="650">
                  <c:v>8.7075833333333339</c:v>
                </c:pt>
                <c:pt idx="651">
                  <c:v>8.7011666666666674</c:v>
                </c:pt>
                <c:pt idx="652">
                  <c:v>8.6947500000000009</c:v>
                </c:pt>
                <c:pt idx="653">
                  <c:v>8.6883749999999988</c:v>
                </c:pt>
                <c:pt idx="654">
                  <c:v>8.6819583333333323</c:v>
                </c:pt>
                <c:pt idx="655">
                  <c:v>8.6755833333333339</c:v>
                </c:pt>
                <c:pt idx="656">
                  <c:v>8.6691666666666674</c:v>
                </c:pt>
                <c:pt idx="657">
                  <c:v>8.6627500000000008</c:v>
                </c:pt>
                <c:pt idx="658">
                  <c:v>8.6563749999999988</c:v>
                </c:pt>
                <c:pt idx="659">
                  <c:v>8.6499583333333323</c:v>
                </c:pt>
                <c:pt idx="660">
                  <c:v>8.6435416666666658</c:v>
                </c:pt>
                <c:pt idx="661">
                  <c:v>8.6371666666666673</c:v>
                </c:pt>
                <c:pt idx="662">
                  <c:v>8.6307500000000008</c:v>
                </c:pt>
                <c:pt idx="663">
                  <c:v>8.6243750000000006</c:v>
                </c:pt>
                <c:pt idx="664">
                  <c:v>8.6179583333333323</c:v>
                </c:pt>
                <c:pt idx="665">
                  <c:v>8.6115416666666658</c:v>
                </c:pt>
                <c:pt idx="666">
                  <c:v>8.6051666666666673</c:v>
                </c:pt>
                <c:pt idx="667">
                  <c:v>8.5987500000000008</c:v>
                </c:pt>
                <c:pt idx="668">
                  <c:v>8.5923333333333343</c:v>
                </c:pt>
                <c:pt idx="669">
                  <c:v>8.5859583333333322</c:v>
                </c:pt>
                <c:pt idx="670">
                  <c:v>8.5795416666666657</c:v>
                </c:pt>
                <c:pt idx="671">
                  <c:v>8.5731666666666673</c:v>
                </c:pt>
                <c:pt idx="672">
                  <c:v>8.5667500000000008</c:v>
                </c:pt>
                <c:pt idx="673">
                  <c:v>8.5603333333333342</c:v>
                </c:pt>
                <c:pt idx="674">
                  <c:v>8.5539583333333322</c:v>
                </c:pt>
                <c:pt idx="675">
                  <c:v>8.5475416666666657</c:v>
                </c:pt>
                <c:pt idx="676">
                  <c:v>8.5411249999999992</c:v>
                </c:pt>
                <c:pt idx="677">
                  <c:v>8.5347500000000007</c:v>
                </c:pt>
                <c:pt idx="678">
                  <c:v>8.5283333333333342</c:v>
                </c:pt>
                <c:pt idx="679">
                  <c:v>8.5219583333333322</c:v>
                </c:pt>
                <c:pt idx="680">
                  <c:v>8.5155416666666657</c:v>
                </c:pt>
                <c:pt idx="681">
                  <c:v>8.5091249999999992</c:v>
                </c:pt>
                <c:pt idx="682">
                  <c:v>8.5027500000000007</c:v>
                </c:pt>
                <c:pt idx="683">
                  <c:v>8.4963333333333342</c:v>
                </c:pt>
                <c:pt idx="684">
                  <c:v>8.4899166666666677</c:v>
                </c:pt>
                <c:pt idx="685">
                  <c:v>8.4835416666666656</c:v>
                </c:pt>
                <c:pt idx="686">
                  <c:v>8.4771249999999991</c:v>
                </c:pt>
                <c:pt idx="687">
                  <c:v>8.4707500000000007</c:v>
                </c:pt>
                <c:pt idx="688">
                  <c:v>8.4643333333333342</c:v>
                </c:pt>
                <c:pt idx="689">
                  <c:v>8.4579166666666676</c:v>
                </c:pt>
                <c:pt idx="690">
                  <c:v>8.4515416666666656</c:v>
                </c:pt>
                <c:pt idx="691">
                  <c:v>8.4451249999999991</c:v>
                </c:pt>
                <c:pt idx="692">
                  <c:v>8.4387083333333326</c:v>
                </c:pt>
                <c:pt idx="693">
                  <c:v>8.4323333333333341</c:v>
                </c:pt>
                <c:pt idx="694">
                  <c:v>8.4259166666666676</c:v>
                </c:pt>
                <c:pt idx="695">
                  <c:v>8.4195416666666656</c:v>
                </c:pt>
                <c:pt idx="696">
                  <c:v>8.4131249999999991</c:v>
                </c:pt>
                <c:pt idx="697">
                  <c:v>8.4067083333333326</c:v>
                </c:pt>
                <c:pt idx="698">
                  <c:v>8.4003333333333341</c:v>
                </c:pt>
                <c:pt idx="699">
                  <c:v>8.3939166666666676</c:v>
                </c:pt>
                <c:pt idx="700">
                  <c:v>8.3875000000000011</c:v>
                </c:pt>
                <c:pt idx="701">
                  <c:v>8.381124999999999</c:v>
                </c:pt>
                <c:pt idx="702">
                  <c:v>8.3747083333333325</c:v>
                </c:pt>
                <c:pt idx="703">
                  <c:v>8.3683333333333341</c:v>
                </c:pt>
                <c:pt idx="704">
                  <c:v>8.3619166666666676</c:v>
                </c:pt>
                <c:pt idx="705">
                  <c:v>8.355500000000001</c:v>
                </c:pt>
                <c:pt idx="706">
                  <c:v>8.349124999999999</c:v>
                </c:pt>
                <c:pt idx="707">
                  <c:v>8.3427083333333325</c:v>
                </c:pt>
                <c:pt idx="708">
                  <c:v>8.336333333333334</c:v>
                </c:pt>
                <c:pt idx="709">
                  <c:v>8.3299166666666675</c:v>
                </c:pt>
                <c:pt idx="710">
                  <c:v>8.323500000000001</c:v>
                </c:pt>
                <c:pt idx="711">
                  <c:v>8.317124999999999</c:v>
                </c:pt>
                <c:pt idx="712">
                  <c:v>8.3107083333333325</c:v>
                </c:pt>
                <c:pt idx="713">
                  <c:v>8.304291666666666</c:v>
                </c:pt>
                <c:pt idx="714">
                  <c:v>8.2979166666666675</c:v>
                </c:pt>
                <c:pt idx="715">
                  <c:v>8.291500000000001</c:v>
                </c:pt>
                <c:pt idx="716">
                  <c:v>8.285124999999999</c:v>
                </c:pt>
                <c:pt idx="717">
                  <c:v>8.2787083333333324</c:v>
                </c:pt>
                <c:pt idx="718">
                  <c:v>8.2722916666666659</c:v>
                </c:pt>
                <c:pt idx="719">
                  <c:v>8.2659166666666675</c:v>
                </c:pt>
                <c:pt idx="720">
                  <c:v>8.259500000000001</c:v>
                </c:pt>
                <c:pt idx="721">
                  <c:v>8.2530833333333344</c:v>
                </c:pt>
                <c:pt idx="722">
                  <c:v>8.2467083333333324</c:v>
                </c:pt>
                <c:pt idx="723">
                  <c:v>8.2402916666666659</c:v>
                </c:pt>
                <c:pt idx="724">
                  <c:v>8.2339166666666674</c:v>
                </c:pt>
                <c:pt idx="725">
                  <c:v>8.2275000000000009</c:v>
                </c:pt>
                <c:pt idx="726">
                  <c:v>8.2210833333333344</c:v>
                </c:pt>
                <c:pt idx="727">
                  <c:v>8.2147083333333324</c:v>
                </c:pt>
                <c:pt idx="728">
                  <c:v>8.2082916666666659</c:v>
                </c:pt>
                <c:pt idx="729">
                  <c:v>8.2018749999999994</c:v>
                </c:pt>
                <c:pt idx="730">
                  <c:v>8.1955000000000009</c:v>
                </c:pt>
                <c:pt idx="731">
                  <c:v>8.1890833333333344</c:v>
                </c:pt>
                <c:pt idx="732">
                  <c:v>8.1827083333333324</c:v>
                </c:pt>
                <c:pt idx="733">
                  <c:v>8.1762916666666658</c:v>
                </c:pt>
                <c:pt idx="734">
                  <c:v>8.1698749999999993</c:v>
                </c:pt>
                <c:pt idx="735">
                  <c:v>8.1635000000000009</c:v>
                </c:pt>
                <c:pt idx="736">
                  <c:v>8.1570833333333344</c:v>
                </c:pt>
                <c:pt idx="737">
                  <c:v>8.1506666666666678</c:v>
                </c:pt>
                <c:pt idx="738">
                  <c:v>8.1442916666666658</c:v>
                </c:pt>
                <c:pt idx="739">
                  <c:v>8.1378749999999993</c:v>
                </c:pt>
                <c:pt idx="740">
                  <c:v>8.1315000000000008</c:v>
                </c:pt>
                <c:pt idx="741">
                  <c:v>8.1250833333333343</c:v>
                </c:pt>
                <c:pt idx="742">
                  <c:v>8.1186666666666678</c:v>
                </c:pt>
                <c:pt idx="743">
                  <c:v>8.1122916666666658</c:v>
                </c:pt>
                <c:pt idx="744">
                  <c:v>8.1058749999999993</c:v>
                </c:pt>
                <c:pt idx="745">
                  <c:v>8.0995000000000008</c:v>
                </c:pt>
                <c:pt idx="746">
                  <c:v>8.0930833333333343</c:v>
                </c:pt>
                <c:pt idx="747">
                  <c:v>8.0866666666666678</c:v>
                </c:pt>
                <c:pt idx="748">
                  <c:v>8.0802916666666658</c:v>
                </c:pt>
                <c:pt idx="749">
                  <c:v>8.0738749999999992</c:v>
                </c:pt>
                <c:pt idx="750">
                  <c:v>8.0674583333333327</c:v>
                </c:pt>
                <c:pt idx="751">
                  <c:v>8.0610833333333343</c:v>
                </c:pt>
                <c:pt idx="752">
                  <c:v>8.0546666666666678</c:v>
                </c:pt>
                <c:pt idx="753">
                  <c:v>8.0482916666666657</c:v>
                </c:pt>
                <c:pt idx="754">
                  <c:v>8.0418749999999992</c:v>
                </c:pt>
                <c:pt idx="755">
                  <c:v>8.0354583333333327</c:v>
                </c:pt>
                <c:pt idx="756">
                  <c:v>8.0290833333333342</c:v>
                </c:pt>
                <c:pt idx="757">
                  <c:v>8.0226666666666677</c:v>
                </c:pt>
                <c:pt idx="758">
                  <c:v>8.0162499999999994</c:v>
                </c:pt>
                <c:pt idx="759">
                  <c:v>8.0098749999999992</c:v>
                </c:pt>
                <c:pt idx="760">
                  <c:v>8.0034583333333327</c:v>
                </c:pt>
                <c:pt idx="761">
                  <c:v>7.9970833333333333</c:v>
                </c:pt>
                <c:pt idx="762">
                  <c:v>7.9906666666666668</c:v>
                </c:pt>
                <c:pt idx="763">
                  <c:v>7.9842500000000003</c:v>
                </c:pt>
                <c:pt idx="764">
                  <c:v>7.977875</c:v>
                </c:pt>
                <c:pt idx="765">
                  <c:v>7.9714583333333335</c:v>
                </c:pt>
                <c:pt idx="766">
                  <c:v>7.965041666666667</c:v>
                </c:pt>
                <c:pt idx="767">
                  <c:v>7.9586666666666668</c:v>
                </c:pt>
                <c:pt idx="768">
                  <c:v>7.9522500000000003</c:v>
                </c:pt>
                <c:pt idx="769">
                  <c:v>7.945875</c:v>
                </c:pt>
                <c:pt idx="770">
                  <c:v>7.9394583333333335</c:v>
                </c:pt>
                <c:pt idx="771">
                  <c:v>7.933041666666667</c:v>
                </c:pt>
                <c:pt idx="772">
                  <c:v>7.9266666666666667</c:v>
                </c:pt>
                <c:pt idx="773">
                  <c:v>7.9202500000000002</c:v>
                </c:pt>
                <c:pt idx="774">
                  <c:v>7.9138333333333328</c:v>
                </c:pt>
                <c:pt idx="775">
                  <c:v>7.9074583333333335</c:v>
                </c:pt>
                <c:pt idx="776">
                  <c:v>7.901041666666667</c:v>
                </c:pt>
                <c:pt idx="777">
                  <c:v>7.8946666666666667</c:v>
                </c:pt>
                <c:pt idx="778">
                  <c:v>7.8882500000000002</c:v>
                </c:pt>
                <c:pt idx="779">
                  <c:v>7.8818333333333328</c:v>
                </c:pt>
                <c:pt idx="780">
                  <c:v>7.8754583333333334</c:v>
                </c:pt>
                <c:pt idx="781">
                  <c:v>7.8690416666666669</c:v>
                </c:pt>
                <c:pt idx="782">
                  <c:v>7.8626250000000004</c:v>
                </c:pt>
                <c:pt idx="783">
                  <c:v>7.8562500000000002</c:v>
                </c:pt>
                <c:pt idx="784">
                  <c:v>7.8498333333333328</c:v>
                </c:pt>
                <c:pt idx="785">
                  <c:v>7.8434583333333334</c:v>
                </c:pt>
                <c:pt idx="786">
                  <c:v>7.8370416666666669</c:v>
                </c:pt>
                <c:pt idx="787">
                  <c:v>7.8306250000000004</c:v>
                </c:pt>
                <c:pt idx="788">
                  <c:v>7.8242500000000001</c:v>
                </c:pt>
                <c:pt idx="789">
                  <c:v>7.8178333333333327</c:v>
                </c:pt>
                <c:pt idx="790">
                  <c:v>7.8114166666666662</c:v>
                </c:pt>
                <c:pt idx="791">
                  <c:v>7.8050416666666669</c:v>
                </c:pt>
                <c:pt idx="792">
                  <c:v>7.7986250000000004</c:v>
                </c:pt>
                <c:pt idx="793">
                  <c:v>7.7922500000000001</c:v>
                </c:pt>
                <c:pt idx="794">
                  <c:v>7.7858333333333336</c:v>
                </c:pt>
                <c:pt idx="795">
                  <c:v>7.7794166666666662</c:v>
                </c:pt>
                <c:pt idx="796">
                  <c:v>7.7730416666666668</c:v>
                </c:pt>
                <c:pt idx="797">
                  <c:v>7.7666250000000003</c:v>
                </c:pt>
                <c:pt idx="798">
                  <c:v>7.7602500000000001</c:v>
                </c:pt>
                <c:pt idx="799">
                  <c:v>7.7538333333333336</c:v>
                </c:pt>
                <c:pt idx="800">
                  <c:v>7.7474166666666662</c:v>
                </c:pt>
                <c:pt idx="801">
                  <c:v>7.7410416666666668</c:v>
                </c:pt>
                <c:pt idx="802">
                  <c:v>7.7346250000000003</c:v>
                </c:pt>
                <c:pt idx="803">
                  <c:v>7.7282083333333338</c:v>
                </c:pt>
                <c:pt idx="804">
                  <c:v>7.7218333333333335</c:v>
                </c:pt>
                <c:pt idx="805">
                  <c:v>7.7154166666666661</c:v>
                </c:pt>
                <c:pt idx="806">
                  <c:v>7.7090416666666668</c:v>
                </c:pt>
                <c:pt idx="807">
                  <c:v>7.7026250000000003</c:v>
                </c:pt>
                <c:pt idx="808">
                  <c:v>7.6962083333333338</c:v>
                </c:pt>
                <c:pt idx="809">
                  <c:v>7.6898333333333335</c:v>
                </c:pt>
                <c:pt idx="810">
                  <c:v>7.6834166666666661</c:v>
                </c:pt>
                <c:pt idx="811">
                  <c:v>7.6769999999999996</c:v>
                </c:pt>
                <c:pt idx="812">
                  <c:v>7.6706250000000002</c:v>
                </c:pt>
                <c:pt idx="813">
                  <c:v>7.6642083333333337</c:v>
                </c:pt>
                <c:pt idx="814">
                  <c:v>7.6578333333333335</c:v>
                </c:pt>
                <c:pt idx="815">
                  <c:v>7.6514166666666661</c:v>
                </c:pt>
                <c:pt idx="816">
                  <c:v>7.6449999999999996</c:v>
                </c:pt>
                <c:pt idx="817">
                  <c:v>7.6386250000000002</c:v>
                </c:pt>
                <c:pt idx="818">
                  <c:v>7.6322083333333337</c:v>
                </c:pt>
                <c:pt idx="819">
                  <c:v>7.6257916666666672</c:v>
                </c:pt>
                <c:pt idx="820">
                  <c:v>7.6194166666666669</c:v>
                </c:pt>
                <c:pt idx="821">
                  <c:v>7.6129999999999995</c:v>
                </c:pt>
                <c:pt idx="822">
                  <c:v>7.6066250000000002</c:v>
                </c:pt>
                <c:pt idx="823">
                  <c:v>7.6002083333333337</c:v>
                </c:pt>
                <c:pt idx="824">
                  <c:v>7.5937916666666672</c:v>
                </c:pt>
                <c:pt idx="825">
                  <c:v>7.5874166666666669</c:v>
                </c:pt>
                <c:pt idx="826">
                  <c:v>7.5809999999999995</c:v>
                </c:pt>
                <c:pt idx="827">
                  <c:v>7.574583333333333</c:v>
                </c:pt>
                <c:pt idx="828">
                  <c:v>7.5682083333333336</c:v>
                </c:pt>
                <c:pt idx="829">
                  <c:v>7.5617916666666671</c:v>
                </c:pt>
                <c:pt idx="830">
                  <c:v>7.5554166666666669</c:v>
                </c:pt>
                <c:pt idx="831">
                  <c:v>7.5489999999999995</c:v>
                </c:pt>
                <c:pt idx="832">
                  <c:v>7.542583333333333</c:v>
                </c:pt>
                <c:pt idx="833">
                  <c:v>7.5362083333333336</c:v>
                </c:pt>
                <c:pt idx="834">
                  <c:v>7.5297916666666671</c:v>
                </c:pt>
                <c:pt idx="835">
                  <c:v>7.5233750000000006</c:v>
                </c:pt>
                <c:pt idx="836">
                  <c:v>7.5169999999999995</c:v>
                </c:pt>
                <c:pt idx="837">
                  <c:v>7.5105833333333329</c:v>
                </c:pt>
                <c:pt idx="838">
                  <c:v>7.5042083333333336</c:v>
                </c:pt>
                <c:pt idx="839">
                  <c:v>7.4977916666666671</c:v>
                </c:pt>
                <c:pt idx="840">
                  <c:v>7.4913750000000006</c:v>
                </c:pt>
                <c:pt idx="841">
                  <c:v>7.4849999999999994</c:v>
                </c:pt>
                <c:pt idx="842">
                  <c:v>7.4785833333333329</c:v>
                </c:pt>
                <c:pt idx="843">
                  <c:v>7.4722083333333336</c:v>
                </c:pt>
                <c:pt idx="844">
                  <c:v>7.465791666666667</c:v>
                </c:pt>
                <c:pt idx="845">
                  <c:v>7.4593750000000005</c:v>
                </c:pt>
                <c:pt idx="846">
                  <c:v>7.4530000000000003</c:v>
                </c:pt>
                <c:pt idx="847">
                  <c:v>7.4465833333333329</c:v>
                </c:pt>
                <c:pt idx="848">
                  <c:v>7.4401666666666664</c:v>
                </c:pt>
                <c:pt idx="849">
                  <c:v>7.433791666666667</c:v>
                </c:pt>
                <c:pt idx="850">
                  <c:v>7.4273750000000005</c:v>
                </c:pt>
                <c:pt idx="851">
                  <c:v>7.4210000000000003</c:v>
                </c:pt>
                <c:pt idx="852">
                  <c:v>7.4145833333333329</c:v>
                </c:pt>
                <c:pt idx="853">
                  <c:v>7.4081666666666663</c:v>
                </c:pt>
                <c:pt idx="854">
                  <c:v>7.401791666666667</c:v>
                </c:pt>
                <c:pt idx="855">
                  <c:v>7.3953750000000005</c:v>
                </c:pt>
                <c:pt idx="856">
                  <c:v>7.388958333333334</c:v>
                </c:pt>
                <c:pt idx="857">
                  <c:v>7.3825833333333328</c:v>
                </c:pt>
                <c:pt idx="858">
                  <c:v>7.3761666666666663</c:v>
                </c:pt>
                <c:pt idx="859">
                  <c:v>7.369791666666667</c:v>
                </c:pt>
                <c:pt idx="860">
                  <c:v>7.3633750000000004</c:v>
                </c:pt>
                <c:pt idx="861">
                  <c:v>7.3569583333333339</c:v>
                </c:pt>
                <c:pt idx="862">
                  <c:v>7.3505833333333328</c:v>
                </c:pt>
                <c:pt idx="863">
                  <c:v>7.3441666666666663</c:v>
                </c:pt>
                <c:pt idx="864">
                  <c:v>7.3377499999999998</c:v>
                </c:pt>
                <c:pt idx="865">
                  <c:v>7.3313750000000004</c:v>
                </c:pt>
                <c:pt idx="866">
                  <c:v>7.3249583333333339</c:v>
                </c:pt>
                <c:pt idx="867">
                  <c:v>7.3185833333333328</c:v>
                </c:pt>
                <c:pt idx="868">
                  <c:v>7.3121666666666663</c:v>
                </c:pt>
                <c:pt idx="869">
                  <c:v>7.3057499999999997</c:v>
                </c:pt>
                <c:pt idx="870">
                  <c:v>7.2993750000000004</c:v>
                </c:pt>
                <c:pt idx="871">
                  <c:v>7.2929583333333339</c:v>
                </c:pt>
                <c:pt idx="872">
                  <c:v>7.2865416666666674</c:v>
                </c:pt>
                <c:pt idx="873">
                  <c:v>7.2801666666666662</c:v>
                </c:pt>
                <c:pt idx="874">
                  <c:v>7.2737499999999997</c:v>
                </c:pt>
                <c:pt idx="875">
                  <c:v>7.2673750000000004</c:v>
                </c:pt>
                <c:pt idx="876">
                  <c:v>7.2609583333333338</c:v>
                </c:pt>
                <c:pt idx="877">
                  <c:v>7.2545416666666673</c:v>
                </c:pt>
                <c:pt idx="878">
                  <c:v>7.2481666666666662</c:v>
                </c:pt>
                <c:pt idx="879">
                  <c:v>7.2417499999999997</c:v>
                </c:pt>
                <c:pt idx="880">
                  <c:v>7.2353333333333332</c:v>
                </c:pt>
                <c:pt idx="881">
                  <c:v>7.2289583333333338</c:v>
                </c:pt>
                <c:pt idx="882">
                  <c:v>7.2225416666666673</c:v>
                </c:pt>
                <c:pt idx="883">
                  <c:v>7.2161666666666662</c:v>
                </c:pt>
                <c:pt idx="884">
                  <c:v>7.2097499999999997</c:v>
                </c:pt>
                <c:pt idx="885">
                  <c:v>7.2033333333333331</c:v>
                </c:pt>
                <c:pt idx="886">
                  <c:v>7.1969583333333338</c:v>
                </c:pt>
                <c:pt idx="887">
                  <c:v>7.1905416666666673</c:v>
                </c:pt>
                <c:pt idx="888">
                  <c:v>7.1841250000000008</c:v>
                </c:pt>
                <c:pt idx="889">
                  <c:v>7.1777499999999996</c:v>
                </c:pt>
                <c:pt idx="890">
                  <c:v>7.1713333333333331</c:v>
                </c:pt>
                <c:pt idx="891">
                  <c:v>7.1649583333333338</c:v>
                </c:pt>
                <c:pt idx="892">
                  <c:v>7.1585416666666672</c:v>
                </c:pt>
                <c:pt idx="893">
                  <c:v>7.1521250000000007</c:v>
                </c:pt>
                <c:pt idx="894">
                  <c:v>7.1457499999999996</c:v>
                </c:pt>
                <c:pt idx="895">
                  <c:v>7.1393333333333331</c:v>
                </c:pt>
                <c:pt idx="896">
                  <c:v>7.1329583333333337</c:v>
                </c:pt>
                <c:pt idx="897">
                  <c:v>7.1265416666666672</c:v>
                </c:pt>
                <c:pt idx="898">
                  <c:v>7.1201250000000007</c:v>
                </c:pt>
                <c:pt idx="899">
                  <c:v>7.1137499999999996</c:v>
                </c:pt>
                <c:pt idx="900">
                  <c:v>7.1073333333333331</c:v>
                </c:pt>
                <c:pt idx="901">
                  <c:v>7.1009166666666665</c:v>
                </c:pt>
                <c:pt idx="902">
                  <c:v>7.0945416666666672</c:v>
                </c:pt>
                <c:pt idx="903">
                  <c:v>7.0881250000000007</c:v>
                </c:pt>
                <c:pt idx="904">
                  <c:v>7.0817499999999995</c:v>
                </c:pt>
                <c:pt idx="905">
                  <c:v>7.075333333333333</c:v>
                </c:pt>
                <c:pt idx="906">
                  <c:v>7.0689166666666665</c:v>
                </c:pt>
                <c:pt idx="907">
                  <c:v>7.0625416666666672</c:v>
                </c:pt>
                <c:pt idx="908">
                  <c:v>7.0561250000000006</c:v>
                </c:pt>
                <c:pt idx="909">
                  <c:v>7.0497083333333341</c:v>
                </c:pt>
                <c:pt idx="910">
                  <c:v>7.043333333333333</c:v>
                </c:pt>
                <c:pt idx="911">
                  <c:v>7.0369166666666665</c:v>
                </c:pt>
                <c:pt idx="912">
                  <c:v>7.0305416666666671</c:v>
                </c:pt>
                <c:pt idx="913">
                  <c:v>7.0241250000000006</c:v>
                </c:pt>
                <c:pt idx="914">
                  <c:v>7.0177083333333341</c:v>
                </c:pt>
                <c:pt idx="915">
                  <c:v>7.011333333333333</c:v>
                </c:pt>
                <c:pt idx="916">
                  <c:v>7.0049166666666665</c:v>
                </c:pt>
                <c:pt idx="917">
                  <c:v>6.9984999999999999</c:v>
                </c:pt>
                <c:pt idx="918">
                  <c:v>6.9921250000000006</c:v>
                </c:pt>
                <c:pt idx="919">
                  <c:v>6.9857083333333341</c:v>
                </c:pt>
                <c:pt idx="920">
                  <c:v>6.9793333333333329</c:v>
                </c:pt>
                <c:pt idx="921">
                  <c:v>6.9729166666666664</c:v>
                </c:pt>
                <c:pt idx="922">
                  <c:v>6.9664999999999999</c:v>
                </c:pt>
                <c:pt idx="923">
                  <c:v>6.9601250000000006</c:v>
                </c:pt>
                <c:pt idx="924">
                  <c:v>6.953708333333334</c:v>
                </c:pt>
                <c:pt idx="925">
                  <c:v>6.9472916666666675</c:v>
                </c:pt>
                <c:pt idx="926">
                  <c:v>6.9409166666666664</c:v>
                </c:pt>
                <c:pt idx="927">
                  <c:v>6.9344999999999999</c:v>
                </c:pt>
                <c:pt idx="928">
                  <c:v>6.9281250000000005</c:v>
                </c:pt>
                <c:pt idx="929">
                  <c:v>6.921708333333334</c:v>
                </c:pt>
                <c:pt idx="930">
                  <c:v>6.9152916666666675</c:v>
                </c:pt>
                <c:pt idx="931">
                  <c:v>6.9089166666666664</c:v>
                </c:pt>
                <c:pt idx="932">
                  <c:v>6.9024999999999999</c:v>
                </c:pt>
                <c:pt idx="933">
                  <c:v>6.8961250000000005</c:v>
                </c:pt>
                <c:pt idx="934">
                  <c:v>6.889708333333334</c:v>
                </c:pt>
                <c:pt idx="935">
                  <c:v>6.8832916666666675</c:v>
                </c:pt>
                <c:pt idx="936">
                  <c:v>6.8769166666666663</c:v>
                </c:pt>
                <c:pt idx="937">
                  <c:v>6.8704999999999998</c:v>
                </c:pt>
                <c:pt idx="938">
                  <c:v>6.8640833333333333</c:v>
                </c:pt>
                <c:pt idx="939">
                  <c:v>6.857708333333334</c:v>
                </c:pt>
                <c:pt idx="940">
                  <c:v>6.8512916666666674</c:v>
                </c:pt>
                <c:pt idx="941">
                  <c:v>6.8449166666666663</c:v>
                </c:pt>
                <c:pt idx="942">
                  <c:v>6.8384999999999998</c:v>
                </c:pt>
                <c:pt idx="943">
                  <c:v>6.8320833333333333</c:v>
                </c:pt>
                <c:pt idx="944">
                  <c:v>6.8257083333333339</c:v>
                </c:pt>
                <c:pt idx="945">
                  <c:v>6.8192916666666674</c:v>
                </c:pt>
                <c:pt idx="946">
                  <c:v>6.8128749999999991</c:v>
                </c:pt>
                <c:pt idx="947">
                  <c:v>6.8064999999999998</c:v>
                </c:pt>
                <c:pt idx="948">
                  <c:v>6.8000833333333333</c:v>
                </c:pt>
                <c:pt idx="949">
                  <c:v>6.7937083333333339</c:v>
                </c:pt>
                <c:pt idx="950">
                  <c:v>6.7872916666666674</c:v>
                </c:pt>
                <c:pt idx="951">
                  <c:v>6.7808750000000009</c:v>
                </c:pt>
                <c:pt idx="952">
                  <c:v>6.7744999999999997</c:v>
                </c:pt>
                <c:pt idx="953">
                  <c:v>6.7680833333333332</c:v>
                </c:pt>
                <c:pt idx="954">
                  <c:v>6.7616666666666667</c:v>
                </c:pt>
                <c:pt idx="955">
                  <c:v>6.7552916666666674</c:v>
                </c:pt>
                <c:pt idx="956">
                  <c:v>6.7488750000000008</c:v>
                </c:pt>
                <c:pt idx="957">
                  <c:v>6.7424999999999997</c:v>
                </c:pt>
                <c:pt idx="958">
                  <c:v>6.7360833333333332</c:v>
                </c:pt>
                <c:pt idx="959">
                  <c:v>6.7296666666666667</c:v>
                </c:pt>
                <c:pt idx="960">
                  <c:v>6.7232916666666673</c:v>
                </c:pt>
                <c:pt idx="961">
                  <c:v>6.7168750000000008</c:v>
                </c:pt>
                <c:pt idx="962">
                  <c:v>6.7104583333333325</c:v>
                </c:pt>
                <c:pt idx="963">
                  <c:v>6.7040833333333332</c:v>
                </c:pt>
                <c:pt idx="964">
                  <c:v>6.6976666666666667</c:v>
                </c:pt>
                <c:pt idx="965">
                  <c:v>6.6912916666666673</c:v>
                </c:pt>
                <c:pt idx="966">
                  <c:v>6.6848750000000008</c:v>
                </c:pt>
                <c:pt idx="967">
                  <c:v>6.6784583333333325</c:v>
                </c:pt>
                <c:pt idx="968">
                  <c:v>6.6720833333333331</c:v>
                </c:pt>
                <c:pt idx="969">
                  <c:v>6.6656666666666666</c:v>
                </c:pt>
                <c:pt idx="970">
                  <c:v>6.6592500000000001</c:v>
                </c:pt>
                <c:pt idx="971">
                  <c:v>6.6528750000000008</c:v>
                </c:pt>
                <c:pt idx="972">
                  <c:v>6.6464583333333325</c:v>
                </c:pt>
                <c:pt idx="973">
                  <c:v>6.6400833333333331</c:v>
                </c:pt>
                <c:pt idx="974">
                  <c:v>6.6336666666666666</c:v>
                </c:pt>
                <c:pt idx="975">
                  <c:v>6.6272500000000001</c:v>
                </c:pt>
                <c:pt idx="976">
                  <c:v>6.6208750000000007</c:v>
                </c:pt>
                <c:pt idx="977">
                  <c:v>6.6144583333333342</c:v>
                </c:pt>
                <c:pt idx="978">
                  <c:v>6.6080833333333331</c:v>
                </c:pt>
                <c:pt idx="979">
                  <c:v>6.6016666666666666</c:v>
                </c:pt>
                <c:pt idx="980">
                  <c:v>6.5952500000000001</c:v>
                </c:pt>
                <c:pt idx="981">
                  <c:v>6.5888750000000007</c:v>
                </c:pt>
                <c:pt idx="982">
                  <c:v>6.5824583333333342</c:v>
                </c:pt>
                <c:pt idx="983">
                  <c:v>6.5760416666666659</c:v>
                </c:pt>
                <c:pt idx="984">
                  <c:v>6.5696666666666665</c:v>
                </c:pt>
                <c:pt idx="985">
                  <c:v>6.56325</c:v>
                </c:pt>
                <c:pt idx="986">
                  <c:v>6.5568750000000007</c:v>
                </c:pt>
                <c:pt idx="987">
                  <c:v>6.5504583333333342</c:v>
                </c:pt>
                <c:pt idx="988">
                  <c:v>6.5440416666666659</c:v>
                </c:pt>
                <c:pt idx="989">
                  <c:v>6.5376666666666665</c:v>
                </c:pt>
                <c:pt idx="990">
                  <c:v>6.53125</c:v>
                </c:pt>
                <c:pt idx="991">
                  <c:v>6.5248333333333335</c:v>
                </c:pt>
                <c:pt idx="992">
                  <c:v>6.5184583333333341</c:v>
                </c:pt>
                <c:pt idx="993">
                  <c:v>6.5120416666666658</c:v>
                </c:pt>
                <c:pt idx="994">
                  <c:v>6.5056666666666665</c:v>
                </c:pt>
                <c:pt idx="995">
                  <c:v>6.49925</c:v>
                </c:pt>
                <c:pt idx="996">
                  <c:v>6.4928333333333335</c:v>
                </c:pt>
                <c:pt idx="997">
                  <c:v>6.4864583333333341</c:v>
                </c:pt>
                <c:pt idx="998">
                  <c:v>6.4800416666666658</c:v>
                </c:pt>
                <c:pt idx="999">
                  <c:v>6.4736249999999993</c:v>
                </c:pt>
                <c:pt idx="1000">
                  <c:v>6.4672499999999999</c:v>
                </c:pt>
                <c:pt idx="1001">
                  <c:v>6.4608333333333334</c:v>
                </c:pt>
                <c:pt idx="1002">
                  <c:v>6.4544583333333341</c:v>
                </c:pt>
                <c:pt idx="1003">
                  <c:v>6.4480416666666658</c:v>
                </c:pt>
                <c:pt idx="1004">
                  <c:v>6.4416249999999993</c:v>
                </c:pt>
                <c:pt idx="1005">
                  <c:v>6.4352499999999999</c:v>
                </c:pt>
                <c:pt idx="1006">
                  <c:v>6.4288333333333334</c:v>
                </c:pt>
                <c:pt idx="1007">
                  <c:v>6.4224166666666669</c:v>
                </c:pt>
                <c:pt idx="1008">
                  <c:v>6.4160416666666675</c:v>
                </c:pt>
                <c:pt idx="1009">
                  <c:v>6.4096249999999992</c:v>
                </c:pt>
                <c:pt idx="1010">
                  <c:v>6.4032499999999999</c:v>
                </c:pt>
                <c:pt idx="1011">
                  <c:v>6.3968333333333334</c:v>
                </c:pt>
                <c:pt idx="1012">
                  <c:v>6.3904166666666669</c:v>
                </c:pt>
                <c:pt idx="1013">
                  <c:v>6.3840416666666675</c:v>
                </c:pt>
                <c:pt idx="1014">
                  <c:v>6.3776249999999992</c:v>
                </c:pt>
                <c:pt idx="1015">
                  <c:v>6.3712083333333327</c:v>
                </c:pt>
                <c:pt idx="1016">
                  <c:v>6.3648333333333333</c:v>
                </c:pt>
                <c:pt idx="1017">
                  <c:v>6.3584166666666668</c:v>
                </c:pt>
                <c:pt idx="1018">
                  <c:v>6.3520416666666675</c:v>
                </c:pt>
                <c:pt idx="1019">
                  <c:v>6.3456249999999992</c:v>
                </c:pt>
                <c:pt idx="1020">
                  <c:v>6.3392083333333327</c:v>
                </c:pt>
                <c:pt idx="1021">
                  <c:v>6.3328333333333333</c:v>
                </c:pt>
                <c:pt idx="1022">
                  <c:v>6.3264166666666668</c:v>
                </c:pt>
                <c:pt idx="1023">
                  <c:v>6.3200416666666674</c:v>
                </c:pt>
                <c:pt idx="1024">
                  <c:v>6.3136249999999992</c:v>
                </c:pt>
                <c:pt idx="1025">
                  <c:v>6.3072083333333326</c:v>
                </c:pt>
                <c:pt idx="1026">
                  <c:v>6.3008333333333333</c:v>
                </c:pt>
                <c:pt idx="1027">
                  <c:v>6.2944166666666668</c:v>
                </c:pt>
                <c:pt idx="1028">
                  <c:v>6.2880000000000003</c:v>
                </c:pt>
                <c:pt idx="1029">
                  <c:v>6.2816249999999991</c:v>
                </c:pt>
                <c:pt idx="1030">
                  <c:v>6.2752083333333326</c:v>
                </c:pt>
                <c:pt idx="1031">
                  <c:v>6.2688333333333333</c:v>
                </c:pt>
                <c:pt idx="1032">
                  <c:v>6.2624166666666667</c:v>
                </c:pt>
                <c:pt idx="1033">
                  <c:v>6.2560000000000002</c:v>
                </c:pt>
                <c:pt idx="1034">
                  <c:v>6.2496250000000009</c:v>
                </c:pt>
                <c:pt idx="1035">
                  <c:v>6.2432083333333326</c:v>
                </c:pt>
                <c:pt idx="1036">
                  <c:v>6.2367916666666661</c:v>
                </c:pt>
                <c:pt idx="1037">
                  <c:v>6.2304166666666667</c:v>
                </c:pt>
                <c:pt idx="1038">
                  <c:v>6.2240000000000002</c:v>
                </c:pt>
                <c:pt idx="1039">
                  <c:v>6.2176250000000008</c:v>
                </c:pt>
                <c:pt idx="1040">
                  <c:v>6.2112083333333326</c:v>
                </c:pt>
                <c:pt idx="1041">
                  <c:v>6.204791666666666</c:v>
                </c:pt>
                <c:pt idx="1042">
                  <c:v>6.1984166666666667</c:v>
                </c:pt>
                <c:pt idx="1043">
                  <c:v>6.1920000000000002</c:v>
                </c:pt>
                <c:pt idx="1044">
                  <c:v>6.1855833333333337</c:v>
                </c:pt>
                <c:pt idx="1045">
                  <c:v>6.1792083333333325</c:v>
                </c:pt>
                <c:pt idx="1046">
                  <c:v>6.172791666666666</c:v>
                </c:pt>
                <c:pt idx="1047">
                  <c:v>6.1664166666666667</c:v>
                </c:pt>
                <c:pt idx="1048">
                  <c:v>6.16</c:v>
                </c:pt>
                <c:pt idx="1049">
                  <c:v>6.1535833333333336</c:v>
                </c:pt>
                <c:pt idx="1050">
                  <c:v>6.1472083333333325</c:v>
                </c:pt>
                <c:pt idx="1051">
                  <c:v>6.140791666666666</c:v>
                </c:pt>
                <c:pt idx="1052">
                  <c:v>6.1343749999999995</c:v>
                </c:pt>
                <c:pt idx="1053">
                  <c:v>6.1280000000000001</c:v>
                </c:pt>
                <c:pt idx="1054">
                  <c:v>6.1215833333333336</c:v>
                </c:pt>
                <c:pt idx="1055">
                  <c:v>6.1152083333333325</c:v>
                </c:pt>
                <c:pt idx="1056">
                  <c:v>6.108791666666666</c:v>
                </c:pt>
                <c:pt idx="1057">
                  <c:v>6.1023749999999994</c:v>
                </c:pt>
                <c:pt idx="1058">
                  <c:v>6.0960000000000001</c:v>
                </c:pt>
                <c:pt idx="1059">
                  <c:v>6.0895833333333336</c:v>
                </c:pt>
                <c:pt idx="1060">
                  <c:v>6.0831666666666671</c:v>
                </c:pt>
                <c:pt idx="1061">
                  <c:v>6.0767916666666659</c:v>
                </c:pt>
                <c:pt idx="1062">
                  <c:v>6.0703749999999994</c:v>
                </c:pt>
                <c:pt idx="1063">
                  <c:v>6.0640000000000001</c:v>
                </c:pt>
                <c:pt idx="1064">
                  <c:v>6.0575833333333335</c:v>
                </c:pt>
                <c:pt idx="1065">
                  <c:v>6.051166666666667</c:v>
                </c:pt>
                <c:pt idx="1066">
                  <c:v>6.0447916666666659</c:v>
                </c:pt>
                <c:pt idx="1067">
                  <c:v>6.0383749999999994</c:v>
                </c:pt>
                <c:pt idx="1068">
                  <c:v>6.032</c:v>
                </c:pt>
                <c:pt idx="1069">
                  <c:v>6.0255833333333335</c:v>
                </c:pt>
                <c:pt idx="1070">
                  <c:v>6.019166666666667</c:v>
                </c:pt>
                <c:pt idx="1071">
                  <c:v>6.0127916666666659</c:v>
                </c:pt>
                <c:pt idx="1072">
                  <c:v>6.0063749999999994</c:v>
                </c:pt>
                <c:pt idx="1073">
                  <c:v>5.9999583333333328</c:v>
                </c:pt>
                <c:pt idx="1074">
                  <c:v>5.9935833333333335</c:v>
                </c:pt>
                <c:pt idx="1075">
                  <c:v>5.987166666666667</c:v>
                </c:pt>
                <c:pt idx="1076">
                  <c:v>5.9807916666666658</c:v>
                </c:pt>
                <c:pt idx="1077">
                  <c:v>5.9743749999999993</c:v>
                </c:pt>
                <c:pt idx="1078">
                  <c:v>5.9679583333333328</c:v>
                </c:pt>
                <c:pt idx="1079">
                  <c:v>5.9615833333333335</c:v>
                </c:pt>
                <c:pt idx="1080">
                  <c:v>5.9551666666666669</c:v>
                </c:pt>
                <c:pt idx="1081">
                  <c:v>5.9487500000000004</c:v>
                </c:pt>
                <c:pt idx="1082">
                  <c:v>5.9423749999999993</c:v>
                </c:pt>
                <c:pt idx="1083">
                  <c:v>5.9359583333333328</c:v>
                </c:pt>
                <c:pt idx="1084">
                  <c:v>5.9295833333333334</c:v>
                </c:pt>
                <c:pt idx="1085">
                  <c:v>5.9231666666666669</c:v>
                </c:pt>
                <c:pt idx="1086">
                  <c:v>5.9167500000000004</c:v>
                </c:pt>
                <c:pt idx="1087">
                  <c:v>5.9103749999999993</c:v>
                </c:pt>
                <c:pt idx="1088">
                  <c:v>5.9039583333333328</c:v>
                </c:pt>
                <c:pt idx="1089">
                  <c:v>5.8975416666666662</c:v>
                </c:pt>
                <c:pt idx="1090">
                  <c:v>5.8911666666666669</c:v>
                </c:pt>
                <c:pt idx="1091">
                  <c:v>5.8847500000000004</c:v>
                </c:pt>
                <c:pt idx="1092">
                  <c:v>5.8783749999999992</c:v>
                </c:pt>
                <c:pt idx="1093">
                  <c:v>5.8719583333333327</c:v>
                </c:pt>
                <c:pt idx="1094">
                  <c:v>5.8655416666666662</c:v>
                </c:pt>
                <c:pt idx="1095">
                  <c:v>5.8591666666666669</c:v>
                </c:pt>
                <c:pt idx="1096">
                  <c:v>5.8527500000000003</c:v>
                </c:pt>
                <c:pt idx="1097">
                  <c:v>5.8463333333333338</c:v>
                </c:pt>
                <c:pt idx="1098">
                  <c:v>5.8399583333333327</c:v>
                </c:pt>
                <c:pt idx="1099">
                  <c:v>5.8335416666666662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C4-4926-BFF4-C93C28453203}"/>
            </c:ext>
          </c:extLst>
        </c:ser>
        <c:ser>
          <c:idx val="8"/>
          <c:order val="6"/>
          <c:tx>
            <c:strRef>
              <c:f>Männer!$S$5</c:f>
              <c:strCache>
                <c:ptCount val="1"/>
                <c:pt idx="0">
                  <c:v>63kmKönigsforst</c:v>
                </c:pt>
              </c:strCache>
            </c:strRef>
          </c:tx>
          <c:marker>
            <c:symbol val="none"/>
          </c:marker>
          <c:xVal>
            <c:numRef>
              <c:f>Männer!$R$7:$R$1106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Männer!$S$7:$S$1106</c:f>
              <c:numCache>
                <c:formatCode>0.000</c:formatCode>
                <c:ptCount val="1100"/>
                <c:pt idx="0">
                  <c:v>19.939105625272507</c:v>
                </c:pt>
                <c:pt idx="1">
                  <c:v>19.927604494864077</c:v>
                </c:pt>
                <c:pt idx="2">
                  <c:v>19.916103364455648</c:v>
                </c:pt>
                <c:pt idx="3">
                  <c:v>19.904602234047218</c:v>
                </c:pt>
                <c:pt idx="4">
                  <c:v>19.893101103638788</c:v>
                </c:pt>
                <c:pt idx="5">
                  <c:v>19.881599973230358</c:v>
                </c:pt>
                <c:pt idx="6">
                  <c:v>19.870098842821928</c:v>
                </c:pt>
                <c:pt idx="7">
                  <c:v>19.858597712413502</c:v>
                </c:pt>
                <c:pt idx="8">
                  <c:v>19.847096582005072</c:v>
                </c:pt>
                <c:pt idx="9">
                  <c:v>19.835595451596642</c:v>
                </c:pt>
                <c:pt idx="10">
                  <c:v>19.824094321188213</c:v>
                </c:pt>
                <c:pt idx="11">
                  <c:v>19.812593190779783</c:v>
                </c:pt>
                <c:pt idx="12">
                  <c:v>19.801092060371353</c:v>
                </c:pt>
                <c:pt idx="13">
                  <c:v>19.789590929962923</c:v>
                </c:pt>
                <c:pt idx="14">
                  <c:v>19.778089799554493</c:v>
                </c:pt>
                <c:pt idx="15">
                  <c:v>19.766588669146063</c:v>
                </c:pt>
                <c:pt idx="16">
                  <c:v>19.755087538737634</c:v>
                </c:pt>
                <c:pt idx="17">
                  <c:v>19.743586408329204</c:v>
                </c:pt>
                <c:pt idx="18">
                  <c:v>19.732085277920774</c:v>
                </c:pt>
                <c:pt idx="19">
                  <c:v>19.720584147512344</c:v>
                </c:pt>
                <c:pt idx="20">
                  <c:v>19.709083017103918</c:v>
                </c:pt>
                <c:pt idx="21">
                  <c:v>19.697581886695488</c:v>
                </c:pt>
                <c:pt idx="22">
                  <c:v>19.686080756287058</c:v>
                </c:pt>
                <c:pt idx="23">
                  <c:v>19.674579625878629</c:v>
                </c:pt>
                <c:pt idx="24">
                  <c:v>19.663078495470199</c:v>
                </c:pt>
                <c:pt idx="25">
                  <c:v>19.651577365061769</c:v>
                </c:pt>
                <c:pt idx="26">
                  <c:v>19.640076234653339</c:v>
                </c:pt>
                <c:pt idx="27">
                  <c:v>19.628575104244909</c:v>
                </c:pt>
                <c:pt idx="28">
                  <c:v>19.617073973836479</c:v>
                </c:pt>
                <c:pt idx="29">
                  <c:v>19.60557284342805</c:v>
                </c:pt>
                <c:pt idx="30">
                  <c:v>19.59407171301962</c:v>
                </c:pt>
                <c:pt idx="31">
                  <c:v>19.58257058261119</c:v>
                </c:pt>
                <c:pt idx="32">
                  <c:v>19.57106945220276</c:v>
                </c:pt>
                <c:pt idx="33">
                  <c:v>19.559568321794334</c:v>
                </c:pt>
                <c:pt idx="34">
                  <c:v>19.548067191385904</c:v>
                </c:pt>
                <c:pt idx="35">
                  <c:v>19.536566060977474</c:v>
                </c:pt>
                <c:pt idx="36">
                  <c:v>19.525064930569044</c:v>
                </c:pt>
                <c:pt idx="37">
                  <c:v>19.513563800160615</c:v>
                </c:pt>
                <c:pt idx="38">
                  <c:v>19.502062669752185</c:v>
                </c:pt>
                <c:pt idx="39">
                  <c:v>19.490561539343755</c:v>
                </c:pt>
                <c:pt idx="40">
                  <c:v>19.479060408935325</c:v>
                </c:pt>
                <c:pt idx="41">
                  <c:v>19.467559278526895</c:v>
                </c:pt>
                <c:pt idx="42">
                  <c:v>19.456058148118466</c:v>
                </c:pt>
                <c:pt idx="43">
                  <c:v>19.444557017710036</c:v>
                </c:pt>
                <c:pt idx="44">
                  <c:v>19.433055887301606</c:v>
                </c:pt>
                <c:pt idx="45">
                  <c:v>19.421554756893176</c:v>
                </c:pt>
                <c:pt idx="46">
                  <c:v>19.410053626484746</c:v>
                </c:pt>
                <c:pt idx="47">
                  <c:v>19.39855249607632</c:v>
                </c:pt>
                <c:pt idx="48">
                  <c:v>19.38705136566789</c:v>
                </c:pt>
                <c:pt idx="49">
                  <c:v>19.37555023525946</c:v>
                </c:pt>
                <c:pt idx="50">
                  <c:v>19.364049104851031</c:v>
                </c:pt>
                <c:pt idx="51">
                  <c:v>19.352547974442601</c:v>
                </c:pt>
                <c:pt idx="52">
                  <c:v>19.341046844034171</c:v>
                </c:pt>
                <c:pt idx="53">
                  <c:v>19.329545713625741</c:v>
                </c:pt>
                <c:pt idx="54">
                  <c:v>19.318044583217311</c:v>
                </c:pt>
                <c:pt idx="55">
                  <c:v>19.306543452808882</c:v>
                </c:pt>
                <c:pt idx="56">
                  <c:v>19.295042322400452</c:v>
                </c:pt>
                <c:pt idx="57">
                  <c:v>19.283541191992022</c:v>
                </c:pt>
                <c:pt idx="58">
                  <c:v>19.272040061583592</c:v>
                </c:pt>
                <c:pt idx="59">
                  <c:v>19.260538931175162</c:v>
                </c:pt>
                <c:pt idx="60">
                  <c:v>19.249037800766736</c:v>
                </c:pt>
                <c:pt idx="61">
                  <c:v>19.237536670358306</c:v>
                </c:pt>
                <c:pt idx="62">
                  <c:v>19.226035539949876</c:v>
                </c:pt>
                <c:pt idx="63">
                  <c:v>19.214534409541447</c:v>
                </c:pt>
                <c:pt idx="64">
                  <c:v>19.203033279133017</c:v>
                </c:pt>
                <c:pt idx="65">
                  <c:v>19.191532148724587</c:v>
                </c:pt>
                <c:pt idx="66">
                  <c:v>19.180031018316157</c:v>
                </c:pt>
                <c:pt idx="67">
                  <c:v>19.168529887907727</c:v>
                </c:pt>
                <c:pt idx="68">
                  <c:v>19.157028757499297</c:v>
                </c:pt>
                <c:pt idx="69">
                  <c:v>19.145527627090868</c:v>
                </c:pt>
                <c:pt idx="70">
                  <c:v>19.134026496682438</c:v>
                </c:pt>
                <c:pt idx="71">
                  <c:v>19.122525366274008</c:v>
                </c:pt>
                <c:pt idx="72">
                  <c:v>19.111024235865578</c:v>
                </c:pt>
                <c:pt idx="73">
                  <c:v>19.099523105457152</c:v>
                </c:pt>
                <c:pt idx="74">
                  <c:v>19.088021975048722</c:v>
                </c:pt>
                <c:pt idx="75">
                  <c:v>19.076520844640292</c:v>
                </c:pt>
                <c:pt idx="76">
                  <c:v>19.065019714231862</c:v>
                </c:pt>
                <c:pt idx="77">
                  <c:v>19.053518583823433</c:v>
                </c:pt>
                <c:pt idx="78">
                  <c:v>19.042017453415003</c:v>
                </c:pt>
                <c:pt idx="79">
                  <c:v>19.030516323006573</c:v>
                </c:pt>
                <c:pt idx="80">
                  <c:v>19.019015192598143</c:v>
                </c:pt>
                <c:pt idx="81">
                  <c:v>19.007514062189713</c:v>
                </c:pt>
                <c:pt idx="82">
                  <c:v>18.996012931781284</c:v>
                </c:pt>
                <c:pt idx="83">
                  <c:v>18.984511801372854</c:v>
                </c:pt>
                <c:pt idx="84">
                  <c:v>18.973010670964424</c:v>
                </c:pt>
                <c:pt idx="85">
                  <c:v>18.961509540555994</c:v>
                </c:pt>
                <c:pt idx="86">
                  <c:v>18.950008410147568</c:v>
                </c:pt>
                <c:pt idx="87">
                  <c:v>18.938507279739138</c:v>
                </c:pt>
                <c:pt idx="88">
                  <c:v>18.927006149330708</c:v>
                </c:pt>
                <c:pt idx="89">
                  <c:v>18.915505018922278</c:v>
                </c:pt>
                <c:pt idx="90">
                  <c:v>18.904003888513849</c:v>
                </c:pt>
                <c:pt idx="91">
                  <c:v>18.892502758105419</c:v>
                </c:pt>
                <c:pt idx="92">
                  <c:v>18.881001627696989</c:v>
                </c:pt>
                <c:pt idx="93">
                  <c:v>18.869500497288559</c:v>
                </c:pt>
                <c:pt idx="94">
                  <c:v>18.857999366880129</c:v>
                </c:pt>
                <c:pt idx="95">
                  <c:v>18.8464982364717</c:v>
                </c:pt>
                <c:pt idx="96">
                  <c:v>18.83499710606327</c:v>
                </c:pt>
                <c:pt idx="97">
                  <c:v>18.82349597565484</c:v>
                </c:pt>
                <c:pt idx="98">
                  <c:v>18.81199484524641</c:v>
                </c:pt>
                <c:pt idx="99">
                  <c:v>18.80049371483798</c:v>
                </c:pt>
                <c:pt idx="100">
                  <c:v>18.788992584429554</c:v>
                </c:pt>
                <c:pt idx="101">
                  <c:v>18.777491454021124</c:v>
                </c:pt>
                <c:pt idx="102">
                  <c:v>18.765990323612694</c:v>
                </c:pt>
                <c:pt idx="103">
                  <c:v>18.754489193204265</c:v>
                </c:pt>
                <c:pt idx="104">
                  <c:v>18.742988062795835</c:v>
                </c:pt>
                <c:pt idx="105">
                  <c:v>18.731486932387405</c:v>
                </c:pt>
                <c:pt idx="106">
                  <c:v>18.719985801978975</c:v>
                </c:pt>
                <c:pt idx="107">
                  <c:v>18.708484671570545</c:v>
                </c:pt>
                <c:pt idx="108">
                  <c:v>18.696983541162115</c:v>
                </c:pt>
                <c:pt idx="109">
                  <c:v>18.685482410753686</c:v>
                </c:pt>
                <c:pt idx="110">
                  <c:v>18.673981280345256</c:v>
                </c:pt>
                <c:pt idx="111">
                  <c:v>18.662480149936826</c:v>
                </c:pt>
                <c:pt idx="112">
                  <c:v>18.650979019528396</c:v>
                </c:pt>
                <c:pt idx="113">
                  <c:v>18.63947788911997</c:v>
                </c:pt>
                <c:pt idx="114">
                  <c:v>18.62797675871154</c:v>
                </c:pt>
                <c:pt idx="115">
                  <c:v>18.61647562830311</c:v>
                </c:pt>
                <c:pt idx="116">
                  <c:v>18.60497449789468</c:v>
                </c:pt>
                <c:pt idx="117">
                  <c:v>18.593473367486251</c:v>
                </c:pt>
                <c:pt idx="118">
                  <c:v>18.581972237077821</c:v>
                </c:pt>
                <c:pt idx="119">
                  <c:v>18.570471106669391</c:v>
                </c:pt>
                <c:pt idx="120">
                  <c:v>18.558969976260961</c:v>
                </c:pt>
                <c:pt idx="121">
                  <c:v>18.547468845852531</c:v>
                </c:pt>
                <c:pt idx="122">
                  <c:v>18.535967715444102</c:v>
                </c:pt>
                <c:pt idx="123">
                  <c:v>18.524466585035672</c:v>
                </c:pt>
                <c:pt idx="124">
                  <c:v>18.512965454627242</c:v>
                </c:pt>
                <c:pt idx="125">
                  <c:v>18.501464324218812</c:v>
                </c:pt>
                <c:pt idx="126">
                  <c:v>18.489963193810386</c:v>
                </c:pt>
                <c:pt idx="127">
                  <c:v>18.478462063401956</c:v>
                </c:pt>
                <c:pt idx="128">
                  <c:v>18.466960932993526</c:v>
                </c:pt>
                <c:pt idx="129">
                  <c:v>18.455459802585096</c:v>
                </c:pt>
                <c:pt idx="130">
                  <c:v>18.443958672176667</c:v>
                </c:pt>
                <c:pt idx="131">
                  <c:v>18.432457541768237</c:v>
                </c:pt>
                <c:pt idx="132">
                  <c:v>18.420956411359807</c:v>
                </c:pt>
                <c:pt idx="133">
                  <c:v>18.409455280951377</c:v>
                </c:pt>
                <c:pt idx="134">
                  <c:v>18.397954150542947</c:v>
                </c:pt>
                <c:pt idx="135">
                  <c:v>18.386453020134518</c:v>
                </c:pt>
                <c:pt idx="136">
                  <c:v>18.374951889726088</c:v>
                </c:pt>
                <c:pt idx="137">
                  <c:v>18.363450759317658</c:v>
                </c:pt>
                <c:pt idx="138">
                  <c:v>18.351949628909228</c:v>
                </c:pt>
                <c:pt idx="139">
                  <c:v>18.340448498500798</c:v>
                </c:pt>
                <c:pt idx="140">
                  <c:v>18.328947368092372</c:v>
                </c:pt>
                <c:pt idx="141">
                  <c:v>18.317446237683942</c:v>
                </c:pt>
                <c:pt idx="142">
                  <c:v>18.305945107275512</c:v>
                </c:pt>
                <c:pt idx="143">
                  <c:v>18.294443976867083</c:v>
                </c:pt>
                <c:pt idx="144">
                  <c:v>18.282942846458653</c:v>
                </c:pt>
                <c:pt idx="145">
                  <c:v>18.271441716050223</c:v>
                </c:pt>
                <c:pt idx="146">
                  <c:v>18.259940585641793</c:v>
                </c:pt>
                <c:pt idx="147">
                  <c:v>18.248439455233363</c:v>
                </c:pt>
                <c:pt idx="148">
                  <c:v>18.236938324824933</c:v>
                </c:pt>
                <c:pt idx="149">
                  <c:v>18.225437194416504</c:v>
                </c:pt>
                <c:pt idx="150">
                  <c:v>18.213936064008074</c:v>
                </c:pt>
                <c:pt idx="151">
                  <c:v>18.202434933599644</c:v>
                </c:pt>
                <c:pt idx="152">
                  <c:v>18.190933803191214</c:v>
                </c:pt>
                <c:pt idx="153">
                  <c:v>18.179432672782788</c:v>
                </c:pt>
                <c:pt idx="154">
                  <c:v>18.167931542374358</c:v>
                </c:pt>
                <c:pt idx="155">
                  <c:v>18.156430411965928</c:v>
                </c:pt>
                <c:pt idx="156">
                  <c:v>18.144929281557499</c:v>
                </c:pt>
                <c:pt idx="157">
                  <c:v>18.133428151149069</c:v>
                </c:pt>
                <c:pt idx="158">
                  <c:v>18.121927020740639</c:v>
                </c:pt>
                <c:pt idx="159">
                  <c:v>18.110425890332209</c:v>
                </c:pt>
                <c:pt idx="160">
                  <c:v>18.098924759923779</c:v>
                </c:pt>
                <c:pt idx="161">
                  <c:v>18.087423629515349</c:v>
                </c:pt>
                <c:pt idx="162">
                  <c:v>18.07592249910692</c:v>
                </c:pt>
                <c:pt idx="163">
                  <c:v>18.06442136869849</c:v>
                </c:pt>
                <c:pt idx="164">
                  <c:v>18.05292023829006</c:v>
                </c:pt>
                <c:pt idx="165">
                  <c:v>18.04141910788163</c:v>
                </c:pt>
                <c:pt idx="166">
                  <c:v>18.029917977473204</c:v>
                </c:pt>
                <c:pt idx="167">
                  <c:v>18.018416847064774</c:v>
                </c:pt>
                <c:pt idx="168">
                  <c:v>18.006915716656344</c:v>
                </c:pt>
                <c:pt idx="169">
                  <c:v>17.995414586247914</c:v>
                </c:pt>
                <c:pt idx="170">
                  <c:v>17.983913455839485</c:v>
                </c:pt>
                <c:pt idx="171">
                  <c:v>17.972412325431055</c:v>
                </c:pt>
                <c:pt idx="172">
                  <c:v>17.960911195022625</c:v>
                </c:pt>
                <c:pt idx="173">
                  <c:v>17.949410064614195</c:v>
                </c:pt>
                <c:pt idx="174">
                  <c:v>17.937908934205765</c:v>
                </c:pt>
                <c:pt idx="175">
                  <c:v>17.926407803797336</c:v>
                </c:pt>
                <c:pt idx="176">
                  <c:v>17.914906673388906</c:v>
                </c:pt>
                <c:pt idx="177">
                  <c:v>17.903405542980476</c:v>
                </c:pt>
                <c:pt idx="178">
                  <c:v>17.891904412572046</c:v>
                </c:pt>
                <c:pt idx="179">
                  <c:v>17.880403282163616</c:v>
                </c:pt>
                <c:pt idx="180">
                  <c:v>17.86890215175519</c:v>
                </c:pt>
                <c:pt idx="181">
                  <c:v>17.85740102134676</c:v>
                </c:pt>
                <c:pt idx="182">
                  <c:v>17.84589989093833</c:v>
                </c:pt>
                <c:pt idx="183">
                  <c:v>17.834398760529901</c:v>
                </c:pt>
                <c:pt idx="184">
                  <c:v>17.822897630121471</c:v>
                </c:pt>
                <c:pt idx="185">
                  <c:v>17.811396499713041</c:v>
                </c:pt>
                <c:pt idx="186">
                  <c:v>17.799895369304611</c:v>
                </c:pt>
                <c:pt idx="187">
                  <c:v>17.788394238896181</c:v>
                </c:pt>
                <c:pt idx="188">
                  <c:v>17.776893108487752</c:v>
                </c:pt>
                <c:pt idx="189">
                  <c:v>17.765391978079322</c:v>
                </c:pt>
                <c:pt idx="190">
                  <c:v>17.753890847670892</c:v>
                </c:pt>
                <c:pt idx="191">
                  <c:v>17.742389717262462</c:v>
                </c:pt>
                <c:pt idx="192">
                  <c:v>17.730888586854032</c:v>
                </c:pt>
                <c:pt idx="193">
                  <c:v>17.719387456445606</c:v>
                </c:pt>
                <c:pt idx="194">
                  <c:v>17.707886326037176</c:v>
                </c:pt>
                <c:pt idx="195">
                  <c:v>17.696385195628746</c:v>
                </c:pt>
                <c:pt idx="196">
                  <c:v>17.684884065220317</c:v>
                </c:pt>
                <c:pt idx="197">
                  <c:v>17.673382934811887</c:v>
                </c:pt>
                <c:pt idx="198">
                  <c:v>17.661881804403457</c:v>
                </c:pt>
                <c:pt idx="199">
                  <c:v>17.650380673995027</c:v>
                </c:pt>
                <c:pt idx="200">
                  <c:v>17.638879543586597</c:v>
                </c:pt>
                <c:pt idx="201">
                  <c:v>17.627378413178167</c:v>
                </c:pt>
                <c:pt idx="202">
                  <c:v>17.615877282769738</c:v>
                </c:pt>
                <c:pt idx="203">
                  <c:v>17.604376152361308</c:v>
                </c:pt>
                <c:pt idx="204">
                  <c:v>17.592875021952878</c:v>
                </c:pt>
                <c:pt idx="205">
                  <c:v>17.581373891544448</c:v>
                </c:pt>
                <c:pt idx="206">
                  <c:v>17.569872761136022</c:v>
                </c:pt>
                <c:pt idx="207">
                  <c:v>17.558371630727592</c:v>
                </c:pt>
                <c:pt idx="208">
                  <c:v>17.546870500319162</c:v>
                </c:pt>
                <c:pt idx="209">
                  <c:v>17.535369369910732</c:v>
                </c:pt>
                <c:pt idx="210">
                  <c:v>17.523868239502303</c:v>
                </c:pt>
                <c:pt idx="211">
                  <c:v>17.512367109093873</c:v>
                </c:pt>
                <c:pt idx="212">
                  <c:v>17.500865978685443</c:v>
                </c:pt>
                <c:pt idx="213">
                  <c:v>17.489364848277013</c:v>
                </c:pt>
                <c:pt idx="214">
                  <c:v>17.477863717868583</c:v>
                </c:pt>
                <c:pt idx="215">
                  <c:v>17.466362587460154</c:v>
                </c:pt>
                <c:pt idx="216">
                  <c:v>17.454861457051724</c:v>
                </c:pt>
                <c:pt idx="217">
                  <c:v>17.443360326643294</c:v>
                </c:pt>
                <c:pt idx="218">
                  <c:v>17.431859196234864</c:v>
                </c:pt>
                <c:pt idx="219">
                  <c:v>17.420358065826438</c:v>
                </c:pt>
                <c:pt idx="220">
                  <c:v>17.408856935418008</c:v>
                </c:pt>
                <c:pt idx="221">
                  <c:v>17.397355805009578</c:v>
                </c:pt>
                <c:pt idx="222">
                  <c:v>17.385854674601148</c:v>
                </c:pt>
                <c:pt idx="223">
                  <c:v>17.374353544192719</c:v>
                </c:pt>
                <c:pt idx="224">
                  <c:v>17.362852413784289</c:v>
                </c:pt>
                <c:pt idx="225">
                  <c:v>17.351351283375859</c:v>
                </c:pt>
                <c:pt idx="226">
                  <c:v>17.339850152967429</c:v>
                </c:pt>
                <c:pt idx="227">
                  <c:v>17.328349022558999</c:v>
                </c:pt>
                <c:pt idx="228">
                  <c:v>17.31684789215057</c:v>
                </c:pt>
                <c:pt idx="229">
                  <c:v>17.30534676174214</c:v>
                </c:pt>
                <c:pt idx="230">
                  <c:v>17.29384563133371</c:v>
                </c:pt>
                <c:pt idx="231">
                  <c:v>17.28234450092528</c:v>
                </c:pt>
                <c:pt idx="232">
                  <c:v>17.27084337051685</c:v>
                </c:pt>
                <c:pt idx="233">
                  <c:v>17.259342240108424</c:v>
                </c:pt>
                <c:pt idx="234">
                  <c:v>17.247841109699994</c:v>
                </c:pt>
                <c:pt idx="235">
                  <c:v>17.236339979291564</c:v>
                </c:pt>
                <c:pt idx="236">
                  <c:v>17.224838848883135</c:v>
                </c:pt>
                <c:pt idx="237">
                  <c:v>17.213337718474705</c:v>
                </c:pt>
                <c:pt idx="238">
                  <c:v>17.201836588066275</c:v>
                </c:pt>
                <c:pt idx="239">
                  <c:v>17.190335457657845</c:v>
                </c:pt>
                <c:pt idx="240">
                  <c:v>17.178834327249415</c:v>
                </c:pt>
                <c:pt idx="241">
                  <c:v>17.167333196840985</c:v>
                </c:pt>
                <c:pt idx="242">
                  <c:v>17.155832066432556</c:v>
                </c:pt>
                <c:pt idx="243">
                  <c:v>17.144330936024126</c:v>
                </c:pt>
                <c:pt idx="244">
                  <c:v>17.132829805615696</c:v>
                </c:pt>
                <c:pt idx="245">
                  <c:v>17.121328675207266</c:v>
                </c:pt>
                <c:pt idx="246">
                  <c:v>17.10982754479884</c:v>
                </c:pt>
                <c:pt idx="247">
                  <c:v>17.09832641439041</c:v>
                </c:pt>
                <c:pt idx="248">
                  <c:v>17.08682528398198</c:v>
                </c:pt>
                <c:pt idx="249">
                  <c:v>17.07532415357355</c:v>
                </c:pt>
                <c:pt idx="250">
                  <c:v>17.063823023165121</c:v>
                </c:pt>
                <c:pt idx="251">
                  <c:v>17.052321892756691</c:v>
                </c:pt>
                <c:pt idx="252">
                  <c:v>17.040820762348261</c:v>
                </c:pt>
                <c:pt idx="253">
                  <c:v>17.029319631939831</c:v>
                </c:pt>
                <c:pt idx="254">
                  <c:v>17.017818501531401</c:v>
                </c:pt>
                <c:pt idx="255">
                  <c:v>17.006317371122972</c:v>
                </c:pt>
                <c:pt idx="256">
                  <c:v>16.994816240714542</c:v>
                </c:pt>
                <c:pt idx="257">
                  <c:v>16.983315110306112</c:v>
                </c:pt>
                <c:pt idx="258">
                  <c:v>16.971813979897682</c:v>
                </c:pt>
                <c:pt idx="259">
                  <c:v>16.960312849489256</c:v>
                </c:pt>
                <c:pt idx="260">
                  <c:v>16.948811719080826</c:v>
                </c:pt>
                <c:pt idx="261">
                  <c:v>16.937310588672396</c:v>
                </c:pt>
                <c:pt idx="262">
                  <c:v>16.925809458263966</c:v>
                </c:pt>
                <c:pt idx="263">
                  <c:v>16.914308327855537</c:v>
                </c:pt>
                <c:pt idx="264">
                  <c:v>16.902807197447107</c:v>
                </c:pt>
                <c:pt idx="265">
                  <c:v>16.891306067038677</c:v>
                </c:pt>
                <c:pt idx="266">
                  <c:v>16.879804936630247</c:v>
                </c:pt>
                <c:pt idx="267">
                  <c:v>16.868303806221817</c:v>
                </c:pt>
                <c:pt idx="268">
                  <c:v>16.856802675813388</c:v>
                </c:pt>
                <c:pt idx="269">
                  <c:v>16.845301545404958</c:v>
                </c:pt>
                <c:pt idx="270">
                  <c:v>16.833800414996528</c:v>
                </c:pt>
                <c:pt idx="271">
                  <c:v>16.822299284588098</c:v>
                </c:pt>
                <c:pt idx="272">
                  <c:v>16.810798154179668</c:v>
                </c:pt>
                <c:pt idx="273">
                  <c:v>16.799297023771242</c:v>
                </c:pt>
                <c:pt idx="274">
                  <c:v>16.787795893362812</c:v>
                </c:pt>
                <c:pt idx="275">
                  <c:v>16.776294762954382</c:v>
                </c:pt>
                <c:pt idx="276">
                  <c:v>16.764793632545953</c:v>
                </c:pt>
                <c:pt idx="277">
                  <c:v>16.753292502137523</c:v>
                </c:pt>
                <c:pt idx="278">
                  <c:v>16.741791371729093</c:v>
                </c:pt>
                <c:pt idx="279">
                  <c:v>16.730290241320663</c:v>
                </c:pt>
                <c:pt idx="280">
                  <c:v>16.718789110912233</c:v>
                </c:pt>
                <c:pt idx="281">
                  <c:v>16.707287980503803</c:v>
                </c:pt>
                <c:pt idx="282">
                  <c:v>16.695786850095374</c:v>
                </c:pt>
                <c:pt idx="283">
                  <c:v>16.684285719686944</c:v>
                </c:pt>
                <c:pt idx="284">
                  <c:v>16.672784589278514</c:v>
                </c:pt>
                <c:pt idx="285">
                  <c:v>16.661283458870084</c:v>
                </c:pt>
                <c:pt idx="286">
                  <c:v>16.649782328461658</c:v>
                </c:pt>
                <c:pt idx="287">
                  <c:v>16.638281198053228</c:v>
                </c:pt>
                <c:pt idx="288">
                  <c:v>16.626780067644798</c:v>
                </c:pt>
                <c:pt idx="289">
                  <c:v>16.615278937236369</c:v>
                </c:pt>
                <c:pt idx="290">
                  <c:v>16.603777806827939</c:v>
                </c:pt>
                <c:pt idx="291">
                  <c:v>16.592276676419509</c:v>
                </c:pt>
                <c:pt idx="292">
                  <c:v>16.580775546011079</c:v>
                </c:pt>
                <c:pt idx="293">
                  <c:v>16.569274415602649</c:v>
                </c:pt>
                <c:pt idx="294">
                  <c:v>16.557773285194219</c:v>
                </c:pt>
                <c:pt idx="295">
                  <c:v>16.54627215478579</c:v>
                </c:pt>
                <c:pt idx="296">
                  <c:v>16.53477102437736</c:v>
                </c:pt>
                <c:pt idx="297">
                  <c:v>16.52326989396893</c:v>
                </c:pt>
                <c:pt idx="298">
                  <c:v>16.5117687635605</c:v>
                </c:pt>
                <c:pt idx="299">
                  <c:v>16.500267633152074</c:v>
                </c:pt>
                <c:pt idx="300">
                  <c:v>16.488766502743644</c:v>
                </c:pt>
                <c:pt idx="301">
                  <c:v>16.477265372335214</c:v>
                </c:pt>
                <c:pt idx="302">
                  <c:v>16.465764241926784</c:v>
                </c:pt>
                <c:pt idx="303">
                  <c:v>16.454263111518355</c:v>
                </c:pt>
                <c:pt idx="304">
                  <c:v>16.442761981109925</c:v>
                </c:pt>
                <c:pt idx="305">
                  <c:v>16.431260850701495</c:v>
                </c:pt>
                <c:pt idx="306">
                  <c:v>16.419759720293065</c:v>
                </c:pt>
                <c:pt idx="307">
                  <c:v>16.408258589884635</c:v>
                </c:pt>
                <c:pt idx="308">
                  <c:v>16.396757459476206</c:v>
                </c:pt>
                <c:pt idx="309">
                  <c:v>16.385256329067776</c:v>
                </c:pt>
                <c:pt idx="310">
                  <c:v>16.373755198659346</c:v>
                </c:pt>
                <c:pt idx="311">
                  <c:v>16.362254068250916</c:v>
                </c:pt>
                <c:pt idx="312">
                  <c:v>16.350752937842486</c:v>
                </c:pt>
                <c:pt idx="313">
                  <c:v>16.33925180743406</c:v>
                </c:pt>
                <c:pt idx="314">
                  <c:v>16.32775067702563</c:v>
                </c:pt>
                <c:pt idx="315">
                  <c:v>16.3162495466172</c:v>
                </c:pt>
                <c:pt idx="316">
                  <c:v>16.304748416208771</c:v>
                </c:pt>
                <c:pt idx="317">
                  <c:v>16.293247285800341</c:v>
                </c:pt>
                <c:pt idx="318">
                  <c:v>16.281746155391911</c:v>
                </c:pt>
                <c:pt idx="319">
                  <c:v>16.270245024983481</c:v>
                </c:pt>
                <c:pt idx="320">
                  <c:v>16.258743894575051</c:v>
                </c:pt>
                <c:pt idx="321">
                  <c:v>16.247242764166621</c:v>
                </c:pt>
                <c:pt idx="322">
                  <c:v>16.235741633758192</c:v>
                </c:pt>
                <c:pt idx="323">
                  <c:v>16.224240503349762</c:v>
                </c:pt>
                <c:pt idx="324">
                  <c:v>16.212739372941332</c:v>
                </c:pt>
                <c:pt idx="325">
                  <c:v>16.201238242532902</c:v>
                </c:pt>
                <c:pt idx="326">
                  <c:v>16.189737112124476</c:v>
                </c:pt>
                <c:pt idx="327">
                  <c:v>16.178235981716046</c:v>
                </c:pt>
                <c:pt idx="328">
                  <c:v>16.166734851307616</c:v>
                </c:pt>
                <c:pt idx="329">
                  <c:v>16.155233720899187</c:v>
                </c:pt>
                <c:pt idx="330">
                  <c:v>16.143732590490757</c:v>
                </c:pt>
                <c:pt idx="331">
                  <c:v>16.132231460082327</c:v>
                </c:pt>
                <c:pt idx="332">
                  <c:v>16.120730329673897</c:v>
                </c:pt>
                <c:pt idx="333">
                  <c:v>16.109229199265467</c:v>
                </c:pt>
                <c:pt idx="334">
                  <c:v>16.097728068857037</c:v>
                </c:pt>
                <c:pt idx="335">
                  <c:v>16.086226938448608</c:v>
                </c:pt>
                <c:pt idx="336">
                  <c:v>16.074725808040178</c:v>
                </c:pt>
                <c:pt idx="337">
                  <c:v>16.063224677631748</c:v>
                </c:pt>
                <c:pt idx="338">
                  <c:v>16.051723547223318</c:v>
                </c:pt>
                <c:pt idx="339">
                  <c:v>16.040222416814892</c:v>
                </c:pt>
                <c:pt idx="340">
                  <c:v>16.028721286406462</c:v>
                </c:pt>
                <c:pt idx="341">
                  <c:v>16.017220155998032</c:v>
                </c:pt>
                <c:pt idx="342">
                  <c:v>16.005719025589602</c:v>
                </c:pt>
                <c:pt idx="343">
                  <c:v>15.994217895181173</c:v>
                </c:pt>
                <c:pt idx="344">
                  <c:v>15.982716764772743</c:v>
                </c:pt>
                <c:pt idx="345">
                  <c:v>15.971215634364313</c:v>
                </c:pt>
                <c:pt idx="346">
                  <c:v>15.959714503955883</c:v>
                </c:pt>
                <c:pt idx="347">
                  <c:v>15.948213373547453</c:v>
                </c:pt>
                <c:pt idx="348">
                  <c:v>15.936712243139024</c:v>
                </c:pt>
                <c:pt idx="349">
                  <c:v>15.925211112730594</c:v>
                </c:pt>
                <c:pt idx="350">
                  <c:v>15.913709982322164</c:v>
                </c:pt>
                <c:pt idx="351">
                  <c:v>15.902208851913734</c:v>
                </c:pt>
                <c:pt idx="352">
                  <c:v>15.890707721505308</c:v>
                </c:pt>
                <c:pt idx="353">
                  <c:v>15.879206591096878</c:v>
                </c:pt>
                <c:pt idx="354">
                  <c:v>15.867705460688448</c:v>
                </c:pt>
                <c:pt idx="355">
                  <c:v>15.856204330280018</c:v>
                </c:pt>
                <c:pt idx="356">
                  <c:v>15.844703199871589</c:v>
                </c:pt>
                <c:pt idx="357">
                  <c:v>15.833202069463159</c:v>
                </c:pt>
                <c:pt idx="358">
                  <c:v>15.821700939054729</c:v>
                </c:pt>
                <c:pt idx="359">
                  <c:v>15.810199808646299</c:v>
                </c:pt>
                <c:pt idx="360">
                  <c:v>15.798698678237869</c:v>
                </c:pt>
                <c:pt idx="361">
                  <c:v>15.78719754782944</c:v>
                </c:pt>
                <c:pt idx="362">
                  <c:v>15.77569641742101</c:v>
                </c:pt>
                <c:pt idx="363">
                  <c:v>15.76419528701258</c:v>
                </c:pt>
                <c:pt idx="364">
                  <c:v>15.75269415660415</c:v>
                </c:pt>
                <c:pt idx="365">
                  <c:v>15.74119302619572</c:v>
                </c:pt>
                <c:pt idx="366">
                  <c:v>15.729691895787294</c:v>
                </c:pt>
                <c:pt idx="367">
                  <c:v>15.718190765378864</c:v>
                </c:pt>
                <c:pt idx="368">
                  <c:v>15.706689634970434</c:v>
                </c:pt>
                <c:pt idx="369">
                  <c:v>15.695188504562005</c:v>
                </c:pt>
                <c:pt idx="370">
                  <c:v>15.683687374153575</c:v>
                </c:pt>
                <c:pt idx="371">
                  <c:v>15.672186243745145</c:v>
                </c:pt>
                <c:pt idx="372">
                  <c:v>15.660685113336715</c:v>
                </c:pt>
                <c:pt idx="373">
                  <c:v>15.649183982928285</c:v>
                </c:pt>
                <c:pt idx="374">
                  <c:v>15.637682852519855</c:v>
                </c:pt>
                <c:pt idx="375">
                  <c:v>15.626181722111426</c:v>
                </c:pt>
                <c:pt idx="376">
                  <c:v>15.614680591702996</c:v>
                </c:pt>
                <c:pt idx="377">
                  <c:v>15.603179461294566</c:v>
                </c:pt>
                <c:pt idx="378">
                  <c:v>15.591678330886136</c:v>
                </c:pt>
                <c:pt idx="379">
                  <c:v>15.58017720047771</c:v>
                </c:pt>
                <c:pt idx="380">
                  <c:v>15.56867607006928</c:v>
                </c:pt>
                <c:pt idx="381">
                  <c:v>15.55717493966085</c:v>
                </c:pt>
                <c:pt idx="382">
                  <c:v>15.54567380925242</c:v>
                </c:pt>
                <c:pt idx="383">
                  <c:v>15.534172678843991</c:v>
                </c:pt>
                <c:pt idx="384">
                  <c:v>15.522671548435561</c:v>
                </c:pt>
                <c:pt idx="385">
                  <c:v>15.511170418027131</c:v>
                </c:pt>
                <c:pt idx="386">
                  <c:v>15.499669287618701</c:v>
                </c:pt>
                <c:pt idx="387">
                  <c:v>15.488168157210271</c:v>
                </c:pt>
                <c:pt idx="388">
                  <c:v>15.476667026801842</c:v>
                </c:pt>
                <c:pt idx="389">
                  <c:v>15.465165896393412</c:v>
                </c:pt>
                <c:pt idx="390">
                  <c:v>15.453664765984982</c:v>
                </c:pt>
                <c:pt idx="391">
                  <c:v>15.442163635576552</c:v>
                </c:pt>
                <c:pt idx="392">
                  <c:v>15.430662505168126</c:v>
                </c:pt>
                <c:pt idx="393">
                  <c:v>15.419161374759696</c:v>
                </c:pt>
                <c:pt idx="394">
                  <c:v>15.407660244351266</c:v>
                </c:pt>
                <c:pt idx="395">
                  <c:v>15.396159113942836</c:v>
                </c:pt>
                <c:pt idx="396">
                  <c:v>15.384657983534407</c:v>
                </c:pt>
                <c:pt idx="397">
                  <c:v>15.373156853125977</c:v>
                </c:pt>
                <c:pt idx="398">
                  <c:v>15.361655722717547</c:v>
                </c:pt>
                <c:pt idx="399">
                  <c:v>15.350154592309117</c:v>
                </c:pt>
                <c:pt idx="400">
                  <c:v>15.338653461900687</c:v>
                </c:pt>
                <c:pt idx="401">
                  <c:v>15.327152331492258</c:v>
                </c:pt>
                <c:pt idx="402">
                  <c:v>15.315651201083828</c:v>
                </c:pt>
                <c:pt idx="403">
                  <c:v>15.304150070675398</c:v>
                </c:pt>
                <c:pt idx="404">
                  <c:v>15.292648940266968</c:v>
                </c:pt>
                <c:pt idx="405">
                  <c:v>15.28114780985854</c:v>
                </c:pt>
                <c:pt idx="406">
                  <c:v>15.26964667945011</c:v>
                </c:pt>
                <c:pt idx="407">
                  <c:v>15.258145549041682</c:v>
                </c:pt>
                <c:pt idx="408">
                  <c:v>15.246644418633252</c:v>
                </c:pt>
                <c:pt idx="409">
                  <c:v>15.235143288224823</c:v>
                </c:pt>
                <c:pt idx="410">
                  <c:v>15.223642157816393</c:v>
                </c:pt>
                <c:pt idx="411">
                  <c:v>15.212141027407963</c:v>
                </c:pt>
                <c:pt idx="412">
                  <c:v>15.200639896999533</c:v>
                </c:pt>
                <c:pt idx="413">
                  <c:v>15.189138766591103</c:v>
                </c:pt>
                <c:pt idx="414">
                  <c:v>15.177637636182673</c:v>
                </c:pt>
                <c:pt idx="415">
                  <c:v>15.166136505774244</c:v>
                </c:pt>
                <c:pt idx="416">
                  <c:v>15.154635375365814</c:v>
                </c:pt>
                <c:pt idx="417">
                  <c:v>15.143134244957386</c:v>
                </c:pt>
                <c:pt idx="418">
                  <c:v>15.131633114548956</c:v>
                </c:pt>
                <c:pt idx="419">
                  <c:v>15.120131984140526</c:v>
                </c:pt>
                <c:pt idx="420">
                  <c:v>15.108630853732096</c:v>
                </c:pt>
                <c:pt idx="421">
                  <c:v>15.097129723323668</c:v>
                </c:pt>
                <c:pt idx="422">
                  <c:v>15.085628592915238</c:v>
                </c:pt>
                <c:pt idx="423">
                  <c:v>15.074127462506809</c:v>
                </c:pt>
                <c:pt idx="424">
                  <c:v>15.062626332098379</c:v>
                </c:pt>
                <c:pt idx="425">
                  <c:v>15.051125201689949</c:v>
                </c:pt>
                <c:pt idx="426">
                  <c:v>15.039624071281519</c:v>
                </c:pt>
                <c:pt idx="427">
                  <c:v>15.028122940873089</c:v>
                </c:pt>
                <c:pt idx="428">
                  <c:v>15.01662181046466</c:v>
                </c:pt>
                <c:pt idx="429">
                  <c:v>15.00512068005623</c:v>
                </c:pt>
                <c:pt idx="430">
                  <c:v>14.9936195496478</c:v>
                </c:pt>
                <c:pt idx="431">
                  <c:v>14.982118419239372</c:v>
                </c:pt>
                <c:pt idx="432">
                  <c:v>14.970617288830942</c:v>
                </c:pt>
                <c:pt idx="433">
                  <c:v>14.959116158422512</c:v>
                </c:pt>
                <c:pt idx="434">
                  <c:v>14.947615028014084</c:v>
                </c:pt>
                <c:pt idx="435">
                  <c:v>14.936113897605654</c:v>
                </c:pt>
                <c:pt idx="436">
                  <c:v>14.924612767197225</c:v>
                </c:pt>
                <c:pt idx="437">
                  <c:v>14.913111636788795</c:v>
                </c:pt>
                <c:pt idx="438">
                  <c:v>14.901610506380365</c:v>
                </c:pt>
                <c:pt idx="439">
                  <c:v>14.890109375971935</c:v>
                </c:pt>
                <c:pt idx="440">
                  <c:v>14.878608245563505</c:v>
                </c:pt>
                <c:pt idx="441">
                  <c:v>14.867107115155076</c:v>
                </c:pt>
                <c:pt idx="442">
                  <c:v>14.855605984746646</c:v>
                </c:pt>
                <c:pt idx="443">
                  <c:v>14.844104854338216</c:v>
                </c:pt>
                <c:pt idx="444">
                  <c:v>14.832603723929788</c:v>
                </c:pt>
                <c:pt idx="445">
                  <c:v>14.821102593521358</c:v>
                </c:pt>
                <c:pt idx="446">
                  <c:v>14.809601463112928</c:v>
                </c:pt>
                <c:pt idx="447">
                  <c:v>14.7981003327045</c:v>
                </c:pt>
                <c:pt idx="448">
                  <c:v>14.78659920229607</c:v>
                </c:pt>
                <c:pt idx="449">
                  <c:v>14.775098071887641</c:v>
                </c:pt>
                <c:pt idx="450">
                  <c:v>14.763596941479211</c:v>
                </c:pt>
                <c:pt idx="451">
                  <c:v>14.752095811070781</c:v>
                </c:pt>
                <c:pt idx="452">
                  <c:v>14.740594680662351</c:v>
                </c:pt>
                <c:pt idx="453">
                  <c:v>14.729093550253921</c:v>
                </c:pt>
                <c:pt idx="454">
                  <c:v>14.717592419845491</c:v>
                </c:pt>
                <c:pt idx="455">
                  <c:v>14.706091289437062</c:v>
                </c:pt>
                <c:pt idx="456">
                  <c:v>14.694590159028632</c:v>
                </c:pt>
                <c:pt idx="457">
                  <c:v>14.683089028620204</c:v>
                </c:pt>
                <c:pt idx="458">
                  <c:v>14.671587898211774</c:v>
                </c:pt>
                <c:pt idx="459">
                  <c:v>14.660086767803344</c:v>
                </c:pt>
                <c:pt idx="460">
                  <c:v>14.648585637394916</c:v>
                </c:pt>
                <c:pt idx="461">
                  <c:v>14.637084506986486</c:v>
                </c:pt>
                <c:pt idx="462">
                  <c:v>14.625583376578057</c:v>
                </c:pt>
                <c:pt idx="463">
                  <c:v>14.614082246169627</c:v>
                </c:pt>
                <c:pt idx="464">
                  <c:v>14.602581115761197</c:v>
                </c:pt>
                <c:pt idx="465">
                  <c:v>14.591079985352767</c:v>
                </c:pt>
                <c:pt idx="466">
                  <c:v>14.579578854944337</c:v>
                </c:pt>
                <c:pt idx="467">
                  <c:v>14.568077724535907</c:v>
                </c:pt>
                <c:pt idx="468">
                  <c:v>14.556576594127478</c:v>
                </c:pt>
                <c:pt idx="469">
                  <c:v>14.545075463719048</c:v>
                </c:pt>
                <c:pt idx="470">
                  <c:v>14.53357433331062</c:v>
                </c:pt>
                <c:pt idx="471">
                  <c:v>14.52207320290219</c:v>
                </c:pt>
                <c:pt idx="472">
                  <c:v>14.51057207249376</c:v>
                </c:pt>
                <c:pt idx="473">
                  <c:v>14.49907094208533</c:v>
                </c:pt>
                <c:pt idx="474">
                  <c:v>14.487569811676902</c:v>
                </c:pt>
                <c:pt idx="475">
                  <c:v>14.476068681268472</c:v>
                </c:pt>
                <c:pt idx="476">
                  <c:v>14.464567550860043</c:v>
                </c:pt>
                <c:pt idx="477">
                  <c:v>14.453066420451613</c:v>
                </c:pt>
                <c:pt idx="478">
                  <c:v>14.441565290043183</c:v>
                </c:pt>
                <c:pt idx="479">
                  <c:v>14.430064159634753</c:v>
                </c:pt>
                <c:pt idx="480">
                  <c:v>14.418563029226323</c:v>
                </c:pt>
                <c:pt idx="481">
                  <c:v>14.407061898817894</c:v>
                </c:pt>
                <c:pt idx="482">
                  <c:v>14.395560768409464</c:v>
                </c:pt>
                <c:pt idx="483">
                  <c:v>14.384059638001034</c:v>
                </c:pt>
                <c:pt idx="484">
                  <c:v>14.372558507592606</c:v>
                </c:pt>
                <c:pt idx="485">
                  <c:v>14.361057377184176</c:v>
                </c:pt>
                <c:pt idx="486">
                  <c:v>14.349556246775746</c:v>
                </c:pt>
                <c:pt idx="487">
                  <c:v>14.338055116367318</c:v>
                </c:pt>
                <c:pt idx="488">
                  <c:v>14.326553985958888</c:v>
                </c:pt>
                <c:pt idx="489">
                  <c:v>14.315052855550459</c:v>
                </c:pt>
                <c:pt idx="490">
                  <c:v>14.303551725142029</c:v>
                </c:pt>
                <c:pt idx="491">
                  <c:v>14.292050594733599</c:v>
                </c:pt>
                <c:pt idx="492">
                  <c:v>14.280549464325169</c:v>
                </c:pt>
                <c:pt idx="493">
                  <c:v>14.269048333916739</c:v>
                </c:pt>
                <c:pt idx="494">
                  <c:v>14.25754720350831</c:v>
                </c:pt>
                <c:pt idx="495">
                  <c:v>14.24604607309988</c:v>
                </c:pt>
                <c:pt idx="496">
                  <c:v>14.23454494269145</c:v>
                </c:pt>
                <c:pt idx="497">
                  <c:v>14.223043812283022</c:v>
                </c:pt>
                <c:pt idx="498">
                  <c:v>14.211542681874592</c:v>
                </c:pt>
                <c:pt idx="499">
                  <c:v>14.200041551466162</c:v>
                </c:pt>
                <c:pt idx="500">
                  <c:v>14.188540421057734</c:v>
                </c:pt>
                <c:pt idx="501">
                  <c:v>14.177039290649304</c:v>
                </c:pt>
                <c:pt idx="502">
                  <c:v>14.165538160240875</c:v>
                </c:pt>
                <c:pt idx="503">
                  <c:v>14.154037029832445</c:v>
                </c:pt>
                <c:pt idx="504">
                  <c:v>14.142535899424015</c:v>
                </c:pt>
                <c:pt idx="505">
                  <c:v>14.131034769015585</c:v>
                </c:pt>
                <c:pt idx="506">
                  <c:v>14.119533638607155</c:v>
                </c:pt>
                <c:pt idx="507">
                  <c:v>14.108032508198725</c:v>
                </c:pt>
                <c:pt idx="508">
                  <c:v>14.096531377790296</c:v>
                </c:pt>
                <c:pt idx="509">
                  <c:v>14.085030247381866</c:v>
                </c:pt>
                <c:pt idx="510">
                  <c:v>14.073529116973438</c:v>
                </c:pt>
                <c:pt idx="511">
                  <c:v>14.062027986565008</c:v>
                </c:pt>
                <c:pt idx="512">
                  <c:v>14.050526856156578</c:v>
                </c:pt>
                <c:pt idx="513">
                  <c:v>14.039025725748148</c:v>
                </c:pt>
                <c:pt idx="514">
                  <c:v>14.02752459533972</c:v>
                </c:pt>
                <c:pt idx="515">
                  <c:v>14.01602346493129</c:v>
                </c:pt>
                <c:pt idx="516">
                  <c:v>14.004522334522861</c:v>
                </c:pt>
                <c:pt idx="517">
                  <c:v>13.993021204114431</c:v>
                </c:pt>
                <c:pt idx="518">
                  <c:v>13.981520073706001</c:v>
                </c:pt>
                <c:pt idx="519">
                  <c:v>13.970018943297571</c:v>
                </c:pt>
                <c:pt idx="520">
                  <c:v>13.958517812889141</c:v>
                </c:pt>
                <c:pt idx="521">
                  <c:v>13.947016682480712</c:v>
                </c:pt>
                <c:pt idx="522">
                  <c:v>13.935515552072282</c:v>
                </c:pt>
                <c:pt idx="523">
                  <c:v>13.924014421663852</c:v>
                </c:pt>
                <c:pt idx="524">
                  <c:v>13.912513291255424</c:v>
                </c:pt>
                <c:pt idx="525">
                  <c:v>13.901012160846994</c:v>
                </c:pt>
                <c:pt idx="526">
                  <c:v>13.889511030438564</c:v>
                </c:pt>
                <c:pt idx="527">
                  <c:v>13.878009900030136</c:v>
                </c:pt>
                <c:pt idx="528">
                  <c:v>13.866508769621706</c:v>
                </c:pt>
                <c:pt idx="529">
                  <c:v>13.855007639213277</c:v>
                </c:pt>
                <c:pt idx="530">
                  <c:v>13.843506508804847</c:v>
                </c:pt>
                <c:pt idx="531">
                  <c:v>13.832005378396417</c:v>
                </c:pt>
                <c:pt idx="532">
                  <c:v>13.820504247987987</c:v>
                </c:pt>
                <c:pt idx="533">
                  <c:v>13.809003117579557</c:v>
                </c:pt>
                <c:pt idx="534">
                  <c:v>13.797501987171128</c:v>
                </c:pt>
                <c:pt idx="535">
                  <c:v>13.786000856762698</c:v>
                </c:pt>
                <c:pt idx="536">
                  <c:v>13.774499726354268</c:v>
                </c:pt>
                <c:pt idx="537">
                  <c:v>13.76299859594584</c:v>
                </c:pt>
                <c:pt idx="538">
                  <c:v>13.75149746553741</c:v>
                </c:pt>
                <c:pt idx="539">
                  <c:v>13.73999633512898</c:v>
                </c:pt>
                <c:pt idx="540">
                  <c:v>13.728495204720552</c:v>
                </c:pt>
                <c:pt idx="541">
                  <c:v>13.716994074312122</c:v>
                </c:pt>
                <c:pt idx="542">
                  <c:v>13.705492943903693</c:v>
                </c:pt>
                <c:pt idx="543">
                  <c:v>13.693991813495263</c:v>
                </c:pt>
                <c:pt idx="544">
                  <c:v>13.682490683086833</c:v>
                </c:pt>
                <c:pt idx="545">
                  <c:v>13.670989552678403</c:v>
                </c:pt>
                <c:pt idx="546">
                  <c:v>13.659488422269973</c:v>
                </c:pt>
                <c:pt idx="547">
                  <c:v>13.647987291861543</c:v>
                </c:pt>
                <c:pt idx="548">
                  <c:v>13.636486161453114</c:v>
                </c:pt>
                <c:pt idx="549">
                  <c:v>13.624985031044684</c:v>
                </c:pt>
                <c:pt idx="550">
                  <c:v>13.613483900636256</c:v>
                </c:pt>
                <c:pt idx="551">
                  <c:v>13.601982770227826</c:v>
                </c:pt>
                <c:pt idx="552">
                  <c:v>13.590481639819396</c:v>
                </c:pt>
                <c:pt idx="553">
                  <c:v>13.578980509410966</c:v>
                </c:pt>
                <c:pt idx="554">
                  <c:v>13.567479379002538</c:v>
                </c:pt>
                <c:pt idx="555">
                  <c:v>13.555978248594108</c:v>
                </c:pt>
                <c:pt idx="556">
                  <c:v>13.544477118185679</c:v>
                </c:pt>
                <c:pt idx="557">
                  <c:v>13.532975987777249</c:v>
                </c:pt>
                <c:pt idx="558">
                  <c:v>13.521474857368819</c:v>
                </c:pt>
                <c:pt idx="559">
                  <c:v>13.509973726960389</c:v>
                </c:pt>
                <c:pt idx="560">
                  <c:v>13.498472596551959</c:v>
                </c:pt>
                <c:pt idx="561">
                  <c:v>13.48697146614353</c:v>
                </c:pt>
                <c:pt idx="562">
                  <c:v>13.4754703357351</c:v>
                </c:pt>
                <c:pt idx="563">
                  <c:v>13.46396920532667</c:v>
                </c:pt>
                <c:pt idx="564">
                  <c:v>13.452468074918242</c:v>
                </c:pt>
                <c:pt idx="565">
                  <c:v>13.440966944509812</c:v>
                </c:pt>
                <c:pt idx="566">
                  <c:v>13.429465814101382</c:v>
                </c:pt>
                <c:pt idx="567">
                  <c:v>13.417964683692954</c:v>
                </c:pt>
                <c:pt idx="568">
                  <c:v>13.406463553284524</c:v>
                </c:pt>
                <c:pt idx="569">
                  <c:v>13.394962422876095</c:v>
                </c:pt>
                <c:pt idx="570">
                  <c:v>13.383461292467665</c:v>
                </c:pt>
                <c:pt idx="571">
                  <c:v>13.371960162059235</c:v>
                </c:pt>
                <c:pt idx="572">
                  <c:v>13.360459031650805</c:v>
                </c:pt>
                <c:pt idx="573">
                  <c:v>13.348957901242375</c:v>
                </c:pt>
                <c:pt idx="574">
                  <c:v>13.337456770833946</c:v>
                </c:pt>
                <c:pt idx="575">
                  <c:v>13.325955640425516</c:v>
                </c:pt>
                <c:pt idx="576">
                  <c:v>13.314454510017086</c:v>
                </c:pt>
                <c:pt idx="577">
                  <c:v>13.302953379608658</c:v>
                </c:pt>
                <c:pt idx="578">
                  <c:v>13.291452249200228</c:v>
                </c:pt>
                <c:pt idx="579">
                  <c:v>13.279951118791798</c:v>
                </c:pt>
                <c:pt idx="580">
                  <c:v>13.26844998838337</c:v>
                </c:pt>
                <c:pt idx="581">
                  <c:v>13.25694885797494</c:v>
                </c:pt>
                <c:pt idx="582">
                  <c:v>13.245447727566511</c:v>
                </c:pt>
                <c:pt idx="583">
                  <c:v>13.233946597158081</c:v>
                </c:pt>
                <c:pt idx="584">
                  <c:v>13.222445466749651</c:v>
                </c:pt>
                <c:pt idx="585">
                  <c:v>13.210944336341221</c:v>
                </c:pt>
                <c:pt idx="586">
                  <c:v>13.199443205932791</c:v>
                </c:pt>
                <c:pt idx="587">
                  <c:v>13.187942075524361</c:v>
                </c:pt>
                <c:pt idx="588">
                  <c:v>13.176440945115932</c:v>
                </c:pt>
                <c:pt idx="589">
                  <c:v>13.164939814707502</c:v>
                </c:pt>
                <c:pt idx="590">
                  <c:v>13.153438684299074</c:v>
                </c:pt>
                <c:pt idx="591">
                  <c:v>13.141937553890644</c:v>
                </c:pt>
                <c:pt idx="592">
                  <c:v>13.130436423482214</c:v>
                </c:pt>
                <c:pt idx="593">
                  <c:v>13.118935293073786</c:v>
                </c:pt>
                <c:pt idx="594">
                  <c:v>13.107434162665356</c:v>
                </c:pt>
                <c:pt idx="595">
                  <c:v>13.095933032256927</c:v>
                </c:pt>
                <c:pt idx="596">
                  <c:v>13.084431901848497</c:v>
                </c:pt>
                <c:pt idx="597">
                  <c:v>13.072930771440067</c:v>
                </c:pt>
                <c:pt idx="598">
                  <c:v>13.061429641031637</c:v>
                </c:pt>
                <c:pt idx="599">
                  <c:v>13.049928510623207</c:v>
                </c:pt>
                <c:pt idx="600">
                  <c:v>13.038427380214777</c:v>
                </c:pt>
                <c:pt idx="601">
                  <c:v>13.026926249806348</c:v>
                </c:pt>
                <c:pt idx="602">
                  <c:v>13.015425119397918</c:v>
                </c:pt>
                <c:pt idx="603">
                  <c:v>13.00392398898949</c:v>
                </c:pt>
                <c:pt idx="604">
                  <c:v>12.99242285858106</c:v>
                </c:pt>
                <c:pt idx="605">
                  <c:v>12.98092172817263</c:v>
                </c:pt>
                <c:pt idx="606">
                  <c:v>12.9694205977642</c:v>
                </c:pt>
                <c:pt idx="607">
                  <c:v>12.957919467355772</c:v>
                </c:pt>
                <c:pt idx="608">
                  <c:v>12.946418336947342</c:v>
                </c:pt>
                <c:pt idx="609">
                  <c:v>12.934917206538913</c:v>
                </c:pt>
                <c:pt idx="610">
                  <c:v>12.923416076130483</c:v>
                </c:pt>
                <c:pt idx="611">
                  <c:v>12.911914945722053</c:v>
                </c:pt>
                <c:pt idx="612">
                  <c:v>12.900413815313623</c:v>
                </c:pt>
                <c:pt idx="613">
                  <c:v>12.888912684905193</c:v>
                </c:pt>
                <c:pt idx="614">
                  <c:v>12.877411554496764</c:v>
                </c:pt>
                <c:pt idx="615">
                  <c:v>12.865910424088334</c:v>
                </c:pt>
                <c:pt idx="616">
                  <c:v>12.854409293679904</c:v>
                </c:pt>
                <c:pt idx="617">
                  <c:v>12.842908163271476</c:v>
                </c:pt>
                <c:pt idx="618">
                  <c:v>12.831407032863046</c:v>
                </c:pt>
                <c:pt idx="619">
                  <c:v>12.819905902454616</c:v>
                </c:pt>
                <c:pt idx="620">
                  <c:v>12.808404772046188</c:v>
                </c:pt>
                <c:pt idx="621">
                  <c:v>12.796903641637758</c:v>
                </c:pt>
                <c:pt idx="622">
                  <c:v>12.785402511229329</c:v>
                </c:pt>
                <c:pt idx="623">
                  <c:v>12.773901380820899</c:v>
                </c:pt>
                <c:pt idx="624">
                  <c:v>12.762400250412469</c:v>
                </c:pt>
                <c:pt idx="625">
                  <c:v>12.750899120004039</c:v>
                </c:pt>
                <c:pt idx="626">
                  <c:v>12.739397989595609</c:v>
                </c:pt>
                <c:pt idx="627">
                  <c:v>12.72789685918718</c:v>
                </c:pt>
                <c:pt idx="628">
                  <c:v>12.71639572877875</c:v>
                </c:pt>
                <c:pt idx="629">
                  <c:v>12.70489459837032</c:v>
                </c:pt>
                <c:pt idx="630">
                  <c:v>12.693393467961892</c:v>
                </c:pt>
                <c:pt idx="631">
                  <c:v>12.681892337553462</c:v>
                </c:pt>
                <c:pt idx="632">
                  <c:v>12.670391207145032</c:v>
                </c:pt>
                <c:pt idx="633">
                  <c:v>12.658890076736604</c:v>
                </c:pt>
                <c:pt idx="634">
                  <c:v>12.647388946328174</c:v>
                </c:pt>
                <c:pt idx="635">
                  <c:v>12.635887815919745</c:v>
                </c:pt>
                <c:pt idx="636">
                  <c:v>12.624386685511315</c:v>
                </c:pt>
                <c:pt idx="637">
                  <c:v>12.612885555102885</c:v>
                </c:pt>
                <c:pt idx="638">
                  <c:v>12.601384424694455</c:v>
                </c:pt>
                <c:pt idx="639">
                  <c:v>12.589883294286025</c:v>
                </c:pt>
                <c:pt idx="640">
                  <c:v>12.578382163877595</c:v>
                </c:pt>
                <c:pt idx="641">
                  <c:v>12.566881033469166</c:v>
                </c:pt>
                <c:pt idx="642">
                  <c:v>12.555379903060736</c:v>
                </c:pt>
                <c:pt idx="643">
                  <c:v>12.543878772652308</c:v>
                </c:pt>
                <c:pt idx="644">
                  <c:v>12.532377642243878</c:v>
                </c:pt>
                <c:pt idx="645">
                  <c:v>12.520876511835448</c:v>
                </c:pt>
                <c:pt idx="646">
                  <c:v>12.509375381427018</c:v>
                </c:pt>
                <c:pt idx="647">
                  <c:v>12.49787425101859</c:v>
                </c:pt>
                <c:pt idx="648">
                  <c:v>12.48637312061016</c:v>
                </c:pt>
                <c:pt idx="649">
                  <c:v>12.474871990201731</c:v>
                </c:pt>
                <c:pt idx="650">
                  <c:v>12.463370859793301</c:v>
                </c:pt>
                <c:pt idx="651">
                  <c:v>12.451869729384871</c:v>
                </c:pt>
                <c:pt idx="652">
                  <c:v>12.440368598976441</c:v>
                </c:pt>
                <c:pt idx="653">
                  <c:v>12.428867468568011</c:v>
                </c:pt>
                <c:pt idx="654">
                  <c:v>12.417366338159582</c:v>
                </c:pt>
                <c:pt idx="655">
                  <c:v>12.405865207751152</c:v>
                </c:pt>
                <c:pt idx="656">
                  <c:v>12.394364077342722</c:v>
                </c:pt>
                <c:pt idx="657">
                  <c:v>12.382862946934294</c:v>
                </c:pt>
                <c:pt idx="658">
                  <c:v>12.371361816525864</c:v>
                </c:pt>
                <c:pt idx="659">
                  <c:v>12.359860686117434</c:v>
                </c:pt>
                <c:pt idx="660">
                  <c:v>12.348359555709006</c:v>
                </c:pt>
                <c:pt idx="661">
                  <c:v>12.336858425300576</c:v>
                </c:pt>
                <c:pt idx="662">
                  <c:v>12.325357294892147</c:v>
                </c:pt>
                <c:pt idx="663">
                  <c:v>12.313856164483717</c:v>
                </c:pt>
                <c:pt idx="664">
                  <c:v>12.302355034075287</c:v>
                </c:pt>
                <c:pt idx="665">
                  <c:v>12.290853903666857</c:v>
                </c:pt>
                <c:pt idx="666">
                  <c:v>12.279352773258427</c:v>
                </c:pt>
                <c:pt idx="667">
                  <c:v>12.267851642849998</c:v>
                </c:pt>
                <c:pt idx="668">
                  <c:v>12.256350512441568</c:v>
                </c:pt>
                <c:pt idx="669">
                  <c:v>12.244849382033138</c:v>
                </c:pt>
                <c:pt idx="670">
                  <c:v>12.23334825162471</c:v>
                </c:pt>
                <c:pt idx="671">
                  <c:v>12.22184712121628</c:v>
                </c:pt>
                <c:pt idx="672">
                  <c:v>12.21034599080785</c:v>
                </c:pt>
                <c:pt idx="673">
                  <c:v>12.198844860399422</c:v>
                </c:pt>
                <c:pt idx="674">
                  <c:v>12.187343729990992</c:v>
                </c:pt>
                <c:pt idx="675">
                  <c:v>12.175842599582563</c:v>
                </c:pt>
                <c:pt idx="676">
                  <c:v>12.164341469174133</c:v>
                </c:pt>
                <c:pt idx="677">
                  <c:v>12.152840338765703</c:v>
                </c:pt>
                <c:pt idx="678">
                  <c:v>12.141339208357273</c:v>
                </c:pt>
                <c:pt idx="679">
                  <c:v>12.129838077948843</c:v>
                </c:pt>
                <c:pt idx="680">
                  <c:v>12.118336947540413</c:v>
                </c:pt>
                <c:pt idx="681">
                  <c:v>12.106835817131984</c:v>
                </c:pt>
                <c:pt idx="682">
                  <c:v>12.095334686723554</c:v>
                </c:pt>
                <c:pt idx="683">
                  <c:v>12.083833556315126</c:v>
                </c:pt>
                <c:pt idx="684">
                  <c:v>12.072332425906696</c:v>
                </c:pt>
                <c:pt idx="685">
                  <c:v>12.060831295498266</c:v>
                </c:pt>
                <c:pt idx="686">
                  <c:v>12.049330165089836</c:v>
                </c:pt>
                <c:pt idx="687">
                  <c:v>12.037829034681408</c:v>
                </c:pt>
                <c:pt idx="688">
                  <c:v>12.026327904272978</c:v>
                </c:pt>
                <c:pt idx="689">
                  <c:v>12.014826773864549</c:v>
                </c:pt>
                <c:pt idx="690">
                  <c:v>12.003325643456119</c:v>
                </c:pt>
                <c:pt idx="691">
                  <c:v>11.991824513047689</c:v>
                </c:pt>
                <c:pt idx="692">
                  <c:v>11.980323382639259</c:v>
                </c:pt>
                <c:pt idx="693">
                  <c:v>11.968822252230829</c:v>
                </c:pt>
                <c:pt idx="694">
                  <c:v>11.9573211218224</c:v>
                </c:pt>
                <c:pt idx="695">
                  <c:v>11.94581999141397</c:v>
                </c:pt>
                <c:pt idx="696">
                  <c:v>11.93431886100554</c:v>
                </c:pt>
                <c:pt idx="697">
                  <c:v>11.922817730597112</c:v>
                </c:pt>
                <c:pt idx="698">
                  <c:v>11.911316600188682</c:v>
                </c:pt>
                <c:pt idx="699">
                  <c:v>11.899815469780252</c:v>
                </c:pt>
                <c:pt idx="700">
                  <c:v>11.888314339371824</c:v>
                </c:pt>
                <c:pt idx="701">
                  <c:v>11.876813208963394</c:v>
                </c:pt>
                <c:pt idx="702">
                  <c:v>11.865312078554965</c:v>
                </c:pt>
                <c:pt idx="703">
                  <c:v>11.853810948146535</c:v>
                </c:pt>
                <c:pt idx="704">
                  <c:v>11.842309817738105</c:v>
                </c:pt>
                <c:pt idx="705">
                  <c:v>11.830808687329675</c:v>
                </c:pt>
                <c:pt idx="706">
                  <c:v>11.819307556921245</c:v>
                </c:pt>
                <c:pt idx="707">
                  <c:v>11.807806426512816</c:v>
                </c:pt>
                <c:pt idx="708">
                  <c:v>11.796305296104386</c:v>
                </c:pt>
                <c:pt idx="709">
                  <c:v>11.784804165695956</c:v>
                </c:pt>
                <c:pt idx="710">
                  <c:v>11.773303035287528</c:v>
                </c:pt>
                <c:pt idx="711">
                  <c:v>11.761801904879098</c:v>
                </c:pt>
                <c:pt idx="712">
                  <c:v>11.750300774470668</c:v>
                </c:pt>
                <c:pt idx="713">
                  <c:v>11.73879964406224</c:v>
                </c:pt>
                <c:pt idx="714">
                  <c:v>11.72729851365381</c:v>
                </c:pt>
                <c:pt idx="715">
                  <c:v>11.715797383245381</c:v>
                </c:pt>
                <c:pt idx="716">
                  <c:v>11.704296252836951</c:v>
                </c:pt>
                <c:pt idx="717">
                  <c:v>11.692795122428521</c:v>
                </c:pt>
                <c:pt idx="718">
                  <c:v>11.681293992020091</c:v>
                </c:pt>
                <c:pt idx="719">
                  <c:v>11.669792861611661</c:v>
                </c:pt>
                <c:pt idx="720">
                  <c:v>11.658291731203231</c:v>
                </c:pt>
                <c:pt idx="721">
                  <c:v>11.646790600794802</c:v>
                </c:pt>
                <c:pt idx="722">
                  <c:v>11.635289470386372</c:v>
                </c:pt>
                <c:pt idx="723">
                  <c:v>11.623788339977944</c:v>
                </c:pt>
                <c:pt idx="724">
                  <c:v>11.612287209569514</c:v>
                </c:pt>
                <c:pt idx="725">
                  <c:v>11.600786079161084</c:v>
                </c:pt>
                <c:pt idx="726">
                  <c:v>11.589284948752656</c:v>
                </c:pt>
                <c:pt idx="727">
                  <c:v>11.577783818344226</c:v>
                </c:pt>
                <c:pt idx="728">
                  <c:v>11.566282687935797</c:v>
                </c:pt>
                <c:pt idx="729">
                  <c:v>11.554781557527367</c:v>
                </c:pt>
                <c:pt idx="730">
                  <c:v>11.543280427118937</c:v>
                </c:pt>
                <c:pt idx="731">
                  <c:v>11.531779296710507</c:v>
                </c:pt>
                <c:pt idx="732">
                  <c:v>11.520278166302077</c:v>
                </c:pt>
                <c:pt idx="733">
                  <c:v>11.508777035893647</c:v>
                </c:pt>
                <c:pt idx="734">
                  <c:v>11.497275905485218</c:v>
                </c:pt>
                <c:pt idx="735">
                  <c:v>11.485774775076788</c:v>
                </c:pt>
                <c:pt idx="736">
                  <c:v>11.47427364466836</c:v>
                </c:pt>
                <c:pt idx="737">
                  <c:v>11.46277251425993</c:v>
                </c:pt>
                <c:pt idx="738">
                  <c:v>11.4512713838515</c:v>
                </c:pt>
                <c:pt idx="739">
                  <c:v>11.43977025344307</c:v>
                </c:pt>
                <c:pt idx="740">
                  <c:v>11.428269123034642</c:v>
                </c:pt>
                <c:pt idx="741">
                  <c:v>11.416767992626212</c:v>
                </c:pt>
                <c:pt idx="742">
                  <c:v>11.405266862217783</c:v>
                </c:pt>
                <c:pt idx="743">
                  <c:v>11.393765731809353</c:v>
                </c:pt>
                <c:pt idx="744">
                  <c:v>11.382264601400923</c:v>
                </c:pt>
                <c:pt idx="745">
                  <c:v>11.370763470992493</c:v>
                </c:pt>
                <c:pt idx="746">
                  <c:v>11.359262340584063</c:v>
                </c:pt>
                <c:pt idx="747">
                  <c:v>11.347761210175634</c:v>
                </c:pt>
                <c:pt idx="748">
                  <c:v>11.336260079767204</c:v>
                </c:pt>
                <c:pt idx="749">
                  <c:v>11.324758949358774</c:v>
                </c:pt>
                <c:pt idx="750">
                  <c:v>11.313257818950346</c:v>
                </c:pt>
                <c:pt idx="751">
                  <c:v>11.301756688541916</c:v>
                </c:pt>
                <c:pt idx="752">
                  <c:v>11.290255558133486</c:v>
                </c:pt>
                <c:pt idx="753">
                  <c:v>11.278754427725056</c:v>
                </c:pt>
                <c:pt idx="754">
                  <c:v>11.267253297316628</c:v>
                </c:pt>
                <c:pt idx="755">
                  <c:v>11.255752166908199</c:v>
                </c:pt>
                <c:pt idx="756">
                  <c:v>11.244251036499769</c:v>
                </c:pt>
                <c:pt idx="757">
                  <c:v>11.232749906091339</c:v>
                </c:pt>
                <c:pt idx="758">
                  <c:v>11.221248775682909</c:v>
                </c:pt>
                <c:pt idx="759">
                  <c:v>11.209747645274479</c:v>
                </c:pt>
                <c:pt idx="760">
                  <c:v>11.198246514866049</c:v>
                </c:pt>
                <c:pt idx="761">
                  <c:v>11.18674538445762</c:v>
                </c:pt>
                <c:pt idx="762">
                  <c:v>11.175244254049192</c:v>
                </c:pt>
                <c:pt idx="763">
                  <c:v>11.163743123640762</c:v>
                </c:pt>
                <c:pt idx="764">
                  <c:v>11.152241993232332</c:v>
                </c:pt>
                <c:pt idx="765">
                  <c:v>11.140740862823902</c:v>
                </c:pt>
                <c:pt idx="766">
                  <c:v>11.129239732415472</c:v>
                </c:pt>
                <c:pt idx="767">
                  <c:v>11.117738602007044</c:v>
                </c:pt>
                <c:pt idx="768">
                  <c:v>11.106237471598615</c:v>
                </c:pt>
                <c:pt idx="769">
                  <c:v>11.094736341190185</c:v>
                </c:pt>
                <c:pt idx="770">
                  <c:v>11.083235210781755</c:v>
                </c:pt>
                <c:pt idx="771">
                  <c:v>11.071734080373325</c:v>
                </c:pt>
                <c:pt idx="772">
                  <c:v>11.060232949964895</c:v>
                </c:pt>
                <c:pt idx="773">
                  <c:v>11.048731819556465</c:v>
                </c:pt>
                <c:pt idx="774">
                  <c:v>11.037230689148036</c:v>
                </c:pt>
                <c:pt idx="775">
                  <c:v>11.025729558739606</c:v>
                </c:pt>
                <c:pt idx="776">
                  <c:v>11.014228428331178</c:v>
                </c:pt>
                <c:pt idx="777">
                  <c:v>11.002727297922748</c:v>
                </c:pt>
                <c:pt idx="778">
                  <c:v>10.991226167514318</c:v>
                </c:pt>
                <c:pt idx="779">
                  <c:v>10.979725037105888</c:v>
                </c:pt>
                <c:pt idx="780">
                  <c:v>10.96822390669746</c:v>
                </c:pt>
                <c:pt idx="781">
                  <c:v>10.95672277628903</c:v>
                </c:pt>
                <c:pt idx="782">
                  <c:v>10.945221645880601</c:v>
                </c:pt>
                <c:pt idx="783">
                  <c:v>10.933720515472171</c:v>
                </c:pt>
                <c:pt idx="784">
                  <c:v>10.922219385063741</c:v>
                </c:pt>
                <c:pt idx="785">
                  <c:v>10.910718254655311</c:v>
                </c:pt>
                <c:pt idx="786">
                  <c:v>10.899217124246881</c:v>
                </c:pt>
                <c:pt idx="787">
                  <c:v>10.887715993838452</c:v>
                </c:pt>
                <c:pt idx="788">
                  <c:v>10.876214863430022</c:v>
                </c:pt>
                <c:pt idx="789">
                  <c:v>10.864713733021594</c:v>
                </c:pt>
                <c:pt idx="790">
                  <c:v>10.853212602613164</c:v>
                </c:pt>
                <c:pt idx="791">
                  <c:v>10.841711472204734</c:v>
                </c:pt>
                <c:pt idx="792">
                  <c:v>10.830210341796304</c:v>
                </c:pt>
                <c:pt idx="793">
                  <c:v>10.818709211387874</c:v>
                </c:pt>
                <c:pt idx="794">
                  <c:v>10.807208080979446</c:v>
                </c:pt>
                <c:pt idx="795">
                  <c:v>10.795706950571017</c:v>
                </c:pt>
                <c:pt idx="796">
                  <c:v>10.784205820162587</c:v>
                </c:pt>
                <c:pt idx="797">
                  <c:v>10.772704689754157</c:v>
                </c:pt>
                <c:pt idx="798">
                  <c:v>10.761203559345727</c:v>
                </c:pt>
                <c:pt idx="799">
                  <c:v>10.749702428937297</c:v>
                </c:pt>
                <c:pt idx="800">
                  <c:v>10.738201298528868</c:v>
                </c:pt>
                <c:pt idx="801">
                  <c:v>10.726700168120438</c:v>
                </c:pt>
                <c:pt idx="802">
                  <c:v>10.71519903771201</c:v>
                </c:pt>
                <c:pt idx="803">
                  <c:v>10.70369790730358</c:v>
                </c:pt>
                <c:pt idx="804">
                  <c:v>10.69219677689515</c:v>
                </c:pt>
                <c:pt idx="805">
                  <c:v>10.68069564648672</c:v>
                </c:pt>
                <c:pt idx="806">
                  <c:v>10.66919451607829</c:v>
                </c:pt>
                <c:pt idx="807">
                  <c:v>10.657693385669862</c:v>
                </c:pt>
                <c:pt idx="808">
                  <c:v>10.646192255261433</c:v>
                </c:pt>
                <c:pt idx="809">
                  <c:v>10.634691124853003</c:v>
                </c:pt>
                <c:pt idx="810">
                  <c:v>10.623189994444573</c:v>
                </c:pt>
                <c:pt idx="811">
                  <c:v>10.611688864036143</c:v>
                </c:pt>
                <c:pt idx="812">
                  <c:v>10.600187733627713</c:v>
                </c:pt>
                <c:pt idx="813">
                  <c:v>10.588686603219283</c:v>
                </c:pt>
                <c:pt idx="814">
                  <c:v>10.577185472810854</c:v>
                </c:pt>
                <c:pt idx="815">
                  <c:v>10.565684342402426</c:v>
                </c:pt>
                <c:pt idx="816">
                  <c:v>10.554183211993996</c:v>
                </c:pt>
                <c:pt idx="817">
                  <c:v>10.542682081585566</c:v>
                </c:pt>
                <c:pt idx="818">
                  <c:v>10.531180951177136</c:v>
                </c:pt>
                <c:pt idx="819">
                  <c:v>10.519679820768706</c:v>
                </c:pt>
                <c:pt idx="820">
                  <c:v>10.508178690360278</c:v>
                </c:pt>
                <c:pt idx="821">
                  <c:v>10.496677559951848</c:v>
                </c:pt>
                <c:pt idx="822">
                  <c:v>10.485176429543419</c:v>
                </c:pt>
                <c:pt idx="823">
                  <c:v>10.473675299134989</c:v>
                </c:pt>
                <c:pt idx="824">
                  <c:v>10.462174168726559</c:v>
                </c:pt>
                <c:pt idx="825">
                  <c:v>10.450673038318129</c:v>
                </c:pt>
                <c:pt idx="826">
                  <c:v>10.439171907909699</c:v>
                </c:pt>
                <c:pt idx="827">
                  <c:v>10.42767077750127</c:v>
                </c:pt>
                <c:pt idx="828">
                  <c:v>10.41616964709284</c:v>
                </c:pt>
                <c:pt idx="829">
                  <c:v>10.404668516684412</c:v>
                </c:pt>
                <c:pt idx="830">
                  <c:v>10.393167386275982</c:v>
                </c:pt>
                <c:pt idx="831">
                  <c:v>10.381666255867552</c:v>
                </c:pt>
                <c:pt idx="832">
                  <c:v>10.370165125459122</c:v>
                </c:pt>
                <c:pt idx="833">
                  <c:v>10.358663995050692</c:v>
                </c:pt>
                <c:pt idx="834">
                  <c:v>10.347162864642264</c:v>
                </c:pt>
                <c:pt idx="835">
                  <c:v>10.335661734233835</c:v>
                </c:pt>
                <c:pt idx="836">
                  <c:v>10.324160603825405</c:v>
                </c:pt>
                <c:pt idx="837">
                  <c:v>10.312659473416975</c:v>
                </c:pt>
                <c:pt idx="838">
                  <c:v>10.301158343008545</c:v>
                </c:pt>
                <c:pt idx="839">
                  <c:v>10.289657212600115</c:v>
                </c:pt>
                <c:pt idx="840">
                  <c:v>10.278156082191686</c:v>
                </c:pt>
                <c:pt idx="841">
                  <c:v>10.266654951783256</c:v>
                </c:pt>
                <c:pt idx="842">
                  <c:v>10.255153821374828</c:v>
                </c:pt>
                <c:pt idx="843">
                  <c:v>10.243652690966398</c:v>
                </c:pt>
                <c:pt idx="844">
                  <c:v>10.232151560557968</c:v>
                </c:pt>
                <c:pt idx="845">
                  <c:v>10.220650430149538</c:v>
                </c:pt>
                <c:pt idx="846">
                  <c:v>10.209149299741108</c:v>
                </c:pt>
                <c:pt idx="847">
                  <c:v>10.19764816933268</c:v>
                </c:pt>
                <c:pt idx="848">
                  <c:v>10.186147038924251</c:v>
                </c:pt>
                <c:pt idx="849">
                  <c:v>10.174645908515821</c:v>
                </c:pt>
                <c:pt idx="850">
                  <c:v>10.163144778107391</c:v>
                </c:pt>
                <c:pt idx="851">
                  <c:v>10.151643647698961</c:v>
                </c:pt>
                <c:pt idx="852">
                  <c:v>10.140142517290531</c:v>
                </c:pt>
                <c:pt idx="853">
                  <c:v>10.128641386882101</c:v>
                </c:pt>
                <c:pt idx="854">
                  <c:v>10.117140256473672</c:v>
                </c:pt>
                <c:pt idx="855">
                  <c:v>10.105639126065244</c:v>
                </c:pt>
                <c:pt idx="856">
                  <c:v>10.094137995656814</c:v>
                </c:pt>
                <c:pt idx="857">
                  <c:v>10.082636865248384</c:v>
                </c:pt>
                <c:pt idx="858">
                  <c:v>10.071135734839954</c:v>
                </c:pt>
                <c:pt idx="859">
                  <c:v>10.059634604431524</c:v>
                </c:pt>
                <c:pt idx="860">
                  <c:v>10.048133474023096</c:v>
                </c:pt>
                <c:pt idx="861">
                  <c:v>10.036632343614666</c:v>
                </c:pt>
                <c:pt idx="862">
                  <c:v>10.025131213206237</c:v>
                </c:pt>
                <c:pt idx="863">
                  <c:v>10.013630082797807</c:v>
                </c:pt>
                <c:pt idx="864">
                  <c:v>10.002128952389377</c:v>
                </c:pt>
                <c:pt idx="865">
                  <c:v>9.9906278219809472</c:v>
                </c:pt>
                <c:pt idx="866">
                  <c:v>9.9791266915725174</c:v>
                </c:pt>
                <c:pt idx="867">
                  <c:v>9.9676255611640876</c:v>
                </c:pt>
                <c:pt idx="868">
                  <c:v>9.9561244307556578</c:v>
                </c:pt>
                <c:pt idx="869">
                  <c:v>9.9446233003472297</c:v>
                </c:pt>
                <c:pt idx="870">
                  <c:v>9.9331221699387999</c:v>
                </c:pt>
                <c:pt idx="871">
                  <c:v>9.9216210395303701</c:v>
                </c:pt>
                <c:pt idx="872">
                  <c:v>9.9101199091219403</c:v>
                </c:pt>
                <c:pt idx="873">
                  <c:v>9.8986187787135105</c:v>
                </c:pt>
                <c:pt idx="874">
                  <c:v>9.8871176483050824</c:v>
                </c:pt>
                <c:pt idx="875">
                  <c:v>9.8756165178966526</c:v>
                </c:pt>
                <c:pt idx="876">
                  <c:v>9.8641153874882228</c:v>
                </c:pt>
                <c:pt idx="877">
                  <c:v>9.852614257079793</c:v>
                </c:pt>
                <c:pt idx="878">
                  <c:v>9.8411131266713632</c:v>
                </c:pt>
                <c:pt idx="879">
                  <c:v>9.8296119962629334</c:v>
                </c:pt>
                <c:pt idx="880">
                  <c:v>9.8181108658545035</c:v>
                </c:pt>
                <c:pt idx="881">
                  <c:v>9.8066097354460737</c:v>
                </c:pt>
                <c:pt idx="882">
                  <c:v>9.7951086050376457</c:v>
                </c:pt>
                <c:pt idx="883">
                  <c:v>9.7836074746292159</c:v>
                </c:pt>
                <c:pt idx="884">
                  <c:v>9.7721063442207861</c:v>
                </c:pt>
                <c:pt idx="885">
                  <c:v>9.7606052138123562</c:v>
                </c:pt>
                <c:pt idx="886">
                  <c:v>9.7491040834039264</c:v>
                </c:pt>
                <c:pt idx="887">
                  <c:v>9.7376029529954984</c:v>
                </c:pt>
                <c:pt idx="888">
                  <c:v>9.7261018225870686</c:v>
                </c:pt>
                <c:pt idx="889">
                  <c:v>9.7146006921786388</c:v>
                </c:pt>
                <c:pt idx="890">
                  <c:v>9.7030995617702089</c:v>
                </c:pt>
                <c:pt idx="891">
                  <c:v>9.6915984313617791</c:v>
                </c:pt>
                <c:pt idx="892">
                  <c:v>9.6800973009533493</c:v>
                </c:pt>
                <c:pt idx="893">
                  <c:v>9.6685961705449195</c:v>
                </c:pt>
                <c:pt idx="894">
                  <c:v>9.6570950401364897</c:v>
                </c:pt>
                <c:pt idx="895">
                  <c:v>9.6455939097280616</c:v>
                </c:pt>
                <c:pt idx="896">
                  <c:v>9.6340927793196318</c:v>
                </c:pt>
                <c:pt idx="897">
                  <c:v>9.622591648911202</c:v>
                </c:pt>
                <c:pt idx="898">
                  <c:v>9.6110905185027722</c:v>
                </c:pt>
                <c:pt idx="899">
                  <c:v>9.5995893880943424</c:v>
                </c:pt>
                <c:pt idx="900">
                  <c:v>9.5880882576859143</c:v>
                </c:pt>
                <c:pt idx="901">
                  <c:v>9.5765871272774845</c:v>
                </c:pt>
                <c:pt idx="902">
                  <c:v>9.5650859968690547</c:v>
                </c:pt>
                <c:pt idx="903">
                  <c:v>9.5535848664606249</c:v>
                </c:pt>
                <c:pt idx="904">
                  <c:v>9.5420837360521951</c:v>
                </c:pt>
                <c:pt idx="905">
                  <c:v>9.5305826056437652</c:v>
                </c:pt>
                <c:pt idx="906">
                  <c:v>9.5190814752353354</c:v>
                </c:pt>
                <c:pt idx="907">
                  <c:v>9.5075803448269056</c:v>
                </c:pt>
                <c:pt idx="908">
                  <c:v>9.4960792144184758</c:v>
                </c:pt>
                <c:pt idx="909">
                  <c:v>9.4845780840100478</c:v>
                </c:pt>
                <c:pt idx="910">
                  <c:v>9.4730769536016179</c:v>
                </c:pt>
                <c:pt idx="911">
                  <c:v>9.4615758231931881</c:v>
                </c:pt>
                <c:pt idx="912">
                  <c:v>9.4500746927847583</c:v>
                </c:pt>
                <c:pt idx="913">
                  <c:v>9.4385735623763303</c:v>
                </c:pt>
                <c:pt idx="914">
                  <c:v>9.4270724319679005</c:v>
                </c:pt>
                <c:pt idx="915">
                  <c:v>9.4155713015594706</c:v>
                </c:pt>
                <c:pt idx="916">
                  <c:v>9.4040701711510408</c:v>
                </c:pt>
                <c:pt idx="917">
                  <c:v>9.392569040742611</c:v>
                </c:pt>
                <c:pt idx="918">
                  <c:v>9.3810679103341812</c:v>
                </c:pt>
                <c:pt idx="919">
                  <c:v>9.3695667799257514</c:v>
                </c:pt>
                <c:pt idx="920">
                  <c:v>9.3580656495173216</c:v>
                </c:pt>
                <c:pt idx="921">
                  <c:v>9.3465645191088917</c:v>
                </c:pt>
                <c:pt idx="922">
                  <c:v>9.3350633887004637</c:v>
                </c:pt>
                <c:pt idx="923">
                  <c:v>9.3235622582920339</c:v>
                </c:pt>
                <c:pt idx="924">
                  <c:v>9.3120611278836041</c:v>
                </c:pt>
                <c:pt idx="925">
                  <c:v>9.3005599974751743</c:v>
                </c:pt>
                <c:pt idx="926">
                  <c:v>9.2890588670667444</c:v>
                </c:pt>
                <c:pt idx="927">
                  <c:v>9.2775577366583164</c:v>
                </c:pt>
                <c:pt idx="928">
                  <c:v>9.2660566062498866</c:v>
                </c:pt>
                <c:pt idx="929">
                  <c:v>9.2545554758414568</c:v>
                </c:pt>
                <c:pt idx="930">
                  <c:v>9.243054345433027</c:v>
                </c:pt>
                <c:pt idx="931">
                  <c:v>9.2315532150245971</c:v>
                </c:pt>
                <c:pt idx="932">
                  <c:v>9.2200520846161673</c:v>
                </c:pt>
                <c:pt idx="933">
                  <c:v>9.2085509542077375</c:v>
                </c:pt>
                <c:pt idx="934">
                  <c:v>9.1970498237993077</c:v>
                </c:pt>
                <c:pt idx="935">
                  <c:v>9.1855486933908796</c:v>
                </c:pt>
                <c:pt idx="936">
                  <c:v>9.1740475629824498</c:v>
                </c:pt>
                <c:pt idx="937">
                  <c:v>9.16254643257402</c:v>
                </c:pt>
                <c:pt idx="938">
                  <c:v>9.1510453021655902</c:v>
                </c:pt>
                <c:pt idx="939">
                  <c:v>9.1395441717571604</c:v>
                </c:pt>
                <c:pt idx="940">
                  <c:v>9.1280430413487323</c:v>
                </c:pt>
                <c:pt idx="941">
                  <c:v>9.1165419109403025</c:v>
                </c:pt>
                <c:pt idx="942">
                  <c:v>9.1050407805318727</c:v>
                </c:pt>
                <c:pt idx="943">
                  <c:v>9.0935396501234429</c:v>
                </c:pt>
                <c:pt idx="944">
                  <c:v>9.0820385197150131</c:v>
                </c:pt>
                <c:pt idx="945">
                  <c:v>9.0705373893065833</c:v>
                </c:pt>
                <c:pt idx="946">
                  <c:v>9.0590362588981534</c:v>
                </c:pt>
                <c:pt idx="947">
                  <c:v>9.0475351284897236</c:v>
                </c:pt>
                <c:pt idx="948">
                  <c:v>9.0360339980812956</c:v>
                </c:pt>
                <c:pt idx="949">
                  <c:v>9.0245328676728658</c:v>
                </c:pt>
                <c:pt idx="950">
                  <c:v>9.013031737264436</c:v>
                </c:pt>
                <c:pt idx="951">
                  <c:v>9.0015306068560061</c:v>
                </c:pt>
                <c:pt idx="952">
                  <c:v>8.9900294764475763</c:v>
                </c:pt>
                <c:pt idx="953">
                  <c:v>8.9785283460391465</c:v>
                </c:pt>
                <c:pt idx="954">
                  <c:v>8.9670272156307185</c:v>
                </c:pt>
                <c:pt idx="955">
                  <c:v>8.9555260852222887</c:v>
                </c:pt>
                <c:pt idx="956">
                  <c:v>8.9440249548138588</c:v>
                </c:pt>
                <c:pt idx="957">
                  <c:v>8.932523824405429</c:v>
                </c:pt>
                <c:pt idx="958">
                  <c:v>8.9210226939969992</c:v>
                </c:pt>
                <c:pt idx="959">
                  <c:v>8.9095215635885694</c:v>
                </c:pt>
                <c:pt idx="960">
                  <c:v>8.8980204331801396</c:v>
                </c:pt>
                <c:pt idx="961">
                  <c:v>8.8865193027717115</c:v>
                </c:pt>
                <c:pt idx="962">
                  <c:v>8.8750181723632817</c:v>
                </c:pt>
                <c:pt idx="963">
                  <c:v>8.8635170419548519</c:v>
                </c:pt>
                <c:pt idx="964">
                  <c:v>8.8520159115464221</c:v>
                </c:pt>
                <c:pt idx="965">
                  <c:v>8.8405147811379923</c:v>
                </c:pt>
                <c:pt idx="966">
                  <c:v>8.8290136507295625</c:v>
                </c:pt>
                <c:pt idx="967">
                  <c:v>8.8175125203211344</c:v>
                </c:pt>
                <c:pt idx="968">
                  <c:v>8.8060113899127046</c:v>
                </c:pt>
                <c:pt idx="969">
                  <c:v>8.7945102595042748</c:v>
                </c:pt>
                <c:pt idx="970">
                  <c:v>8.783009129095845</c:v>
                </c:pt>
                <c:pt idx="971">
                  <c:v>8.7715079986874152</c:v>
                </c:pt>
                <c:pt idx="972">
                  <c:v>8.7600068682789853</c:v>
                </c:pt>
                <c:pt idx="973">
                  <c:v>8.7485057378705555</c:v>
                </c:pt>
                <c:pt idx="974">
                  <c:v>8.7370046074621257</c:v>
                </c:pt>
                <c:pt idx="975">
                  <c:v>8.7255034770536977</c:v>
                </c:pt>
                <c:pt idx="976">
                  <c:v>8.7140023466452678</c:v>
                </c:pt>
                <c:pt idx="977">
                  <c:v>8.702501216236838</c:v>
                </c:pt>
                <c:pt idx="978">
                  <c:v>8.6910000858284082</c:v>
                </c:pt>
                <c:pt idx="979">
                  <c:v>8.6794989554199784</c:v>
                </c:pt>
                <c:pt idx="980">
                  <c:v>8.6679978250115504</c:v>
                </c:pt>
                <c:pt idx="981">
                  <c:v>8.6564966946031205</c:v>
                </c:pt>
                <c:pt idx="982">
                  <c:v>8.6449955641946907</c:v>
                </c:pt>
                <c:pt idx="983">
                  <c:v>8.6334944337862609</c:v>
                </c:pt>
                <c:pt idx="984">
                  <c:v>8.6219933033778311</c:v>
                </c:pt>
                <c:pt idx="985">
                  <c:v>8.6104921729694013</c:v>
                </c:pt>
                <c:pt idx="986">
                  <c:v>8.5989910425609715</c:v>
                </c:pt>
                <c:pt idx="987">
                  <c:v>8.5874899121525416</c:v>
                </c:pt>
                <c:pt idx="988">
                  <c:v>8.5759887817441136</c:v>
                </c:pt>
                <c:pt idx="989">
                  <c:v>8.5644876513356838</c:v>
                </c:pt>
                <c:pt idx="990">
                  <c:v>8.552986520927254</c:v>
                </c:pt>
                <c:pt idx="991">
                  <c:v>8.5414853905188242</c:v>
                </c:pt>
                <c:pt idx="992">
                  <c:v>8.5299842601103943</c:v>
                </c:pt>
                <c:pt idx="993">
                  <c:v>8.5184831297019645</c:v>
                </c:pt>
                <c:pt idx="994">
                  <c:v>8.5069819992935365</c:v>
                </c:pt>
                <c:pt idx="995">
                  <c:v>8.4954808688851067</c:v>
                </c:pt>
                <c:pt idx="996">
                  <c:v>8.4839797384766769</c:v>
                </c:pt>
                <c:pt idx="997">
                  <c:v>8.472478608068247</c:v>
                </c:pt>
                <c:pt idx="998">
                  <c:v>8.4609774776598172</c:v>
                </c:pt>
                <c:pt idx="999">
                  <c:v>8.4494763472513874</c:v>
                </c:pt>
                <c:pt idx="1000">
                  <c:v>8.4379752168429576</c:v>
                </c:pt>
                <c:pt idx="1001">
                  <c:v>8.4264740864345296</c:v>
                </c:pt>
                <c:pt idx="1002">
                  <c:v>8.4149729560260997</c:v>
                </c:pt>
                <c:pt idx="1003">
                  <c:v>8.4034718256176699</c:v>
                </c:pt>
                <c:pt idx="1004">
                  <c:v>8.3919706952092401</c:v>
                </c:pt>
                <c:pt idx="1005">
                  <c:v>8.3804695648008103</c:v>
                </c:pt>
                <c:pt idx="1006">
                  <c:v>8.3689684343923805</c:v>
                </c:pt>
                <c:pt idx="1007">
                  <c:v>8.3574673039839524</c:v>
                </c:pt>
                <c:pt idx="1008">
                  <c:v>8.3459661735755226</c:v>
                </c:pt>
                <c:pt idx="1009">
                  <c:v>8.3344650431670928</c:v>
                </c:pt>
                <c:pt idx="1010">
                  <c:v>8.322963912758663</c:v>
                </c:pt>
                <c:pt idx="1011">
                  <c:v>8.3114627823502332</c:v>
                </c:pt>
                <c:pt idx="1012">
                  <c:v>8.2999616519418034</c:v>
                </c:pt>
                <c:pt idx="1013">
                  <c:v>8.2884605215333735</c:v>
                </c:pt>
                <c:pt idx="1014">
                  <c:v>8.2769593911249455</c:v>
                </c:pt>
                <c:pt idx="1015">
                  <c:v>8.2654582607165157</c:v>
                </c:pt>
                <c:pt idx="1016">
                  <c:v>8.2539571303080859</c:v>
                </c:pt>
                <c:pt idx="1017">
                  <c:v>8.242455999899656</c:v>
                </c:pt>
                <c:pt idx="1018">
                  <c:v>8.2309548694912262</c:v>
                </c:pt>
                <c:pt idx="1019">
                  <c:v>8.2194537390827964</c:v>
                </c:pt>
                <c:pt idx="1020">
                  <c:v>8.2079526086743684</c:v>
                </c:pt>
                <c:pt idx="1021">
                  <c:v>8.1964514782659386</c:v>
                </c:pt>
                <c:pt idx="1022">
                  <c:v>8.1849503478575087</c:v>
                </c:pt>
                <c:pt idx="1023">
                  <c:v>8.1734492174490789</c:v>
                </c:pt>
                <c:pt idx="1024">
                  <c:v>8.1619480870406491</c:v>
                </c:pt>
                <c:pt idx="1025">
                  <c:v>8.1504469566322193</c:v>
                </c:pt>
                <c:pt idx="1026">
                  <c:v>8.1389458262237895</c:v>
                </c:pt>
                <c:pt idx="1027">
                  <c:v>8.1274446958153597</c:v>
                </c:pt>
                <c:pt idx="1028">
                  <c:v>8.1159435654069316</c:v>
                </c:pt>
                <c:pt idx="1029">
                  <c:v>8.1044424349985018</c:v>
                </c:pt>
                <c:pt idx="1030">
                  <c:v>8.092941304590072</c:v>
                </c:pt>
                <c:pt idx="1031">
                  <c:v>8.0814401741816422</c:v>
                </c:pt>
                <c:pt idx="1032">
                  <c:v>8.0699390437732124</c:v>
                </c:pt>
                <c:pt idx="1033">
                  <c:v>8.0584379133647825</c:v>
                </c:pt>
                <c:pt idx="1034">
                  <c:v>8.0469367829563545</c:v>
                </c:pt>
                <c:pt idx="1035">
                  <c:v>8.0354356525479247</c:v>
                </c:pt>
                <c:pt idx="1036">
                  <c:v>8.0239345221394949</c:v>
                </c:pt>
                <c:pt idx="1037">
                  <c:v>8.0124333917310651</c:v>
                </c:pt>
                <c:pt idx="1038">
                  <c:v>8.0009322613226352</c:v>
                </c:pt>
                <c:pt idx="1039">
                  <c:v>7.9894311309142063</c:v>
                </c:pt>
                <c:pt idx="1040">
                  <c:v>7.9779300005057765</c:v>
                </c:pt>
                <c:pt idx="1041">
                  <c:v>7.9664288700973467</c:v>
                </c:pt>
                <c:pt idx="1042">
                  <c:v>7.9549277396889178</c:v>
                </c:pt>
                <c:pt idx="1043">
                  <c:v>7.9434266092804879</c:v>
                </c:pt>
                <c:pt idx="1044">
                  <c:v>7.9319254788720581</c:v>
                </c:pt>
                <c:pt idx="1045">
                  <c:v>7.9204243484636283</c:v>
                </c:pt>
                <c:pt idx="1046">
                  <c:v>7.9089232180551994</c:v>
                </c:pt>
                <c:pt idx="1047">
                  <c:v>7.8974220876467696</c:v>
                </c:pt>
                <c:pt idx="1048">
                  <c:v>7.8859209572383397</c:v>
                </c:pt>
                <c:pt idx="1049">
                  <c:v>7.8744198268299108</c:v>
                </c:pt>
                <c:pt idx="1050">
                  <c:v>7.862918696421481</c:v>
                </c:pt>
                <c:pt idx="1051">
                  <c:v>7.8514175660130512</c:v>
                </c:pt>
                <c:pt idx="1052">
                  <c:v>7.8399164356046214</c:v>
                </c:pt>
                <c:pt idx="1053">
                  <c:v>7.8284153051961924</c:v>
                </c:pt>
                <c:pt idx="1054">
                  <c:v>7.8169141747877626</c:v>
                </c:pt>
                <c:pt idx="1055">
                  <c:v>7.8054130443793337</c:v>
                </c:pt>
                <c:pt idx="1056">
                  <c:v>7.7939119139709039</c:v>
                </c:pt>
                <c:pt idx="1057">
                  <c:v>7.7824107835624741</c:v>
                </c:pt>
                <c:pt idx="1058">
                  <c:v>7.7709096531540442</c:v>
                </c:pt>
                <c:pt idx="1059">
                  <c:v>7.7594085227456153</c:v>
                </c:pt>
                <c:pt idx="1060">
                  <c:v>7.7479073923371855</c:v>
                </c:pt>
                <c:pt idx="1061">
                  <c:v>7.7364062619287557</c:v>
                </c:pt>
                <c:pt idx="1062">
                  <c:v>7.7249051315203268</c:v>
                </c:pt>
                <c:pt idx="1063">
                  <c:v>7.7134040011118969</c:v>
                </c:pt>
                <c:pt idx="1064">
                  <c:v>7.7019028707034671</c:v>
                </c:pt>
                <c:pt idx="1065">
                  <c:v>7.6904017402950373</c:v>
                </c:pt>
                <c:pt idx="1066">
                  <c:v>7.6789006098866084</c:v>
                </c:pt>
                <c:pt idx="1067">
                  <c:v>7.6673994794781786</c:v>
                </c:pt>
                <c:pt idx="1068">
                  <c:v>7.6558983490697488</c:v>
                </c:pt>
                <c:pt idx="1069">
                  <c:v>7.6443972186613198</c:v>
                </c:pt>
                <c:pt idx="1070">
                  <c:v>7.63289608825289</c:v>
                </c:pt>
                <c:pt idx="1071">
                  <c:v>7.6213949578444602</c:v>
                </c:pt>
                <c:pt idx="1072">
                  <c:v>7.6098938274360313</c:v>
                </c:pt>
                <c:pt idx="1073">
                  <c:v>7.5983926970276015</c:v>
                </c:pt>
                <c:pt idx="1074">
                  <c:v>7.5868915666191716</c:v>
                </c:pt>
                <c:pt idx="1075">
                  <c:v>7.5753904362107427</c:v>
                </c:pt>
                <c:pt idx="1076">
                  <c:v>7.5638893058023129</c:v>
                </c:pt>
                <c:pt idx="1077">
                  <c:v>7.5523881753938831</c:v>
                </c:pt>
                <c:pt idx="1078">
                  <c:v>7.5408870449854533</c:v>
                </c:pt>
                <c:pt idx="1079">
                  <c:v>7.5293859145770243</c:v>
                </c:pt>
                <c:pt idx="1080">
                  <c:v>7.5178847841685945</c:v>
                </c:pt>
                <c:pt idx="1081">
                  <c:v>7.5063836537601647</c:v>
                </c:pt>
                <c:pt idx="1082">
                  <c:v>7.4948825233517358</c:v>
                </c:pt>
                <c:pt idx="1083">
                  <c:v>7.483381392943306</c:v>
                </c:pt>
                <c:pt idx="1084">
                  <c:v>7.4718802625348761</c:v>
                </c:pt>
                <c:pt idx="1085">
                  <c:v>7.4603791321264463</c:v>
                </c:pt>
                <c:pt idx="1086">
                  <c:v>7.4488780017180174</c:v>
                </c:pt>
                <c:pt idx="1087">
                  <c:v>7.4373768713095876</c:v>
                </c:pt>
                <c:pt idx="1088">
                  <c:v>7.4258757409011578</c:v>
                </c:pt>
                <c:pt idx="1089">
                  <c:v>7.4143746104927288</c:v>
                </c:pt>
                <c:pt idx="1090">
                  <c:v>7.402873480084299</c:v>
                </c:pt>
                <c:pt idx="1091">
                  <c:v>7.3913723496758692</c:v>
                </c:pt>
                <c:pt idx="1092">
                  <c:v>7.3798712192674403</c:v>
                </c:pt>
                <c:pt idx="1093">
                  <c:v>7.3683700888590105</c:v>
                </c:pt>
                <c:pt idx="1094">
                  <c:v>7.3568689584505806</c:v>
                </c:pt>
                <c:pt idx="1095">
                  <c:v>7.3453678280421517</c:v>
                </c:pt>
                <c:pt idx="1096">
                  <c:v>7.3338666976337219</c:v>
                </c:pt>
                <c:pt idx="1097">
                  <c:v>7.3223655672252921</c:v>
                </c:pt>
                <c:pt idx="1098">
                  <c:v>7.3108644368168623</c:v>
                </c:pt>
                <c:pt idx="1099">
                  <c:v>7.2993633064084333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EC4-4926-BFF4-C93C28453203}"/>
            </c:ext>
          </c:extLst>
        </c:ser>
        <c:ser>
          <c:idx val="9"/>
          <c:order val="7"/>
          <c:tx>
            <c:strRef>
              <c:f>Männer!#REF!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Männer!$R$7:$R$1106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EC4-4926-BFF4-C93C28453203}"/>
            </c:ext>
          </c:extLst>
        </c:ser>
        <c:ser>
          <c:idx val="10"/>
          <c:order val="8"/>
          <c:tx>
            <c:strRef>
              <c:f>Männer!#REF!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Männer!$R$7:$R$1106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EC4-4926-BFF4-C93C28453203}"/>
            </c:ext>
          </c:extLst>
        </c:ser>
        <c:ser>
          <c:idx val="11"/>
          <c:order val="9"/>
          <c:tx>
            <c:strRef>
              <c:f>Männer!#REF!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Männer!$R$7:$R$1106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Männer!#REF!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EC4-4926-BFF4-C93C28453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937600"/>
        <c:axId val="174939520"/>
      </c:scatterChart>
      <c:valAx>
        <c:axId val="174937600"/>
        <c:scaling>
          <c:orientation val="minMax"/>
          <c:max val="1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Punkte</a:t>
                </a:r>
              </a:p>
            </c:rich>
          </c:tx>
          <c:layout>
            <c:manualLayout>
              <c:xMode val="edge"/>
              <c:yMode val="edge"/>
              <c:x val="0.8855025813049382"/>
              <c:y val="0.96113059244640664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crossAx val="174939520"/>
        <c:crosses val="autoZero"/>
        <c:crossBetween val="midCat"/>
        <c:majorUnit val="100"/>
        <c:minorUnit val="25"/>
      </c:valAx>
      <c:valAx>
        <c:axId val="174939520"/>
        <c:scaling>
          <c:orientation val="minMax"/>
          <c:max val="2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Geschw. km/h</a:t>
                </a:r>
              </a:p>
            </c:rich>
          </c:tx>
          <c:layout>
            <c:manualLayout>
              <c:xMode val="edge"/>
              <c:yMode val="edge"/>
              <c:x val="1.5939401070284694E-2"/>
              <c:y val="3.5285477876854619E-2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174937600"/>
        <c:crosses val="autoZero"/>
        <c:crossBetween val="midCat"/>
        <c:majorUnit val="2"/>
        <c:minorUnit val="1"/>
      </c:valAx>
    </c:plotArea>
    <c:legend>
      <c:legendPos val="r"/>
      <c:layout>
        <c:manualLayout>
          <c:xMode val="edge"/>
          <c:yMode val="edge"/>
          <c:x val="0.12072361644054815"/>
          <c:y val="3.0710503869675991E-2"/>
          <c:w val="0.16274638196430352"/>
          <c:h val="0.36347559800635748"/>
        </c:manualLayout>
      </c:layout>
      <c:overlay val="0"/>
      <c:spPr>
        <a:solidFill>
          <a:schemeClr val="bg1">
            <a:lumMod val="85000"/>
          </a:schemeClr>
        </a:solidFill>
        <a:ln w="12700" cmpd="sng">
          <a:solidFill>
            <a:schemeClr val="accent1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Frauen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923192116323389E-2"/>
          <c:y val="1.8597182949236613E-2"/>
          <c:w val="0.86707582564449937"/>
          <c:h val="0.89540132158804819"/>
        </c:manualLayout>
      </c:layout>
      <c:scatterChart>
        <c:scatterStyle val="lineMarker"/>
        <c:varyColors val="0"/>
        <c:ser>
          <c:idx val="4"/>
          <c:order val="0"/>
          <c:tx>
            <c:strRef>
              <c:f>Frauen!$Y$5</c:f>
              <c:strCache>
                <c:ptCount val="1"/>
                <c:pt idx="0">
                  <c:v>50 km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none"/>
          </c:marker>
          <c:xVal>
            <c:numRef>
              <c:f>Frauen!$R$7:$R$1106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Frauen!$Y$7:$Y$1106</c:f>
              <c:numCache>
                <c:formatCode>0.000</c:formatCode>
                <c:ptCount val="1100"/>
                <c:pt idx="0">
                  <c:v>18.319962527758264</c:v>
                </c:pt>
                <c:pt idx="1">
                  <c:v>18.30929318000576</c:v>
                </c:pt>
                <c:pt idx="2">
                  <c:v>18.298623832253252</c:v>
                </c:pt>
                <c:pt idx="3">
                  <c:v>18.287954484500744</c:v>
                </c:pt>
                <c:pt idx="4">
                  <c:v>18.277285136748237</c:v>
                </c:pt>
                <c:pt idx="5">
                  <c:v>18.266615788995729</c:v>
                </c:pt>
                <c:pt idx="6">
                  <c:v>18.255946441243221</c:v>
                </c:pt>
                <c:pt idx="7">
                  <c:v>18.245277093490717</c:v>
                </c:pt>
                <c:pt idx="8">
                  <c:v>18.234607745738209</c:v>
                </c:pt>
                <c:pt idx="9">
                  <c:v>18.223938397985702</c:v>
                </c:pt>
                <c:pt idx="10">
                  <c:v>18.21326905023319</c:v>
                </c:pt>
                <c:pt idx="11">
                  <c:v>18.202599702480686</c:v>
                </c:pt>
                <c:pt idx="12">
                  <c:v>18.191930354728175</c:v>
                </c:pt>
                <c:pt idx="13">
                  <c:v>18.181261006975671</c:v>
                </c:pt>
                <c:pt idx="14">
                  <c:v>18.170591659223163</c:v>
                </c:pt>
                <c:pt idx="15">
                  <c:v>18.159922311470655</c:v>
                </c:pt>
                <c:pt idx="16">
                  <c:v>18.149252963718148</c:v>
                </c:pt>
                <c:pt idx="17">
                  <c:v>18.13858361596564</c:v>
                </c:pt>
                <c:pt idx="18">
                  <c:v>18.127914268213132</c:v>
                </c:pt>
                <c:pt idx="19">
                  <c:v>18.117244920460625</c:v>
                </c:pt>
                <c:pt idx="20">
                  <c:v>18.106575572708117</c:v>
                </c:pt>
                <c:pt idx="21">
                  <c:v>18.095906224955613</c:v>
                </c:pt>
                <c:pt idx="22">
                  <c:v>18.085236877203101</c:v>
                </c:pt>
                <c:pt idx="23">
                  <c:v>18.074567529450594</c:v>
                </c:pt>
                <c:pt idx="24">
                  <c:v>18.063898181698086</c:v>
                </c:pt>
                <c:pt idx="25">
                  <c:v>18.053228833945578</c:v>
                </c:pt>
                <c:pt idx="26">
                  <c:v>18.042559486193074</c:v>
                </c:pt>
                <c:pt idx="27">
                  <c:v>18.031890138440566</c:v>
                </c:pt>
                <c:pt idx="28">
                  <c:v>18.021220790688059</c:v>
                </c:pt>
                <c:pt idx="29">
                  <c:v>18.010551442935547</c:v>
                </c:pt>
                <c:pt idx="30">
                  <c:v>17.99988209518304</c:v>
                </c:pt>
                <c:pt idx="31">
                  <c:v>17.989212747430535</c:v>
                </c:pt>
                <c:pt idx="32">
                  <c:v>17.978543399678028</c:v>
                </c:pt>
                <c:pt idx="33">
                  <c:v>17.96787405192552</c:v>
                </c:pt>
                <c:pt idx="34">
                  <c:v>17.957204704173012</c:v>
                </c:pt>
                <c:pt idx="35">
                  <c:v>17.946535356420505</c:v>
                </c:pt>
                <c:pt idx="36">
                  <c:v>17.935866008667993</c:v>
                </c:pt>
                <c:pt idx="37">
                  <c:v>17.925196660915489</c:v>
                </c:pt>
                <c:pt idx="38">
                  <c:v>17.914527313162978</c:v>
                </c:pt>
                <c:pt idx="39">
                  <c:v>17.903857965410474</c:v>
                </c:pt>
                <c:pt idx="40">
                  <c:v>17.893188617657962</c:v>
                </c:pt>
                <c:pt idx="41">
                  <c:v>17.882519269905458</c:v>
                </c:pt>
                <c:pt idx="42">
                  <c:v>17.871849922152954</c:v>
                </c:pt>
                <c:pt idx="43">
                  <c:v>17.861180574400443</c:v>
                </c:pt>
                <c:pt idx="44">
                  <c:v>17.850511226647939</c:v>
                </c:pt>
                <c:pt idx="45">
                  <c:v>17.839841878895431</c:v>
                </c:pt>
                <c:pt idx="46">
                  <c:v>17.829172531142923</c:v>
                </c:pt>
                <c:pt idx="47">
                  <c:v>17.818503183390416</c:v>
                </c:pt>
                <c:pt idx="48">
                  <c:v>17.807833835637908</c:v>
                </c:pt>
                <c:pt idx="49">
                  <c:v>17.7971644878854</c:v>
                </c:pt>
                <c:pt idx="50">
                  <c:v>17.786495140132892</c:v>
                </c:pt>
                <c:pt idx="51">
                  <c:v>17.775825792380385</c:v>
                </c:pt>
                <c:pt idx="52">
                  <c:v>17.765156444627877</c:v>
                </c:pt>
                <c:pt idx="53">
                  <c:v>17.754487096875369</c:v>
                </c:pt>
                <c:pt idx="54">
                  <c:v>17.743817749122865</c:v>
                </c:pt>
                <c:pt idx="55">
                  <c:v>17.733148401370354</c:v>
                </c:pt>
                <c:pt idx="56">
                  <c:v>17.72247905361785</c:v>
                </c:pt>
                <c:pt idx="57">
                  <c:v>17.711809705865342</c:v>
                </c:pt>
                <c:pt idx="58">
                  <c:v>17.701140358112834</c:v>
                </c:pt>
                <c:pt idx="59">
                  <c:v>17.690471010360326</c:v>
                </c:pt>
                <c:pt idx="60">
                  <c:v>17.679801662607819</c:v>
                </c:pt>
                <c:pt idx="61">
                  <c:v>17.669132314855307</c:v>
                </c:pt>
                <c:pt idx="62">
                  <c:v>17.658462967102803</c:v>
                </c:pt>
                <c:pt idx="63">
                  <c:v>17.647793619350296</c:v>
                </c:pt>
                <c:pt idx="64">
                  <c:v>17.637124271597788</c:v>
                </c:pt>
                <c:pt idx="65">
                  <c:v>17.62645492384528</c:v>
                </c:pt>
                <c:pt idx="66">
                  <c:v>17.615785576092772</c:v>
                </c:pt>
                <c:pt idx="67">
                  <c:v>17.605116228340265</c:v>
                </c:pt>
                <c:pt idx="68">
                  <c:v>17.594446880587757</c:v>
                </c:pt>
                <c:pt idx="69">
                  <c:v>17.583777532835249</c:v>
                </c:pt>
                <c:pt idx="70">
                  <c:v>17.573108185082742</c:v>
                </c:pt>
                <c:pt idx="71">
                  <c:v>17.562438837330237</c:v>
                </c:pt>
                <c:pt idx="72">
                  <c:v>17.551769489577726</c:v>
                </c:pt>
                <c:pt idx="73">
                  <c:v>17.541100141825218</c:v>
                </c:pt>
                <c:pt idx="74">
                  <c:v>17.530430794072714</c:v>
                </c:pt>
                <c:pt idx="75">
                  <c:v>17.519761446320203</c:v>
                </c:pt>
                <c:pt idx="76">
                  <c:v>17.509092098567699</c:v>
                </c:pt>
                <c:pt idx="77">
                  <c:v>17.498422750815187</c:v>
                </c:pt>
                <c:pt idx="78">
                  <c:v>17.48775340306268</c:v>
                </c:pt>
                <c:pt idx="79">
                  <c:v>17.477084055310172</c:v>
                </c:pt>
                <c:pt idx="80">
                  <c:v>17.466414707557668</c:v>
                </c:pt>
                <c:pt idx="81">
                  <c:v>17.45574535980516</c:v>
                </c:pt>
                <c:pt idx="82">
                  <c:v>17.445076012052649</c:v>
                </c:pt>
                <c:pt idx="83">
                  <c:v>17.434406664300141</c:v>
                </c:pt>
                <c:pt idx="84">
                  <c:v>17.423737316547637</c:v>
                </c:pt>
                <c:pt idx="85">
                  <c:v>17.413067968795126</c:v>
                </c:pt>
                <c:pt idx="86">
                  <c:v>17.402398621042625</c:v>
                </c:pt>
                <c:pt idx="87">
                  <c:v>17.39172927329011</c:v>
                </c:pt>
                <c:pt idx="88">
                  <c:v>17.381059925537606</c:v>
                </c:pt>
                <c:pt idx="89">
                  <c:v>17.370390577785098</c:v>
                </c:pt>
                <c:pt idx="90">
                  <c:v>17.359721230032591</c:v>
                </c:pt>
                <c:pt idx="91">
                  <c:v>17.349051882280083</c:v>
                </c:pt>
                <c:pt idx="92">
                  <c:v>17.338382534527575</c:v>
                </c:pt>
                <c:pt idx="93">
                  <c:v>17.327713186775068</c:v>
                </c:pt>
                <c:pt idx="94">
                  <c:v>17.31704383902256</c:v>
                </c:pt>
                <c:pt idx="95">
                  <c:v>17.306374491270052</c:v>
                </c:pt>
                <c:pt idx="96">
                  <c:v>17.295705143517548</c:v>
                </c:pt>
                <c:pt idx="97">
                  <c:v>17.285035795765037</c:v>
                </c:pt>
                <c:pt idx="98">
                  <c:v>17.274366448012529</c:v>
                </c:pt>
                <c:pt idx="99">
                  <c:v>17.263697100260025</c:v>
                </c:pt>
                <c:pt idx="100">
                  <c:v>17.253027752507517</c:v>
                </c:pt>
                <c:pt idx="101">
                  <c:v>17.242358404755006</c:v>
                </c:pt>
                <c:pt idx="102">
                  <c:v>17.231689057002502</c:v>
                </c:pt>
                <c:pt idx="103">
                  <c:v>17.22101970924999</c:v>
                </c:pt>
                <c:pt idx="104">
                  <c:v>17.210350361497486</c:v>
                </c:pt>
                <c:pt idx="105">
                  <c:v>17.199681013744978</c:v>
                </c:pt>
                <c:pt idx="106">
                  <c:v>17.189011665992471</c:v>
                </c:pt>
                <c:pt idx="107">
                  <c:v>17.178342318239963</c:v>
                </c:pt>
                <c:pt idx="108">
                  <c:v>17.167672970487455</c:v>
                </c:pt>
                <c:pt idx="109">
                  <c:v>17.157003622734951</c:v>
                </c:pt>
                <c:pt idx="110">
                  <c:v>17.14633427498244</c:v>
                </c:pt>
                <c:pt idx="111">
                  <c:v>17.135664927229936</c:v>
                </c:pt>
                <c:pt idx="112">
                  <c:v>17.124995579477424</c:v>
                </c:pt>
                <c:pt idx="113">
                  <c:v>17.11432623172492</c:v>
                </c:pt>
                <c:pt idx="114">
                  <c:v>17.103656883972409</c:v>
                </c:pt>
                <c:pt idx="115">
                  <c:v>17.092987536219905</c:v>
                </c:pt>
                <c:pt idx="116">
                  <c:v>17.082318188467397</c:v>
                </c:pt>
                <c:pt idx="117">
                  <c:v>17.071648840714889</c:v>
                </c:pt>
                <c:pt idx="118">
                  <c:v>17.060979492962378</c:v>
                </c:pt>
                <c:pt idx="119">
                  <c:v>17.050310145209874</c:v>
                </c:pt>
                <c:pt idx="120">
                  <c:v>17.039640797457363</c:v>
                </c:pt>
                <c:pt idx="121">
                  <c:v>17.028971449704859</c:v>
                </c:pt>
                <c:pt idx="122">
                  <c:v>17.018302101952351</c:v>
                </c:pt>
                <c:pt idx="123">
                  <c:v>17.007632754199847</c:v>
                </c:pt>
                <c:pt idx="124">
                  <c:v>16.996963406447335</c:v>
                </c:pt>
                <c:pt idx="125">
                  <c:v>16.986294058694828</c:v>
                </c:pt>
                <c:pt idx="126">
                  <c:v>16.975624710942324</c:v>
                </c:pt>
                <c:pt idx="127">
                  <c:v>16.964955363189816</c:v>
                </c:pt>
                <c:pt idx="128">
                  <c:v>16.954286015437305</c:v>
                </c:pt>
                <c:pt idx="129">
                  <c:v>16.9436166676848</c:v>
                </c:pt>
                <c:pt idx="130">
                  <c:v>16.932947319932289</c:v>
                </c:pt>
                <c:pt idx="131">
                  <c:v>16.922277972179785</c:v>
                </c:pt>
                <c:pt idx="132">
                  <c:v>16.911608624427277</c:v>
                </c:pt>
                <c:pt idx="133">
                  <c:v>16.900939276674769</c:v>
                </c:pt>
                <c:pt idx="134">
                  <c:v>16.890269928922262</c:v>
                </c:pt>
                <c:pt idx="135">
                  <c:v>16.879600581169754</c:v>
                </c:pt>
                <c:pt idx="136">
                  <c:v>16.868931233417243</c:v>
                </c:pt>
                <c:pt idx="137">
                  <c:v>16.858261885664739</c:v>
                </c:pt>
                <c:pt idx="138">
                  <c:v>16.847592537912231</c:v>
                </c:pt>
                <c:pt idx="139">
                  <c:v>16.836923190159723</c:v>
                </c:pt>
                <c:pt idx="140">
                  <c:v>16.826253842407215</c:v>
                </c:pt>
                <c:pt idx="141">
                  <c:v>16.815584494654708</c:v>
                </c:pt>
                <c:pt idx="142">
                  <c:v>16.8049151469022</c:v>
                </c:pt>
                <c:pt idx="143">
                  <c:v>16.794245799149692</c:v>
                </c:pt>
                <c:pt idx="144">
                  <c:v>16.783576451397185</c:v>
                </c:pt>
                <c:pt idx="145">
                  <c:v>16.772907103644677</c:v>
                </c:pt>
                <c:pt idx="146">
                  <c:v>16.762237755892169</c:v>
                </c:pt>
                <c:pt idx="147">
                  <c:v>16.751568408139661</c:v>
                </c:pt>
                <c:pt idx="148">
                  <c:v>16.740899060387154</c:v>
                </c:pt>
                <c:pt idx="149">
                  <c:v>16.73022971263465</c:v>
                </c:pt>
                <c:pt idx="150">
                  <c:v>16.719560364882142</c:v>
                </c:pt>
                <c:pt idx="151">
                  <c:v>16.708891017129634</c:v>
                </c:pt>
                <c:pt idx="152">
                  <c:v>16.698221669377126</c:v>
                </c:pt>
                <c:pt idx="153">
                  <c:v>16.687552321624619</c:v>
                </c:pt>
                <c:pt idx="154">
                  <c:v>16.676882973872111</c:v>
                </c:pt>
                <c:pt idx="155">
                  <c:v>16.666213626119607</c:v>
                </c:pt>
                <c:pt idx="156">
                  <c:v>16.655544278367096</c:v>
                </c:pt>
                <c:pt idx="157">
                  <c:v>16.644874930614584</c:v>
                </c:pt>
                <c:pt idx="158">
                  <c:v>16.634205582862077</c:v>
                </c:pt>
                <c:pt idx="159">
                  <c:v>16.623536235109572</c:v>
                </c:pt>
                <c:pt idx="160">
                  <c:v>16.612866887357061</c:v>
                </c:pt>
                <c:pt idx="161">
                  <c:v>16.602197539604557</c:v>
                </c:pt>
                <c:pt idx="162">
                  <c:v>16.591528191852049</c:v>
                </c:pt>
                <c:pt idx="163">
                  <c:v>16.580858844099541</c:v>
                </c:pt>
                <c:pt idx="164">
                  <c:v>16.570189496347034</c:v>
                </c:pt>
                <c:pt idx="165">
                  <c:v>16.55952014859453</c:v>
                </c:pt>
                <c:pt idx="166">
                  <c:v>16.548850800842015</c:v>
                </c:pt>
                <c:pt idx="167">
                  <c:v>16.538181453089511</c:v>
                </c:pt>
                <c:pt idx="168">
                  <c:v>16.527512105337003</c:v>
                </c:pt>
                <c:pt idx="169">
                  <c:v>16.516842757584499</c:v>
                </c:pt>
                <c:pt idx="170">
                  <c:v>16.506173409831987</c:v>
                </c:pt>
                <c:pt idx="171">
                  <c:v>16.495504062079483</c:v>
                </c:pt>
                <c:pt idx="172">
                  <c:v>16.484834714326976</c:v>
                </c:pt>
                <c:pt idx="173">
                  <c:v>16.474165366574468</c:v>
                </c:pt>
                <c:pt idx="174">
                  <c:v>16.463496018821964</c:v>
                </c:pt>
                <c:pt idx="175">
                  <c:v>16.452826671069452</c:v>
                </c:pt>
                <c:pt idx="176">
                  <c:v>16.442157323316948</c:v>
                </c:pt>
                <c:pt idx="177">
                  <c:v>16.431487975564437</c:v>
                </c:pt>
                <c:pt idx="178">
                  <c:v>16.420818627811929</c:v>
                </c:pt>
                <c:pt idx="179">
                  <c:v>16.410149280059422</c:v>
                </c:pt>
                <c:pt idx="180">
                  <c:v>16.399479932306917</c:v>
                </c:pt>
                <c:pt idx="181">
                  <c:v>16.388810584554403</c:v>
                </c:pt>
                <c:pt idx="182">
                  <c:v>16.378141236801902</c:v>
                </c:pt>
                <c:pt idx="183">
                  <c:v>16.367471889049391</c:v>
                </c:pt>
                <c:pt idx="184">
                  <c:v>16.356802541296886</c:v>
                </c:pt>
                <c:pt idx="185">
                  <c:v>16.346133193544375</c:v>
                </c:pt>
                <c:pt idx="186">
                  <c:v>16.335463845791871</c:v>
                </c:pt>
                <c:pt idx="187">
                  <c:v>16.32479449803936</c:v>
                </c:pt>
                <c:pt idx="188">
                  <c:v>16.314125150286856</c:v>
                </c:pt>
                <c:pt idx="189">
                  <c:v>16.303455802534348</c:v>
                </c:pt>
                <c:pt idx="190">
                  <c:v>16.292786454781844</c:v>
                </c:pt>
                <c:pt idx="191">
                  <c:v>16.282117107029329</c:v>
                </c:pt>
                <c:pt idx="192">
                  <c:v>16.271447759276825</c:v>
                </c:pt>
                <c:pt idx="193">
                  <c:v>16.260778411524317</c:v>
                </c:pt>
                <c:pt idx="194">
                  <c:v>16.250109063771809</c:v>
                </c:pt>
                <c:pt idx="195">
                  <c:v>16.239439716019302</c:v>
                </c:pt>
                <c:pt idx="196">
                  <c:v>16.228770368266794</c:v>
                </c:pt>
                <c:pt idx="197">
                  <c:v>16.21810102051429</c:v>
                </c:pt>
                <c:pt idx="198">
                  <c:v>16.207431672761778</c:v>
                </c:pt>
                <c:pt idx="199">
                  <c:v>16.196762325009274</c:v>
                </c:pt>
                <c:pt idx="200">
                  <c:v>16.186092977256763</c:v>
                </c:pt>
                <c:pt idx="201">
                  <c:v>16.175423629504255</c:v>
                </c:pt>
                <c:pt idx="202">
                  <c:v>16.164754281751751</c:v>
                </c:pt>
                <c:pt idx="203">
                  <c:v>16.154084933999243</c:v>
                </c:pt>
                <c:pt idx="204">
                  <c:v>16.143415586246736</c:v>
                </c:pt>
                <c:pt idx="205">
                  <c:v>16.132746238494228</c:v>
                </c:pt>
                <c:pt idx="206">
                  <c:v>16.122076890741717</c:v>
                </c:pt>
                <c:pt idx="207">
                  <c:v>16.111407542989209</c:v>
                </c:pt>
                <c:pt idx="208">
                  <c:v>16.100738195236701</c:v>
                </c:pt>
                <c:pt idx="209">
                  <c:v>16.090068847484197</c:v>
                </c:pt>
                <c:pt idx="210">
                  <c:v>16.079399499731689</c:v>
                </c:pt>
                <c:pt idx="211">
                  <c:v>16.068730151979182</c:v>
                </c:pt>
                <c:pt idx="212">
                  <c:v>16.058060804226677</c:v>
                </c:pt>
                <c:pt idx="213">
                  <c:v>16.047391456474163</c:v>
                </c:pt>
                <c:pt idx="214">
                  <c:v>16.036722108721662</c:v>
                </c:pt>
                <c:pt idx="215">
                  <c:v>16.026052760969151</c:v>
                </c:pt>
                <c:pt idx="216">
                  <c:v>16.015383413216647</c:v>
                </c:pt>
                <c:pt idx="217">
                  <c:v>16.004714065464135</c:v>
                </c:pt>
                <c:pt idx="218">
                  <c:v>15.994044717711629</c:v>
                </c:pt>
                <c:pt idx="219">
                  <c:v>15.983375369959123</c:v>
                </c:pt>
                <c:pt idx="220">
                  <c:v>15.972706022206614</c:v>
                </c:pt>
                <c:pt idx="221">
                  <c:v>15.962036674454106</c:v>
                </c:pt>
                <c:pt idx="222">
                  <c:v>15.951367326701602</c:v>
                </c:pt>
                <c:pt idx="223">
                  <c:v>15.940697978949089</c:v>
                </c:pt>
                <c:pt idx="224">
                  <c:v>15.930028631196585</c:v>
                </c:pt>
                <c:pt idx="225">
                  <c:v>15.919359283444075</c:v>
                </c:pt>
                <c:pt idx="226">
                  <c:v>15.908689935691571</c:v>
                </c:pt>
                <c:pt idx="227">
                  <c:v>15.898020587939062</c:v>
                </c:pt>
                <c:pt idx="228">
                  <c:v>15.887351240186556</c:v>
                </c:pt>
                <c:pt idx="229">
                  <c:v>15.876681892434044</c:v>
                </c:pt>
                <c:pt idx="230">
                  <c:v>15.86601254468154</c:v>
                </c:pt>
                <c:pt idx="231">
                  <c:v>15.855343196929029</c:v>
                </c:pt>
                <c:pt idx="232">
                  <c:v>15.844673849176525</c:v>
                </c:pt>
                <c:pt idx="233">
                  <c:v>15.834004501424014</c:v>
                </c:pt>
                <c:pt idx="234">
                  <c:v>15.823335153671508</c:v>
                </c:pt>
                <c:pt idx="235">
                  <c:v>15.812665805918998</c:v>
                </c:pt>
                <c:pt idx="236">
                  <c:v>15.801996458166492</c:v>
                </c:pt>
                <c:pt idx="237">
                  <c:v>15.791327110413988</c:v>
                </c:pt>
                <c:pt idx="238">
                  <c:v>15.78065776266148</c:v>
                </c:pt>
                <c:pt idx="239">
                  <c:v>15.769988414908973</c:v>
                </c:pt>
                <c:pt idx="240">
                  <c:v>15.759319067156463</c:v>
                </c:pt>
                <c:pt idx="241">
                  <c:v>15.748649719403957</c:v>
                </c:pt>
                <c:pt idx="242">
                  <c:v>15.737980371651449</c:v>
                </c:pt>
                <c:pt idx="243">
                  <c:v>15.727311023898942</c:v>
                </c:pt>
                <c:pt idx="244">
                  <c:v>15.71664167614643</c:v>
                </c:pt>
                <c:pt idx="245">
                  <c:v>15.705972328393926</c:v>
                </c:pt>
                <c:pt idx="246">
                  <c:v>15.69530298064142</c:v>
                </c:pt>
                <c:pt idx="247">
                  <c:v>15.684633632888914</c:v>
                </c:pt>
                <c:pt idx="248">
                  <c:v>15.673964285136405</c:v>
                </c:pt>
                <c:pt idx="249">
                  <c:v>15.663294937383897</c:v>
                </c:pt>
                <c:pt idx="250">
                  <c:v>15.65262558963139</c:v>
                </c:pt>
                <c:pt idx="251">
                  <c:v>15.641956241878882</c:v>
                </c:pt>
                <c:pt idx="252">
                  <c:v>15.631286894126374</c:v>
                </c:pt>
                <c:pt idx="253">
                  <c:v>15.620617546373868</c:v>
                </c:pt>
                <c:pt idx="254">
                  <c:v>15.609948198621357</c:v>
                </c:pt>
                <c:pt idx="255">
                  <c:v>15.599278850868853</c:v>
                </c:pt>
                <c:pt idx="256">
                  <c:v>15.588609503116343</c:v>
                </c:pt>
                <c:pt idx="257">
                  <c:v>15.577940155363835</c:v>
                </c:pt>
                <c:pt idx="258">
                  <c:v>15.56727080761133</c:v>
                </c:pt>
                <c:pt idx="259">
                  <c:v>15.556601459858822</c:v>
                </c:pt>
                <c:pt idx="260">
                  <c:v>15.545932112106312</c:v>
                </c:pt>
                <c:pt idx="261">
                  <c:v>15.535262764353806</c:v>
                </c:pt>
                <c:pt idx="262">
                  <c:v>15.5245934166013</c:v>
                </c:pt>
                <c:pt idx="263">
                  <c:v>15.513924068848791</c:v>
                </c:pt>
                <c:pt idx="264">
                  <c:v>15.503254721096281</c:v>
                </c:pt>
                <c:pt idx="265">
                  <c:v>15.492585373343774</c:v>
                </c:pt>
                <c:pt idx="266">
                  <c:v>15.481916025591268</c:v>
                </c:pt>
                <c:pt idx="267">
                  <c:v>15.471246677838762</c:v>
                </c:pt>
                <c:pt idx="268">
                  <c:v>15.460577330086252</c:v>
                </c:pt>
                <c:pt idx="269">
                  <c:v>15.449907982333745</c:v>
                </c:pt>
                <c:pt idx="270">
                  <c:v>15.439238634581239</c:v>
                </c:pt>
                <c:pt idx="271">
                  <c:v>15.428569286828733</c:v>
                </c:pt>
                <c:pt idx="272">
                  <c:v>15.41789993907622</c:v>
                </c:pt>
                <c:pt idx="273">
                  <c:v>15.407230591323717</c:v>
                </c:pt>
                <c:pt idx="274">
                  <c:v>15.396561243571206</c:v>
                </c:pt>
                <c:pt idx="275">
                  <c:v>15.385891895818704</c:v>
                </c:pt>
                <c:pt idx="276">
                  <c:v>15.375222548066191</c:v>
                </c:pt>
                <c:pt idx="277">
                  <c:v>15.364553200313686</c:v>
                </c:pt>
                <c:pt idx="278">
                  <c:v>15.353883852561175</c:v>
                </c:pt>
                <c:pt idx="279">
                  <c:v>15.343214504808671</c:v>
                </c:pt>
                <c:pt idx="280">
                  <c:v>15.332545157056162</c:v>
                </c:pt>
                <c:pt idx="281">
                  <c:v>15.321875809303654</c:v>
                </c:pt>
                <c:pt idx="282">
                  <c:v>15.311206461551144</c:v>
                </c:pt>
                <c:pt idx="283">
                  <c:v>15.300537113798642</c:v>
                </c:pt>
                <c:pt idx="284">
                  <c:v>15.289867766046129</c:v>
                </c:pt>
                <c:pt idx="285">
                  <c:v>15.279198418293626</c:v>
                </c:pt>
                <c:pt idx="286">
                  <c:v>15.268529070541117</c:v>
                </c:pt>
                <c:pt idx="287">
                  <c:v>15.257859722788611</c:v>
                </c:pt>
                <c:pt idx="288">
                  <c:v>15.247190375036102</c:v>
                </c:pt>
                <c:pt idx="289">
                  <c:v>15.236521027283594</c:v>
                </c:pt>
                <c:pt idx="290">
                  <c:v>15.225851679531088</c:v>
                </c:pt>
                <c:pt idx="291">
                  <c:v>15.21518233177858</c:v>
                </c:pt>
                <c:pt idx="292">
                  <c:v>15.204512984026072</c:v>
                </c:pt>
                <c:pt idx="293">
                  <c:v>15.193843636273563</c:v>
                </c:pt>
                <c:pt idx="294">
                  <c:v>15.183174288521053</c:v>
                </c:pt>
                <c:pt idx="295">
                  <c:v>15.172504940768551</c:v>
                </c:pt>
                <c:pt idx="296">
                  <c:v>15.16183559301604</c:v>
                </c:pt>
                <c:pt idx="297">
                  <c:v>15.151166245263537</c:v>
                </c:pt>
                <c:pt idx="298">
                  <c:v>15.140496897511028</c:v>
                </c:pt>
                <c:pt idx="299">
                  <c:v>15.12982754975852</c:v>
                </c:pt>
                <c:pt idx="300">
                  <c:v>15.119158202006018</c:v>
                </c:pt>
                <c:pt idx="301">
                  <c:v>15.108488854253505</c:v>
                </c:pt>
                <c:pt idx="302">
                  <c:v>15.097819506500999</c:v>
                </c:pt>
                <c:pt idx="303">
                  <c:v>15.087150158748489</c:v>
                </c:pt>
                <c:pt idx="304">
                  <c:v>15.076480810995983</c:v>
                </c:pt>
                <c:pt idx="305">
                  <c:v>15.065811463243474</c:v>
                </c:pt>
                <c:pt idx="306">
                  <c:v>15.05514211549097</c:v>
                </c:pt>
                <c:pt idx="307">
                  <c:v>15.044472767738458</c:v>
                </c:pt>
                <c:pt idx="308">
                  <c:v>15.033803419985954</c:v>
                </c:pt>
                <c:pt idx="309">
                  <c:v>15.023134072233447</c:v>
                </c:pt>
                <c:pt idx="310">
                  <c:v>15.012464724480941</c:v>
                </c:pt>
                <c:pt idx="311">
                  <c:v>15.001795376728431</c:v>
                </c:pt>
                <c:pt idx="312">
                  <c:v>14.991126028975923</c:v>
                </c:pt>
                <c:pt idx="313">
                  <c:v>14.980456681223412</c:v>
                </c:pt>
                <c:pt idx="314">
                  <c:v>14.96978733347091</c:v>
                </c:pt>
                <c:pt idx="315">
                  <c:v>14.9591179857184</c:v>
                </c:pt>
                <c:pt idx="316">
                  <c:v>14.948448637965894</c:v>
                </c:pt>
                <c:pt idx="317">
                  <c:v>14.937779290213387</c:v>
                </c:pt>
                <c:pt idx="318">
                  <c:v>14.927109942460879</c:v>
                </c:pt>
                <c:pt idx="319">
                  <c:v>14.916440594708369</c:v>
                </c:pt>
                <c:pt idx="320">
                  <c:v>14.905771246955863</c:v>
                </c:pt>
                <c:pt idx="321">
                  <c:v>14.895101899203354</c:v>
                </c:pt>
                <c:pt idx="322">
                  <c:v>14.88443255145085</c:v>
                </c:pt>
                <c:pt idx="323">
                  <c:v>14.87376320369834</c:v>
                </c:pt>
                <c:pt idx="324">
                  <c:v>14.863093855945834</c:v>
                </c:pt>
                <c:pt idx="325">
                  <c:v>14.852424508193325</c:v>
                </c:pt>
                <c:pt idx="326">
                  <c:v>14.841755160440817</c:v>
                </c:pt>
                <c:pt idx="327">
                  <c:v>14.831085812688309</c:v>
                </c:pt>
                <c:pt idx="328">
                  <c:v>14.820416464935803</c:v>
                </c:pt>
                <c:pt idx="329">
                  <c:v>14.809747117183292</c:v>
                </c:pt>
                <c:pt idx="330">
                  <c:v>14.799077769430788</c:v>
                </c:pt>
                <c:pt idx="331">
                  <c:v>14.788408421678279</c:v>
                </c:pt>
                <c:pt idx="332">
                  <c:v>14.777739073925771</c:v>
                </c:pt>
                <c:pt idx="333">
                  <c:v>14.767069726173267</c:v>
                </c:pt>
                <c:pt idx="334">
                  <c:v>14.756400378420761</c:v>
                </c:pt>
                <c:pt idx="335">
                  <c:v>14.745731030668248</c:v>
                </c:pt>
                <c:pt idx="336">
                  <c:v>14.735061682915743</c:v>
                </c:pt>
                <c:pt idx="337">
                  <c:v>14.724392335163234</c:v>
                </c:pt>
                <c:pt idx="338">
                  <c:v>14.713722987410728</c:v>
                </c:pt>
                <c:pt idx="339">
                  <c:v>14.703053639658219</c:v>
                </c:pt>
                <c:pt idx="340">
                  <c:v>14.692384291905711</c:v>
                </c:pt>
                <c:pt idx="341">
                  <c:v>14.681714944153203</c:v>
                </c:pt>
                <c:pt idx="342">
                  <c:v>14.671045596400699</c:v>
                </c:pt>
                <c:pt idx="343">
                  <c:v>14.660376248648189</c:v>
                </c:pt>
                <c:pt idx="344">
                  <c:v>14.649706900895684</c:v>
                </c:pt>
                <c:pt idx="345">
                  <c:v>14.639037553143176</c:v>
                </c:pt>
                <c:pt idx="346">
                  <c:v>14.628368205390666</c:v>
                </c:pt>
                <c:pt idx="347">
                  <c:v>14.617698857638159</c:v>
                </c:pt>
                <c:pt idx="348">
                  <c:v>14.607029509885653</c:v>
                </c:pt>
                <c:pt idx="349">
                  <c:v>14.596360162133143</c:v>
                </c:pt>
                <c:pt idx="350">
                  <c:v>14.585690814380639</c:v>
                </c:pt>
                <c:pt idx="351">
                  <c:v>14.575021466628128</c:v>
                </c:pt>
                <c:pt idx="352">
                  <c:v>14.56435211887562</c:v>
                </c:pt>
                <c:pt idx="353">
                  <c:v>14.553682771123112</c:v>
                </c:pt>
                <c:pt idx="354">
                  <c:v>14.543013423370605</c:v>
                </c:pt>
                <c:pt idx="355">
                  <c:v>14.532344075618097</c:v>
                </c:pt>
                <c:pt idx="356">
                  <c:v>14.521674727865593</c:v>
                </c:pt>
                <c:pt idx="357">
                  <c:v>14.511005380113083</c:v>
                </c:pt>
                <c:pt idx="358">
                  <c:v>14.500336032360575</c:v>
                </c:pt>
                <c:pt idx="359">
                  <c:v>14.48966668460807</c:v>
                </c:pt>
                <c:pt idx="360">
                  <c:v>14.478997336855562</c:v>
                </c:pt>
                <c:pt idx="361">
                  <c:v>14.468327989103052</c:v>
                </c:pt>
                <c:pt idx="362">
                  <c:v>14.457658641350548</c:v>
                </c:pt>
                <c:pt idx="363">
                  <c:v>14.446989293598035</c:v>
                </c:pt>
                <c:pt idx="364">
                  <c:v>14.436319945845533</c:v>
                </c:pt>
                <c:pt idx="365">
                  <c:v>14.425650598093025</c:v>
                </c:pt>
                <c:pt idx="366">
                  <c:v>14.414981250340515</c:v>
                </c:pt>
                <c:pt idx="367">
                  <c:v>14.40431190258801</c:v>
                </c:pt>
                <c:pt idx="368">
                  <c:v>14.393642554835502</c:v>
                </c:pt>
                <c:pt idx="369">
                  <c:v>14.382973207082996</c:v>
                </c:pt>
                <c:pt idx="370">
                  <c:v>14.372303859330488</c:v>
                </c:pt>
                <c:pt idx="371">
                  <c:v>14.361634511577979</c:v>
                </c:pt>
                <c:pt idx="372">
                  <c:v>14.350965163825471</c:v>
                </c:pt>
                <c:pt idx="373">
                  <c:v>14.340295816072965</c:v>
                </c:pt>
                <c:pt idx="374">
                  <c:v>14.329626468320457</c:v>
                </c:pt>
                <c:pt idx="375">
                  <c:v>14.318957120567951</c:v>
                </c:pt>
                <c:pt idx="376">
                  <c:v>14.30828777281544</c:v>
                </c:pt>
                <c:pt idx="377">
                  <c:v>14.297618425062936</c:v>
                </c:pt>
                <c:pt idx="378">
                  <c:v>14.286949077310426</c:v>
                </c:pt>
                <c:pt idx="379">
                  <c:v>14.276279729557919</c:v>
                </c:pt>
                <c:pt idx="380">
                  <c:v>14.265610381805409</c:v>
                </c:pt>
                <c:pt idx="381">
                  <c:v>14.254941034052903</c:v>
                </c:pt>
                <c:pt idx="382">
                  <c:v>14.244271686300396</c:v>
                </c:pt>
                <c:pt idx="383">
                  <c:v>14.23360233854789</c:v>
                </c:pt>
                <c:pt idx="384">
                  <c:v>14.222932990795382</c:v>
                </c:pt>
                <c:pt idx="385">
                  <c:v>14.212263643042874</c:v>
                </c:pt>
                <c:pt idx="386">
                  <c:v>14.201594295290363</c:v>
                </c:pt>
                <c:pt idx="387">
                  <c:v>14.190924947537859</c:v>
                </c:pt>
                <c:pt idx="388">
                  <c:v>14.180255599785351</c:v>
                </c:pt>
                <c:pt idx="389">
                  <c:v>14.169586252032845</c:v>
                </c:pt>
                <c:pt idx="390">
                  <c:v>14.158916904280336</c:v>
                </c:pt>
                <c:pt idx="391">
                  <c:v>14.14824755652783</c:v>
                </c:pt>
                <c:pt idx="392">
                  <c:v>14.137578208775322</c:v>
                </c:pt>
                <c:pt idx="393">
                  <c:v>14.126908861022814</c:v>
                </c:pt>
                <c:pt idx="394">
                  <c:v>14.116239513270306</c:v>
                </c:pt>
                <c:pt idx="395">
                  <c:v>14.105570165517799</c:v>
                </c:pt>
                <c:pt idx="396">
                  <c:v>14.094900817765291</c:v>
                </c:pt>
                <c:pt idx="397">
                  <c:v>14.084231470012785</c:v>
                </c:pt>
                <c:pt idx="398">
                  <c:v>14.073562122260274</c:v>
                </c:pt>
                <c:pt idx="399">
                  <c:v>14.062892774507768</c:v>
                </c:pt>
                <c:pt idx="400">
                  <c:v>14.05222342675526</c:v>
                </c:pt>
                <c:pt idx="401">
                  <c:v>14.041554079002754</c:v>
                </c:pt>
                <c:pt idx="402">
                  <c:v>14.030884731250246</c:v>
                </c:pt>
                <c:pt idx="403">
                  <c:v>14.020215383497741</c:v>
                </c:pt>
                <c:pt idx="404">
                  <c:v>14.009546035745231</c:v>
                </c:pt>
                <c:pt idx="405">
                  <c:v>13.998876687992723</c:v>
                </c:pt>
                <c:pt idx="406">
                  <c:v>13.988207340240214</c:v>
                </c:pt>
                <c:pt idx="407">
                  <c:v>13.977537992487708</c:v>
                </c:pt>
                <c:pt idx="408">
                  <c:v>13.9668686447352</c:v>
                </c:pt>
                <c:pt idx="409">
                  <c:v>13.956199296982694</c:v>
                </c:pt>
                <c:pt idx="410">
                  <c:v>13.945529949230183</c:v>
                </c:pt>
                <c:pt idx="411">
                  <c:v>13.934860601477679</c:v>
                </c:pt>
                <c:pt idx="412">
                  <c:v>13.924191253725171</c:v>
                </c:pt>
                <c:pt idx="413">
                  <c:v>13.913521905972663</c:v>
                </c:pt>
                <c:pt idx="414">
                  <c:v>13.902852558220154</c:v>
                </c:pt>
                <c:pt idx="415">
                  <c:v>13.892183210467648</c:v>
                </c:pt>
                <c:pt idx="416">
                  <c:v>13.881513862715138</c:v>
                </c:pt>
                <c:pt idx="417">
                  <c:v>13.870844514962632</c:v>
                </c:pt>
                <c:pt idx="418">
                  <c:v>13.860175167210121</c:v>
                </c:pt>
                <c:pt idx="419">
                  <c:v>13.849505819457619</c:v>
                </c:pt>
                <c:pt idx="420">
                  <c:v>13.838836471705111</c:v>
                </c:pt>
                <c:pt idx="421">
                  <c:v>13.828167123952603</c:v>
                </c:pt>
                <c:pt idx="422">
                  <c:v>13.817497776200096</c:v>
                </c:pt>
                <c:pt idx="423">
                  <c:v>13.80682842844759</c:v>
                </c:pt>
                <c:pt idx="424">
                  <c:v>13.79615908069508</c:v>
                </c:pt>
                <c:pt idx="425">
                  <c:v>13.785489732942576</c:v>
                </c:pt>
                <c:pt idx="426">
                  <c:v>13.774820385190067</c:v>
                </c:pt>
                <c:pt idx="427">
                  <c:v>13.764151037437557</c:v>
                </c:pt>
                <c:pt idx="428">
                  <c:v>13.753481689685051</c:v>
                </c:pt>
                <c:pt idx="429">
                  <c:v>13.742812341932543</c:v>
                </c:pt>
                <c:pt idx="430">
                  <c:v>13.732142994180034</c:v>
                </c:pt>
                <c:pt idx="431">
                  <c:v>13.721473646427528</c:v>
                </c:pt>
                <c:pt idx="432">
                  <c:v>13.710804298675022</c:v>
                </c:pt>
                <c:pt idx="433">
                  <c:v>13.700134950922513</c:v>
                </c:pt>
                <c:pt idx="434">
                  <c:v>13.689465603170005</c:v>
                </c:pt>
                <c:pt idx="435">
                  <c:v>13.678796255417497</c:v>
                </c:pt>
                <c:pt idx="436">
                  <c:v>13.668126907664991</c:v>
                </c:pt>
                <c:pt idx="437">
                  <c:v>13.657457559912483</c:v>
                </c:pt>
                <c:pt idx="438">
                  <c:v>13.646788212159976</c:v>
                </c:pt>
                <c:pt idx="439">
                  <c:v>13.636118864407466</c:v>
                </c:pt>
                <c:pt idx="440">
                  <c:v>13.62544951665496</c:v>
                </c:pt>
                <c:pt idx="441">
                  <c:v>13.614780168902451</c:v>
                </c:pt>
                <c:pt idx="442">
                  <c:v>13.604110821149943</c:v>
                </c:pt>
                <c:pt idx="443">
                  <c:v>13.593441473397437</c:v>
                </c:pt>
                <c:pt idx="444">
                  <c:v>13.582772125644931</c:v>
                </c:pt>
                <c:pt idx="445">
                  <c:v>13.572102777892422</c:v>
                </c:pt>
                <c:pt idx="446">
                  <c:v>13.561433430139918</c:v>
                </c:pt>
                <c:pt idx="447">
                  <c:v>13.550764082387408</c:v>
                </c:pt>
                <c:pt idx="448">
                  <c:v>13.5400947346349</c:v>
                </c:pt>
                <c:pt idx="449">
                  <c:v>13.529425386882393</c:v>
                </c:pt>
                <c:pt idx="450">
                  <c:v>13.518756039129887</c:v>
                </c:pt>
                <c:pt idx="451">
                  <c:v>13.508086691377379</c:v>
                </c:pt>
                <c:pt idx="452">
                  <c:v>13.497417343624871</c:v>
                </c:pt>
                <c:pt idx="453">
                  <c:v>13.486747995872362</c:v>
                </c:pt>
                <c:pt idx="454">
                  <c:v>13.476078648119856</c:v>
                </c:pt>
                <c:pt idx="455">
                  <c:v>13.465409300367348</c:v>
                </c:pt>
                <c:pt idx="456">
                  <c:v>13.45473995261484</c:v>
                </c:pt>
                <c:pt idx="457">
                  <c:v>13.444070604862331</c:v>
                </c:pt>
                <c:pt idx="458">
                  <c:v>13.433401257109827</c:v>
                </c:pt>
                <c:pt idx="459">
                  <c:v>13.422731909357317</c:v>
                </c:pt>
                <c:pt idx="460">
                  <c:v>13.412062561604809</c:v>
                </c:pt>
                <c:pt idx="461">
                  <c:v>13.401393213852302</c:v>
                </c:pt>
                <c:pt idx="462">
                  <c:v>13.390723866099794</c:v>
                </c:pt>
                <c:pt idx="463">
                  <c:v>13.380054518347286</c:v>
                </c:pt>
                <c:pt idx="464">
                  <c:v>13.369385170594779</c:v>
                </c:pt>
                <c:pt idx="465">
                  <c:v>13.358715822842273</c:v>
                </c:pt>
                <c:pt idx="466">
                  <c:v>13.348046475089765</c:v>
                </c:pt>
                <c:pt idx="467">
                  <c:v>13.337377127337255</c:v>
                </c:pt>
                <c:pt idx="468">
                  <c:v>13.32670777958475</c:v>
                </c:pt>
                <c:pt idx="469">
                  <c:v>13.316038431832242</c:v>
                </c:pt>
                <c:pt idx="470">
                  <c:v>13.305369084079734</c:v>
                </c:pt>
                <c:pt idx="471">
                  <c:v>13.294699736327226</c:v>
                </c:pt>
                <c:pt idx="472">
                  <c:v>13.284030388574722</c:v>
                </c:pt>
                <c:pt idx="473">
                  <c:v>13.273361040822211</c:v>
                </c:pt>
                <c:pt idx="474">
                  <c:v>13.262691693069705</c:v>
                </c:pt>
                <c:pt idx="475">
                  <c:v>13.252022345317197</c:v>
                </c:pt>
                <c:pt idx="476">
                  <c:v>13.241352997564691</c:v>
                </c:pt>
                <c:pt idx="477">
                  <c:v>13.230683649812182</c:v>
                </c:pt>
                <c:pt idx="478">
                  <c:v>13.220014302059676</c:v>
                </c:pt>
                <c:pt idx="479">
                  <c:v>13.209344954307168</c:v>
                </c:pt>
                <c:pt idx="480">
                  <c:v>13.19867560655466</c:v>
                </c:pt>
                <c:pt idx="481">
                  <c:v>13.188006258802153</c:v>
                </c:pt>
                <c:pt idx="482">
                  <c:v>13.177336911049647</c:v>
                </c:pt>
                <c:pt idx="483">
                  <c:v>13.166667563297137</c:v>
                </c:pt>
                <c:pt idx="484">
                  <c:v>13.15599821554463</c:v>
                </c:pt>
                <c:pt idx="485">
                  <c:v>13.14532886779212</c:v>
                </c:pt>
                <c:pt idx="486">
                  <c:v>13.134659520039616</c:v>
                </c:pt>
                <c:pt idx="487">
                  <c:v>13.12399017228711</c:v>
                </c:pt>
                <c:pt idx="488">
                  <c:v>13.1133208245346</c:v>
                </c:pt>
                <c:pt idx="489">
                  <c:v>13.102651476782091</c:v>
                </c:pt>
                <c:pt idx="490">
                  <c:v>13.091982129029583</c:v>
                </c:pt>
                <c:pt idx="491">
                  <c:v>13.081312781277077</c:v>
                </c:pt>
                <c:pt idx="492">
                  <c:v>13.070643433524571</c:v>
                </c:pt>
                <c:pt idx="493">
                  <c:v>13.059974085772062</c:v>
                </c:pt>
                <c:pt idx="494">
                  <c:v>13.049304738019556</c:v>
                </c:pt>
                <c:pt idx="495">
                  <c:v>13.038635390267046</c:v>
                </c:pt>
                <c:pt idx="496">
                  <c:v>13.02796604251454</c:v>
                </c:pt>
                <c:pt idx="497">
                  <c:v>13.017296694762031</c:v>
                </c:pt>
                <c:pt idx="498">
                  <c:v>13.006627347009523</c:v>
                </c:pt>
                <c:pt idx="499">
                  <c:v>12.995957999257017</c:v>
                </c:pt>
                <c:pt idx="500">
                  <c:v>12.98528865150451</c:v>
                </c:pt>
                <c:pt idx="501">
                  <c:v>12.974619303752002</c:v>
                </c:pt>
                <c:pt idx="502">
                  <c:v>12.963949955999496</c:v>
                </c:pt>
                <c:pt idx="503">
                  <c:v>12.953280608246986</c:v>
                </c:pt>
                <c:pt idx="504">
                  <c:v>12.942611260494479</c:v>
                </c:pt>
                <c:pt idx="505">
                  <c:v>12.931941912741973</c:v>
                </c:pt>
                <c:pt idx="506">
                  <c:v>12.921272564989463</c:v>
                </c:pt>
                <c:pt idx="507">
                  <c:v>12.910603217236956</c:v>
                </c:pt>
                <c:pt idx="508">
                  <c:v>12.89993386948445</c:v>
                </c:pt>
                <c:pt idx="509">
                  <c:v>12.889264521731944</c:v>
                </c:pt>
                <c:pt idx="510">
                  <c:v>12.878595173979434</c:v>
                </c:pt>
                <c:pt idx="511">
                  <c:v>12.867925826226926</c:v>
                </c:pt>
                <c:pt idx="512">
                  <c:v>12.857256478474417</c:v>
                </c:pt>
                <c:pt idx="513">
                  <c:v>12.846587130721911</c:v>
                </c:pt>
                <c:pt idx="514">
                  <c:v>12.835917782969405</c:v>
                </c:pt>
                <c:pt idx="515">
                  <c:v>12.825248435216899</c:v>
                </c:pt>
                <c:pt idx="516">
                  <c:v>12.814579087464388</c:v>
                </c:pt>
                <c:pt idx="517">
                  <c:v>12.803909739711882</c:v>
                </c:pt>
                <c:pt idx="518">
                  <c:v>12.793240391959372</c:v>
                </c:pt>
                <c:pt idx="519">
                  <c:v>12.782571044206868</c:v>
                </c:pt>
                <c:pt idx="520">
                  <c:v>12.771901696454359</c:v>
                </c:pt>
                <c:pt idx="521">
                  <c:v>12.761232348701851</c:v>
                </c:pt>
                <c:pt idx="522">
                  <c:v>12.750563000949345</c:v>
                </c:pt>
                <c:pt idx="523">
                  <c:v>12.739893653196836</c:v>
                </c:pt>
                <c:pt idx="524">
                  <c:v>12.729224305444328</c:v>
                </c:pt>
                <c:pt idx="525">
                  <c:v>12.718554957691822</c:v>
                </c:pt>
                <c:pt idx="526">
                  <c:v>12.707885609939314</c:v>
                </c:pt>
                <c:pt idx="527">
                  <c:v>12.697216262186808</c:v>
                </c:pt>
                <c:pt idx="528">
                  <c:v>12.686546914434295</c:v>
                </c:pt>
                <c:pt idx="529">
                  <c:v>12.675877566681791</c:v>
                </c:pt>
                <c:pt idx="530">
                  <c:v>12.665208218929283</c:v>
                </c:pt>
                <c:pt idx="531">
                  <c:v>12.654538871176777</c:v>
                </c:pt>
                <c:pt idx="532">
                  <c:v>12.643869523424268</c:v>
                </c:pt>
                <c:pt idx="533">
                  <c:v>12.633200175671762</c:v>
                </c:pt>
                <c:pt idx="534">
                  <c:v>12.622530827919253</c:v>
                </c:pt>
                <c:pt idx="535">
                  <c:v>12.611861480166747</c:v>
                </c:pt>
                <c:pt idx="536">
                  <c:v>12.601192132414237</c:v>
                </c:pt>
                <c:pt idx="537">
                  <c:v>12.590522784661731</c:v>
                </c:pt>
                <c:pt idx="538">
                  <c:v>12.579853436909222</c:v>
                </c:pt>
                <c:pt idx="539">
                  <c:v>12.569184089156716</c:v>
                </c:pt>
                <c:pt idx="540">
                  <c:v>12.558514741404208</c:v>
                </c:pt>
                <c:pt idx="541">
                  <c:v>12.547845393651702</c:v>
                </c:pt>
                <c:pt idx="542">
                  <c:v>12.537176045899194</c:v>
                </c:pt>
                <c:pt idx="543">
                  <c:v>12.526506698146688</c:v>
                </c:pt>
                <c:pt idx="544">
                  <c:v>12.515837350394179</c:v>
                </c:pt>
                <c:pt idx="545">
                  <c:v>12.505168002641671</c:v>
                </c:pt>
                <c:pt idx="546">
                  <c:v>12.494498654889163</c:v>
                </c:pt>
                <c:pt idx="547">
                  <c:v>12.483829307136654</c:v>
                </c:pt>
                <c:pt idx="548">
                  <c:v>12.47315995938415</c:v>
                </c:pt>
                <c:pt idx="549">
                  <c:v>12.46249061163164</c:v>
                </c:pt>
                <c:pt idx="550">
                  <c:v>12.451821263879133</c:v>
                </c:pt>
                <c:pt idx="551">
                  <c:v>12.441151916126627</c:v>
                </c:pt>
                <c:pt idx="552">
                  <c:v>12.430482568374119</c:v>
                </c:pt>
                <c:pt idx="553">
                  <c:v>12.419813220621609</c:v>
                </c:pt>
                <c:pt idx="554">
                  <c:v>12.409143872869105</c:v>
                </c:pt>
                <c:pt idx="555">
                  <c:v>12.398474525116596</c:v>
                </c:pt>
                <c:pt idx="556">
                  <c:v>12.387805177364086</c:v>
                </c:pt>
                <c:pt idx="557">
                  <c:v>12.37713582961158</c:v>
                </c:pt>
                <c:pt idx="558">
                  <c:v>12.366466481859074</c:v>
                </c:pt>
                <c:pt idx="559">
                  <c:v>12.355797134106567</c:v>
                </c:pt>
                <c:pt idx="560">
                  <c:v>12.345127786354059</c:v>
                </c:pt>
                <c:pt idx="561">
                  <c:v>12.334458438601551</c:v>
                </c:pt>
                <c:pt idx="562">
                  <c:v>12.323789090849042</c:v>
                </c:pt>
                <c:pt idx="563">
                  <c:v>12.313119743096536</c:v>
                </c:pt>
                <c:pt idx="564">
                  <c:v>12.302450395344028</c:v>
                </c:pt>
                <c:pt idx="565">
                  <c:v>12.291781047591519</c:v>
                </c:pt>
                <c:pt idx="566">
                  <c:v>12.281111699839014</c:v>
                </c:pt>
                <c:pt idx="567">
                  <c:v>12.270442352086507</c:v>
                </c:pt>
                <c:pt idx="568">
                  <c:v>12.259773004333997</c:v>
                </c:pt>
                <c:pt idx="569">
                  <c:v>12.249103656581491</c:v>
                </c:pt>
                <c:pt idx="570">
                  <c:v>12.238434308828984</c:v>
                </c:pt>
                <c:pt idx="571">
                  <c:v>12.227764961076476</c:v>
                </c:pt>
                <c:pt idx="572">
                  <c:v>12.217095613323968</c:v>
                </c:pt>
                <c:pt idx="573">
                  <c:v>12.20642626557146</c:v>
                </c:pt>
                <c:pt idx="574">
                  <c:v>12.195756917818956</c:v>
                </c:pt>
                <c:pt idx="575">
                  <c:v>12.185087570066445</c:v>
                </c:pt>
                <c:pt idx="576">
                  <c:v>12.174418222313941</c:v>
                </c:pt>
                <c:pt idx="577">
                  <c:v>12.163748874561431</c:v>
                </c:pt>
                <c:pt idx="578">
                  <c:v>12.153079526808922</c:v>
                </c:pt>
                <c:pt idx="579">
                  <c:v>12.142410179056416</c:v>
                </c:pt>
                <c:pt idx="580">
                  <c:v>12.13174083130391</c:v>
                </c:pt>
                <c:pt idx="581">
                  <c:v>12.121071483551402</c:v>
                </c:pt>
                <c:pt idx="582">
                  <c:v>12.110402135798894</c:v>
                </c:pt>
                <c:pt idx="583">
                  <c:v>12.099732788046387</c:v>
                </c:pt>
                <c:pt idx="584">
                  <c:v>12.089063440293879</c:v>
                </c:pt>
                <c:pt idx="585">
                  <c:v>12.078394092541368</c:v>
                </c:pt>
                <c:pt idx="586">
                  <c:v>12.067724744788865</c:v>
                </c:pt>
                <c:pt idx="587">
                  <c:v>12.057055397036354</c:v>
                </c:pt>
                <c:pt idx="588">
                  <c:v>12.04638604928385</c:v>
                </c:pt>
                <c:pt idx="589">
                  <c:v>12.035716701531339</c:v>
                </c:pt>
                <c:pt idx="590">
                  <c:v>12.025047353778834</c:v>
                </c:pt>
                <c:pt idx="591">
                  <c:v>12.014378006026323</c:v>
                </c:pt>
                <c:pt idx="592">
                  <c:v>12.003708658273819</c:v>
                </c:pt>
                <c:pt idx="593">
                  <c:v>11.99303931052131</c:v>
                </c:pt>
                <c:pt idx="594">
                  <c:v>11.982369962768804</c:v>
                </c:pt>
                <c:pt idx="595">
                  <c:v>11.971700615016292</c:v>
                </c:pt>
                <c:pt idx="596">
                  <c:v>11.961031267263786</c:v>
                </c:pt>
                <c:pt idx="597">
                  <c:v>11.950361919511277</c:v>
                </c:pt>
                <c:pt idx="598">
                  <c:v>11.939692571758773</c:v>
                </c:pt>
                <c:pt idx="599">
                  <c:v>11.929023224006265</c:v>
                </c:pt>
                <c:pt idx="600">
                  <c:v>11.918353876253759</c:v>
                </c:pt>
                <c:pt idx="601">
                  <c:v>11.907684528501248</c:v>
                </c:pt>
                <c:pt idx="602">
                  <c:v>11.897015180748744</c:v>
                </c:pt>
                <c:pt idx="603">
                  <c:v>11.886345832996236</c:v>
                </c:pt>
                <c:pt idx="604">
                  <c:v>11.875676485243728</c:v>
                </c:pt>
                <c:pt idx="605">
                  <c:v>11.865007137491219</c:v>
                </c:pt>
                <c:pt idx="606">
                  <c:v>11.854337789738713</c:v>
                </c:pt>
                <c:pt idx="607">
                  <c:v>11.843668441986205</c:v>
                </c:pt>
                <c:pt idx="608">
                  <c:v>11.832999094233697</c:v>
                </c:pt>
                <c:pt idx="609">
                  <c:v>11.82232974648119</c:v>
                </c:pt>
                <c:pt idx="610">
                  <c:v>11.811660398728684</c:v>
                </c:pt>
                <c:pt idx="611">
                  <c:v>11.800991050976174</c:v>
                </c:pt>
                <c:pt idx="612">
                  <c:v>11.790321703223668</c:v>
                </c:pt>
                <c:pt idx="613">
                  <c:v>11.779652355471162</c:v>
                </c:pt>
                <c:pt idx="614">
                  <c:v>11.768983007718653</c:v>
                </c:pt>
                <c:pt idx="615">
                  <c:v>11.758313659966145</c:v>
                </c:pt>
                <c:pt idx="616">
                  <c:v>11.747644312213637</c:v>
                </c:pt>
                <c:pt idx="617">
                  <c:v>11.736974964461131</c:v>
                </c:pt>
                <c:pt idx="618">
                  <c:v>11.726305616708622</c:v>
                </c:pt>
                <c:pt idx="619">
                  <c:v>11.715636268956114</c:v>
                </c:pt>
                <c:pt idx="620">
                  <c:v>11.704966921203606</c:v>
                </c:pt>
                <c:pt idx="621">
                  <c:v>11.694297573451099</c:v>
                </c:pt>
                <c:pt idx="622">
                  <c:v>11.683628225698593</c:v>
                </c:pt>
                <c:pt idx="623">
                  <c:v>11.672958877946085</c:v>
                </c:pt>
                <c:pt idx="624">
                  <c:v>11.662289530193577</c:v>
                </c:pt>
                <c:pt idx="625">
                  <c:v>11.65162018244107</c:v>
                </c:pt>
                <c:pt idx="626">
                  <c:v>11.640950834688564</c:v>
                </c:pt>
                <c:pt idx="627">
                  <c:v>11.630281486936054</c:v>
                </c:pt>
                <c:pt idx="628">
                  <c:v>11.619612139183547</c:v>
                </c:pt>
                <c:pt idx="629">
                  <c:v>11.608942791431039</c:v>
                </c:pt>
                <c:pt idx="630">
                  <c:v>11.598273443678533</c:v>
                </c:pt>
                <c:pt idx="631">
                  <c:v>11.587604095926023</c:v>
                </c:pt>
                <c:pt idx="632">
                  <c:v>11.576934748173516</c:v>
                </c:pt>
                <c:pt idx="633">
                  <c:v>11.56626540042101</c:v>
                </c:pt>
                <c:pt idx="634">
                  <c:v>11.555596052668502</c:v>
                </c:pt>
                <c:pt idx="635">
                  <c:v>11.544926704915994</c:v>
                </c:pt>
                <c:pt idx="636">
                  <c:v>11.534257357163487</c:v>
                </c:pt>
                <c:pt idx="637">
                  <c:v>11.523588009410981</c:v>
                </c:pt>
                <c:pt idx="638">
                  <c:v>11.512918661658473</c:v>
                </c:pt>
                <c:pt idx="639">
                  <c:v>11.502249313905967</c:v>
                </c:pt>
                <c:pt idx="640">
                  <c:v>11.491579966153456</c:v>
                </c:pt>
                <c:pt idx="641">
                  <c:v>11.48091061840095</c:v>
                </c:pt>
                <c:pt idx="642">
                  <c:v>11.47024127064844</c:v>
                </c:pt>
                <c:pt idx="643">
                  <c:v>11.459571922895936</c:v>
                </c:pt>
                <c:pt idx="644">
                  <c:v>11.448902575143427</c:v>
                </c:pt>
                <c:pt idx="645">
                  <c:v>11.438233227390921</c:v>
                </c:pt>
                <c:pt idx="646">
                  <c:v>11.427563879638411</c:v>
                </c:pt>
                <c:pt idx="647">
                  <c:v>11.416894531885905</c:v>
                </c:pt>
                <c:pt idx="648">
                  <c:v>11.406225184133397</c:v>
                </c:pt>
                <c:pt idx="649">
                  <c:v>11.39555583638089</c:v>
                </c:pt>
                <c:pt idx="650">
                  <c:v>11.38488648862838</c:v>
                </c:pt>
                <c:pt idx="651">
                  <c:v>11.374217140875876</c:v>
                </c:pt>
                <c:pt idx="652">
                  <c:v>11.363547793123367</c:v>
                </c:pt>
                <c:pt idx="653">
                  <c:v>11.352878445370862</c:v>
                </c:pt>
                <c:pt idx="654">
                  <c:v>11.342209097618351</c:v>
                </c:pt>
                <c:pt idx="655">
                  <c:v>11.331539749865845</c:v>
                </c:pt>
                <c:pt idx="656">
                  <c:v>11.320870402113336</c:v>
                </c:pt>
                <c:pt idx="657">
                  <c:v>11.310201054360832</c:v>
                </c:pt>
                <c:pt idx="658">
                  <c:v>11.299531706608322</c:v>
                </c:pt>
                <c:pt idx="659">
                  <c:v>11.288862358855814</c:v>
                </c:pt>
                <c:pt idx="660">
                  <c:v>11.278193011103307</c:v>
                </c:pt>
                <c:pt idx="661">
                  <c:v>11.267523663350801</c:v>
                </c:pt>
                <c:pt idx="662">
                  <c:v>11.256854315598291</c:v>
                </c:pt>
                <c:pt idx="663">
                  <c:v>11.246184967845785</c:v>
                </c:pt>
                <c:pt idx="664">
                  <c:v>11.235515620093278</c:v>
                </c:pt>
                <c:pt idx="665">
                  <c:v>11.224846272340772</c:v>
                </c:pt>
                <c:pt idx="666">
                  <c:v>11.21417692458826</c:v>
                </c:pt>
                <c:pt idx="667">
                  <c:v>11.203507576835756</c:v>
                </c:pt>
                <c:pt idx="668">
                  <c:v>11.192838229083245</c:v>
                </c:pt>
                <c:pt idx="669">
                  <c:v>11.182168881330741</c:v>
                </c:pt>
                <c:pt idx="670">
                  <c:v>11.171499533578231</c:v>
                </c:pt>
                <c:pt idx="671">
                  <c:v>11.160830185825725</c:v>
                </c:pt>
                <c:pt idx="672">
                  <c:v>11.150160838073216</c:v>
                </c:pt>
                <c:pt idx="673">
                  <c:v>11.13949149032071</c:v>
                </c:pt>
                <c:pt idx="674">
                  <c:v>11.128822142568202</c:v>
                </c:pt>
                <c:pt idx="675">
                  <c:v>11.118152794815694</c:v>
                </c:pt>
                <c:pt idx="676">
                  <c:v>11.107483447063185</c:v>
                </c:pt>
                <c:pt idx="677">
                  <c:v>11.096814099310679</c:v>
                </c:pt>
                <c:pt idx="678">
                  <c:v>11.086144751558169</c:v>
                </c:pt>
                <c:pt idx="679">
                  <c:v>11.075475403805664</c:v>
                </c:pt>
                <c:pt idx="680">
                  <c:v>11.064806056053158</c:v>
                </c:pt>
                <c:pt idx="681">
                  <c:v>11.054136708300648</c:v>
                </c:pt>
                <c:pt idx="682">
                  <c:v>11.043467360548142</c:v>
                </c:pt>
                <c:pt idx="683">
                  <c:v>11.032798012795636</c:v>
                </c:pt>
                <c:pt idx="684">
                  <c:v>11.022128665043128</c:v>
                </c:pt>
                <c:pt idx="685">
                  <c:v>11.011459317290621</c:v>
                </c:pt>
                <c:pt idx="686">
                  <c:v>11.000789969538111</c:v>
                </c:pt>
                <c:pt idx="687">
                  <c:v>10.990120621785605</c:v>
                </c:pt>
                <c:pt idx="688">
                  <c:v>10.979451274033098</c:v>
                </c:pt>
                <c:pt idx="689">
                  <c:v>10.968781926280588</c:v>
                </c:pt>
                <c:pt idx="690">
                  <c:v>10.958112578528079</c:v>
                </c:pt>
                <c:pt idx="691">
                  <c:v>10.947443230775574</c:v>
                </c:pt>
                <c:pt idx="692">
                  <c:v>10.936773883023067</c:v>
                </c:pt>
                <c:pt idx="693">
                  <c:v>10.926104535270561</c:v>
                </c:pt>
                <c:pt idx="694">
                  <c:v>10.91543518751805</c:v>
                </c:pt>
                <c:pt idx="695">
                  <c:v>10.904765839765545</c:v>
                </c:pt>
                <c:pt idx="696">
                  <c:v>10.894096492013036</c:v>
                </c:pt>
                <c:pt idx="697">
                  <c:v>10.883427144260528</c:v>
                </c:pt>
                <c:pt idx="698">
                  <c:v>10.872757796508022</c:v>
                </c:pt>
                <c:pt idx="699">
                  <c:v>10.862088448755513</c:v>
                </c:pt>
                <c:pt idx="700">
                  <c:v>10.85141910100301</c:v>
                </c:pt>
                <c:pt idx="701">
                  <c:v>10.840749753250497</c:v>
                </c:pt>
                <c:pt idx="702">
                  <c:v>10.830080405497995</c:v>
                </c:pt>
                <c:pt idx="703">
                  <c:v>10.819411057745482</c:v>
                </c:pt>
                <c:pt idx="704">
                  <c:v>10.808741709992978</c:v>
                </c:pt>
                <c:pt idx="705">
                  <c:v>10.79807236224047</c:v>
                </c:pt>
                <c:pt idx="706">
                  <c:v>10.787403014487962</c:v>
                </c:pt>
                <c:pt idx="707">
                  <c:v>10.776733666735453</c:v>
                </c:pt>
                <c:pt idx="708">
                  <c:v>10.766064318982949</c:v>
                </c:pt>
                <c:pt idx="709">
                  <c:v>10.755394971230437</c:v>
                </c:pt>
                <c:pt idx="710">
                  <c:v>10.744725623477931</c:v>
                </c:pt>
                <c:pt idx="711">
                  <c:v>10.734056275725422</c:v>
                </c:pt>
                <c:pt idx="712">
                  <c:v>10.723386927972918</c:v>
                </c:pt>
                <c:pt idx="713">
                  <c:v>10.712717580220408</c:v>
                </c:pt>
                <c:pt idx="714">
                  <c:v>10.702048232467902</c:v>
                </c:pt>
                <c:pt idx="715">
                  <c:v>10.691378884715391</c:v>
                </c:pt>
                <c:pt idx="716">
                  <c:v>10.680709536962887</c:v>
                </c:pt>
                <c:pt idx="717">
                  <c:v>10.670040189210377</c:v>
                </c:pt>
                <c:pt idx="718">
                  <c:v>10.659370841457873</c:v>
                </c:pt>
                <c:pt idx="719">
                  <c:v>10.648701493705362</c:v>
                </c:pt>
                <c:pt idx="720">
                  <c:v>10.638032145952858</c:v>
                </c:pt>
                <c:pt idx="721">
                  <c:v>10.627362798200348</c:v>
                </c:pt>
                <c:pt idx="722">
                  <c:v>10.616693450447841</c:v>
                </c:pt>
                <c:pt idx="723">
                  <c:v>10.606024102695331</c:v>
                </c:pt>
                <c:pt idx="724">
                  <c:v>10.595354754942825</c:v>
                </c:pt>
                <c:pt idx="725">
                  <c:v>10.584685407190316</c:v>
                </c:pt>
                <c:pt idx="726">
                  <c:v>10.574016059437811</c:v>
                </c:pt>
                <c:pt idx="727">
                  <c:v>10.563346711685302</c:v>
                </c:pt>
                <c:pt idx="728">
                  <c:v>10.552677363932796</c:v>
                </c:pt>
                <c:pt idx="729">
                  <c:v>10.542008016180286</c:v>
                </c:pt>
                <c:pt idx="730">
                  <c:v>10.531338668427781</c:v>
                </c:pt>
                <c:pt idx="731">
                  <c:v>10.520669320675273</c:v>
                </c:pt>
                <c:pt idx="732">
                  <c:v>10.509999972922765</c:v>
                </c:pt>
                <c:pt idx="733">
                  <c:v>10.499330625170257</c:v>
                </c:pt>
                <c:pt idx="734">
                  <c:v>10.488661277417751</c:v>
                </c:pt>
                <c:pt idx="735">
                  <c:v>10.477991929665242</c:v>
                </c:pt>
                <c:pt idx="736">
                  <c:v>10.467322581912734</c:v>
                </c:pt>
                <c:pt idx="737">
                  <c:v>10.456653234160228</c:v>
                </c:pt>
                <c:pt idx="738">
                  <c:v>10.445983886407721</c:v>
                </c:pt>
                <c:pt idx="739">
                  <c:v>10.435314538655213</c:v>
                </c:pt>
                <c:pt idx="740">
                  <c:v>10.424645190902705</c:v>
                </c:pt>
                <c:pt idx="741">
                  <c:v>10.413975843150199</c:v>
                </c:pt>
                <c:pt idx="742">
                  <c:v>10.403306495397691</c:v>
                </c:pt>
                <c:pt idx="743">
                  <c:v>10.392637147645182</c:v>
                </c:pt>
                <c:pt idx="744">
                  <c:v>10.381967799892676</c:v>
                </c:pt>
                <c:pt idx="745">
                  <c:v>10.371298452140168</c:v>
                </c:pt>
                <c:pt idx="746">
                  <c:v>10.360629104387661</c:v>
                </c:pt>
                <c:pt idx="747">
                  <c:v>10.349959756635153</c:v>
                </c:pt>
                <c:pt idx="748">
                  <c:v>10.339290408882645</c:v>
                </c:pt>
                <c:pt idx="749">
                  <c:v>10.328621061130139</c:v>
                </c:pt>
                <c:pt idx="750">
                  <c:v>10.31795171337763</c:v>
                </c:pt>
                <c:pt idx="751">
                  <c:v>10.307282365625124</c:v>
                </c:pt>
                <c:pt idx="752">
                  <c:v>10.296613017872614</c:v>
                </c:pt>
                <c:pt idx="753">
                  <c:v>10.28594367012011</c:v>
                </c:pt>
                <c:pt idx="754">
                  <c:v>10.275274322367599</c:v>
                </c:pt>
                <c:pt idx="755">
                  <c:v>10.264604974615093</c:v>
                </c:pt>
                <c:pt idx="756">
                  <c:v>10.253935626862585</c:v>
                </c:pt>
                <c:pt idx="757">
                  <c:v>10.243266279110077</c:v>
                </c:pt>
                <c:pt idx="758">
                  <c:v>10.23259693135757</c:v>
                </c:pt>
                <c:pt idx="759">
                  <c:v>10.221927583605064</c:v>
                </c:pt>
                <c:pt idx="760">
                  <c:v>10.211258235852554</c:v>
                </c:pt>
                <c:pt idx="761">
                  <c:v>10.200588888100048</c:v>
                </c:pt>
                <c:pt idx="762">
                  <c:v>10.189919540347539</c:v>
                </c:pt>
                <c:pt idx="763">
                  <c:v>10.179250192595033</c:v>
                </c:pt>
                <c:pt idx="764">
                  <c:v>10.168580844842523</c:v>
                </c:pt>
                <c:pt idx="765">
                  <c:v>10.157911497090016</c:v>
                </c:pt>
                <c:pt idx="766">
                  <c:v>10.147242149337512</c:v>
                </c:pt>
                <c:pt idx="767">
                  <c:v>10.136572801585002</c:v>
                </c:pt>
                <c:pt idx="768">
                  <c:v>10.125903453832496</c:v>
                </c:pt>
                <c:pt idx="769">
                  <c:v>10.115234106079987</c:v>
                </c:pt>
                <c:pt idx="770">
                  <c:v>10.104564758327479</c:v>
                </c:pt>
                <c:pt idx="771">
                  <c:v>10.093895410574973</c:v>
                </c:pt>
                <c:pt idx="772">
                  <c:v>10.083226062822462</c:v>
                </c:pt>
                <c:pt idx="773">
                  <c:v>10.072556715069958</c:v>
                </c:pt>
                <c:pt idx="774">
                  <c:v>10.06188736731745</c:v>
                </c:pt>
                <c:pt idx="775">
                  <c:v>10.051218019564944</c:v>
                </c:pt>
                <c:pt idx="776">
                  <c:v>10.040548671812434</c:v>
                </c:pt>
                <c:pt idx="777">
                  <c:v>10.029879324059928</c:v>
                </c:pt>
                <c:pt idx="778">
                  <c:v>10.019209976307419</c:v>
                </c:pt>
                <c:pt idx="779">
                  <c:v>10.008540628554913</c:v>
                </c:pt>
                <c:pt idx="780">
                  <c:v>9.9978712808024071</c:v>
                </c:pt>
                <c:pt idx="781">
                  <c:v>9.9872019330498993</c:v>
                </c:pt>
                <c:pt idx="782">
                  <c:v>9.9765325852973898</c:v>
                </c:pt>
                <c:pt idx="783">
                  <c:v>9.9658632375448839</c:v>
                </c:pt>
                <c:pt idx="784">
                  <c:v>9.9551938897923744</c:v>
                </c:pt>
                <c:pt idx="785">
                  <c:v>9.9445245420398702</c:v>
                </c:pt>
                <c:pt idx="786">
                  <c:v>9.9338551942873572</c:v>
                </c:pt>
                <c:pt idx="787">
                  <c:v>9.9231858465348548</c:v>
                </c:pt>
                <c:pt idx="788">
                  <c:v>9.9125164987823435</c:v>
                </c:pt>
                <c:pt idx="789">
                  <c:v>9.9018471510298376</c:v>
                </c:pt>
                <c:pt idx="790">
                  <c:v>9.8911778032773281</c:v>
                </c:pt>
                <c:pt idx="791">
                  <c:v>9.8805084555248239</c:v>
                </c:pt>
                <c:pt idx="792">
                  <c:v>9.8698391077723144</c:v>
                </c:pt>
                <c:pt idx="793">
                  <c:v>9.8591697600198085</c:v>
                </c:pt>
                <c:pt idx="794">
                  <c:v>9.848500412267299</c:v>
                </c:pt>
                <c:pt idx="795">
                  <c:v>9.8378310645147931</c:v>
                </c:pt>
                <c:pt idx="796">
                  <c:v>9.8271617167622853</c:v>
                </c:pt>
                <c:pt idx="797">
                  <c:v>9.8164923690097776</c:v>
                </c:pt>
                <c:pt idx="798">
                  <c:v>9.8058230212572699</c:v>
                </c:pt>
                <c:pt idx="799">
                  <c:v>9.795153673504764</c:v>
                </c:pt>
                <c:pt idx="800">
                  <c:v>9.7844843257522562</c:v>
                </c:pt>
                <c:pt idx="801">
                  <c:v>9.7738149779997485</c:v>
                </c:pt>
                <c:pt idx="802">
                  <c:v>9.7631456302472408</c:v>
                </c:pt>
                <c:pt idx="803">
                  <c:v>9.7524762824947313</c:v>
                </c:pt>
                <c:pt idx="804">
                  <c:v>9.7418069347422236</c:v>
                </c:pt>
                <c:pt idx="805">
                  <c:v>9.7311375869897176</c:v>
                </c:pt>
                <c:pt idx="806">
                  <c:v>9.7204682392372099</c:v>
                </c:pt>
                <c:pt idx="807">
                  <c:v>9.7097988914847022</c:v>
                </c:pt>
                <c:pt idx="808">
                  <c:v>9.6991295437321945</c:v>
                </c:pt>
                <c:pt idx="809">
                  <c:v>9.688460195979685</c:v>
                </c:pt>
                <c:pt idx="810">
                  <c:v>9.6777908482271791</c:v>
                </c:pt>
                <c:pt idx="811">
                  <c:v>9.6671215004746731</c:v>
                </c:pt>
                <c:pt idx="812">
                  <c:v>9.6564521527221654</c:v>
                </c:pt>
                <c:pt idx="813">
                  <c:v>9.6457828049696577</c:v>
                </c:pt>
                <c:pt idx="814">
                  <c:v>9.63511345721715</c:v>
                </c:pt>
                <c:pt idx="815">
                  <c:v>9.6244441094646422</c:v>
                </c:pt>
                <c:pt idx="816">
                  <c:v>9.6137747617121345</c:v>
                </c:pt>
                <c:pt idx="817">
                  <c:v>9.6031054139596268</c:v>
                </c:pt>
                <c:pt idx="818">
                  <c:v>9.5924360662071191</c:v>
                </c:pt>
                <c:pt idx="819">
                  <c:v>9.5817667184546114</c:v>
                </c:pt>
                <c:pt idx="820">
                  <c:v>9.5710973707021036</c:v>
                </c:pt>
                <c:pt idx="821">
                  <c:v>9.5604280229495959</c:v>
                </c:pt>
                <c:pt idx="822">
                  <c:v>9.54975867519709</c:v>
                </c:pt>
                <c:pt idx="823">
                  <c:v>9.5390893274445805</c:v>
                </c:pt>
                <c:pt idx="824">
                  <c:v>9.5284199796920745</c:v>
                </c:pt>
                <c:pt idx="825">
                  <c:v>9.5177506319395651</c:v>
                </c:pt>
                <c:pt idx="826">
                  <c:v>9.5070812841870591</c:v>
                </c:pt>
                <c:pt idx="827">
                  <c:v>9.4964119364345496</c:v>
                </c:pt>
                <c:pt idx="828">
                  <c:v>9.4857425886820437</c:v>
                </c:pt>
                <c:pt idx="829">
                  <c:v>9.4750732409295342</c:v>
                </c:pt>
                <c:pt idx="830">
                  <c:v>9.46440389317703</c:v>
                </c:pt>
                <c:pt idx="831">
                  <c:v>9.4537345454245223</c:v>
                </c:pt>
                <c:pt idx="832">
                  <c:v>9.4430651976720146</c:v>
                </c:pt>
                <c:pt idx="833">
                  <c:v>9.4323958499195069</c:v>
                </c:pt>
                <c:pt idx="834">
                  <c:v>9.4217265021669974</c:v>
                </c:pt>
                <c:pt idx="835">
                  <c:v>9.4110571544144932</c:v>
                </c:pt>
                <c:pt idx="836">
                  <c:v>9.4003878066619855</c:v>
                </c:pt>
                <c:pt idx="837">
                  <c:v>9.389718458909476</c:v>
                </c:pt>
                <c:pt idx="838">
                  <c:v>9.37904911115697</c:v>
                </c:pt>
                <c:pt idx="839">
                  <c:v>9.3683797634044623</c:v>
                </c:pt>
                <c:pt idx="840">
                  <c:v>9.3577104156519546</c:v>
                </c:pt>
                <c:pt idx="841">
                  <c:v>9.3470410678994451</c:v>
                </c:pt>
                <c:pt idx="842">
                  <c:v>9.3363717201469392</c:v>
                </c:pt>
                <c:pt idx="843">
                  <c:v>9.3257023723944314</c:v>
                </c:pt>
                <c:pt idx="844">
                  <c:v>9.3150330246419255</c:v>
                </c:pt>
                <c:pt idx="845">
                  <c:v>9.304363676889416</c:v>
                </c:pt>
                <c:pt idx="846">
                  <c:v>9.2936943291369083</c:v>
                </c:pt>
                <c:pt idx="847">
                  <c:v>9.2830249813844006</c:v>
                </c:pt>
                <c:pt idx="848">
                  <c:v>9.2723556336318946</c:v>
                </c:pt>
                <c:pt idx="849">
                  <c:v>9.2616862858793851</c:v>
                </c:pt>
                <c:pt idx="850">
                  <c:v>9.2510169381268792</c:v>
                </c:pt>
                <c:pt idx="851">
                  <c:v>9.2403475903743697</c:v>
                </c:pt>
                <c:pt idx="852">
                  <c:v>9.2296782426218655</c:v>
                </c:pt>
                <c:pt idx="853">
                  <c:v>9.219008894869356</c:v>
                </c:pt>
                <c:pt idx="854">
                  <c:v>9.2083395471168501</c:v>
                </c:pt>
                <c:pt idx="855">
                  <c:v>9.1976701993643424</c:v>
                </c:pt>
                <c:pt idx="856">
                  <c:v>9.1870008516118329</c:v>
                </c:pt>
                <c:pt idx="857">
                  <c:v>9.1763315038593269</c:v>
                </c:pt>
                <c:pt idx="858">
                  <c:v>9.1656621561068192</c:v>
                </c:pt>
                <c:pt idx="859">
                  <c:v>9.1549928083543115</c:v>
                </c:pt>
                <c:pt idx="860">
                  <c:v>9.1443234606018038</c:v>
                </c:pt>
                <c:pt idx="861">
                  <c:v>9.1336541128492961</c:v>
                </c:pt>
                <c:pt idx="862">
                  <c:v>9.1229847650967901</c:v>
                </c:pt>
                <c:pt idx="863">
                  <c:v>9.1123154173442824</c:v>
                </c:pt>
                <c:pt idx="864">
                  <c:v>9.1016460695917729</c:v>
                </c:pt>
                <c:pt idx="865">
                  <c:v>9.090976721839267</c:v>
                </c:pt>
                <c:pt idx="866">
                  <c:v>9.0803073740867575</c:v>
                </c:pt>
                <c:pt idx="867">
                  <c:v>9.0696380263342515</c:v>
                </c:pt>
                <c:pt idx="868">
                  <c:v>9.058968678581742</c:v>
                </c:pt>
                <c:pt idx="869">
                  <c:v>9.0482993308292379</c:v>
                </c:pt>
                <c:pt idx="870">
                  <c:v>9.0376299830767284</c:v>
                </c:pt>
                <c:pt idx="871">
                  <c:v>9.0269606353242207</c:v>
                </c:pt>
                <c:pt idx="872">
                  <c:v>9.0162912875717147</c:v>
                </c:pt>
                <c:pt idx="873">
                  <c:v>9.005621939819207</c:v>
                </c:pt>
                <c:pt idx="874">
                  <c:v>8.9949525920666993</c:v>
                </c:pt>
                <c:pt idx="875">
                  <c:v>8.9842832443141916</c:v>
                </c:pt>
                <c:pt idx="876">
                  <c:v>8.9736138965616838</c:v>
                </c:pt>
                <c:pt idx="877">
                  <c:v>8.9629445488091743</c:v>
                </c:pt>
                <c:pt idx="878">
                  <c:v>8.9522752010566684</c:v>
                </c:pt>
                <c:pt idx="879">
                  <c:v>8.9416058533041607</c:v>
                </c:pt>
                <c:pt idx="880">
                  <c:v>8.930936505551653</c:v>
                </c:pt>
                <c:pt idx="881">
                  <c:v>8.9202671577991453</c:v>
                </c:pt>
                <c:pt idx="882">
                  <c:v>8.9095978100466375</c:v>
                </c:pt>
                <c:pt idx="883">
                  <c:v>8.8989284622941298</c:v>
                </c:pt>
                <c:pt idx="884">
                  <c:v>8.8882591145416221</c:v>
                </c:pt>
                <c:pt idx="885">
                  <c:v>8.8775897667891162</c:v>
                </c:pt>
                <c:pt idx="886">
                  <c:v>8.8669204190366084</c:v>
                </c:pt>
                <c:pt idx="887">
                  <c:v>8.8562510712841007</c:v>
                </c:pt>
                <c:pt idx="888">
                  <c:v>8.845581723531593</c:v>
                </c:pt>
                <c:pt idx="889">
                  <c:v>8.8349123757790853</c:v>
                </c:pt>
                <c:pt idx="890">
                  <c:v>8.8242430280265776</c:v>
                </c:pt>
                <c:pt idx="891">
                  <c:v>8.8135736802740716</c:v>
                </c:pt>
                <c:pt idx="892">
                  <c:v>8.8029043325215621</c:v>
                </c:pt>
                <c:pt idx="893">
                  <c:v>8.7922349847690562</c:v>
                </c:pt>
                <c:pt idx="894">
                  <c:v>8.7815656370165467</c:v>
                </c:pt>
                <c:pt idx="895">
                  <c:v>8.770896289264039</c:v>
                </c:pt>
                <c:pt idx="896">
                  <c:v>8.760226941511533</c:v>
                </c:pt>
                <c:pt idx="897">
                  <c:v>8.7495575937590253</c:v>
                </c:pt>
                <c:pt idx="898">
                  <c:v>8.7388882460065176</c:v>
                </c:pt>
                <c:pt idx="899">
                  <c:v>8.7282188982540099</c:v>
                </c:pt>
                <c:pt idx="900">
                  <c:v>8.7175495505015022</c:v>
                </c:pt>
                <c:pt idx="901">
                  <c:v>8.7068802027489962</c:v>
                </c:pt>
                <c:pt idx="902">
                  <c:v>8.6962108549964867</c:v>
                </c:pt>
                <c:pt idx="903">
                  <c:v>8.6855415072439808</c:v>
                </c:pt>
                <c:pt idx="904">
                  <c:v>8.6748721594914713</c:v>
                </c:pt>
                <c:pt idx="905">
                  <c:v>8.6642028117389653</c:v>
                </c:pt>
                <c:pt idx="906">
                  <c:v>8.6535334639864576</c:v>
                </c:pt>
                <c:pt idx="907">
                  <c:v>8.6428641162339535</c:v>
                </c:pt>
                <c:pt idx="908">
                  <c:v>8.6321947684814422</c:v>
                </c:pt>
                <c:pt idx="909">
                  <c:v>8.6215254207289345</c:v>
                </c:pt>
                <c:pt idx="910">
                  <c:v>8.6108560729764267</c:v>
                </c:pt>
                <c:pt idx="911">
                  <c:v>8.6001867252239208</c:v>
                </c:pt>
                <c:pt idx="912">
                  <c:v>8.5895173774714113</c:v>
                </c:pt>
                <c:pt idx="913">
                  <c:v>8.5788480297189071</c:v>
                </c:pt>
                <c:pt idx="914">
                  <c:v>8.5681786819663959</c:v>
                </c:pt>
                <c:pt idx="915">
                  <c:v>8.5575093342138917</c:v>
                </c:pt>
                <c:pt idx="916">
                  <c:v>8.5468399864613804</c:v>
                </c:pt>
                <c:pt idx="917">
                  <c:v>8.5361706387088763</c:v>
                </c:pt>
                <c:pt idx="918">
                  <c:v>8.5255012909563685</c:v>
                </c:pt>
                <c:pt idx="919">
                  <c:v>8.5148319432038608</c:v>
                </c:pt>
                <c:pt idx="920">
                  <c:v>8.5041625954513531</c:v>
                </c:pt>
                <c:pt idx="921">
                  <c:v>8.4934932476988472</c:v>
                </c:pt>
                <c:pt idx="922">
                  <c:v>8.4828238999463395</c:v>
                </c:pt>
                <c:pt idx="923">
                  <c:v>8.4721545521938317</c:v>
                </c:pt>
                <c:pt idx="924">
                  <c:v>8.461485204441324</c:v>
                </c:pt>
                <c:pt idx="925">
                  <c:v>8.4508158566888163</c:v>
                </c:pt>
                <c:pt idx="926">
                  <c:v>8.4401465089363086</c:v>
                </c:pt>
                <c:pt idx="927">
                  <c:v>8.4294771611838009</c:v>
                </c:pt>
                <c:pt idx="928">
                  <c:v>8.4188078134312914</c:v>
                </c:pt>
                <c:pt idx="929">
                  <c:v>8.4081384656787854</c:v>
                </c:pt>
                <c:pt idx="930">
                  <c:v>8.3974691179262777</c:v>
                </c:pt>
                <c:pt idx="931">
                  <c:v>8.38679977017377</c:v>
                </c:pt>
                <c:pt idx="932">
                  <c:v>8.3761304224212623</c:v>
                </c:pt>
                <c:pt idx="933">
                  <c:v>8.3654610746687563</c:v>
                </c:pt>
                <c:pt idx="934">
                  <c:v>8.3547917269162468</c:v>
                </c:pt>
                <c:pt idx="935">
                  <c:v>8.3441223791637409</c:v>
                </c:pt>
                <c:pt idx="936">
                  <c:v>8.3334530314112332</c:v>
                </c:pt>
                <c:pt idx="937">
                  <c:v>8.3227836836587272</c:v>
                </c:pt>
                <c:pt idx="938">
                  <c:v>8.312114335906216</c:v>
                </c:pt>
                <c:pt idx="939">
                  <c:v>8.3014449881537082</c:v>
                </c:pt>
                <c:pt idx="940">
                  <c:v>8.2907756404012023</c:v>
                </c:pt>
                <c:pt idx="941">
                  <c:v>8.2801062926486964</c:v>
                </c:pt>
                <c:pt idx="942">
                  <c:v>8.2694369448961869</c:v>
                </c:pt>
                <c:pt idx="943">
                  <c:v>8.2587675971436809</c:v>
                </c:pt>
                <c:pt idx="944">
                  <c:v>8.2480982493911732</c:v>
                </c:pt>
                <c:pt idx="945">
                  <c:v>8.2374289016386637</c:v>
                </c:pt>
                <c:pt idx="946">
                  <c:v>8.2267595538861578</c:v>
                </c:pt>
                <c:pt idx="947">
                  <c:v>8.21609020613365</c:v>
                </c:pt>
                <c:pt idx="948">
                  <c:v>8.2054208583811423</c:v>
                </c:pt>
                <c:pt idx="949">
                  <c:v>8.1947515106286346</c:v>
                </c:pt>
                <c:pt idx="950">
                  <c:v>8.1840821628761287</c:v>
                </c:pt>
                <c:pt idx="951">
                  <c:v>8.1734128151236192</c:v>
                </c:pt>
                <c:pt idx="952">
                  <c:v>8.1627434673711114</c:v>
                </c:pt>
                <c:pt idx="953">
                  <c:v>8.1520741196186055</c:v>
                </c:pt>
                <c:pt idx="954">
                  <c:v>8.141404771866096</c:v>
                </c:pt>
                <c:pt idx="955">
                  <c:v>8.1307354241135883</c:v>
                </c:pt>
                <c:pt idx="956">
                  <c:v>8.1200660763610824</c:v>
                </c:pt>
                <c:pt idx="957">
                  <c:v>8.1093967286085746</c:v>
                </c:pt>
                <c:pt idx="958">
                  <c:v>8.0987273808560669</c:v>
                </c:pt>
                <c:pt idx="959">
                  <c:v>8.0880580331035592</c:v>
                </c:pt>
                <c:pt idx="960">
                  <c:v>8.0773886853510497</c:v>
                </c:pt>
                <c:pt idx="961">
                  <c:v>8.0667193375985438</c:v>
                </c:pt>
                <c:pt idx="962">
                  <c:v>8.056049989846036</c:v>
                </c:pt>
                <c:pt idx="963">
                  <c:v>8.0453806420935283</c:v>
                </c:pt>
                <c:pt idx="964">
                  <c:v>8.0347112943410206</c:v>
                </c:pt>
                <c:pt idx="965">
                  <c:v>8.0240419465885129</c:v>
                </c:pt>
                <c:pt idx="966">
                  <c:v>8.0133725988360069</c:v>
                </c:pt>
                <c:pt idx="967">
                  <c:v>8.0027032510834974</c:v>
                </c:pt>
                <c:pt idx="968">
                  <c:v>7.9920339033309942</c:v>
                </c:pt>
                <c:pt idx="969">
                  <c:v>7.9813645555784838</c:v>
                </c:pt>
                <c:pt idx="970">
                  <c:v>7.970695207825977</c:v>
                </c:pt>
                <c:pt idx="971">
                  <c:v>7.9600258600734684</c:v>
                </c:pt>
                <c:pt idx="972">
                  <c:v>7.9493565123209624</c:v>
                </c:pt>
                <c:pt idx="973">
                  <c:v>7.9386871645684538</c:v>
                </c:pt>
                <c:pt idx="974">
                  <c:v>7.928017816815947</c:v>
                </c:pt>
                <c:pt idx="975">
                  <c:v>7.9173484690634375</c:v>
                </c:pt>
                <c:pt idx="976">
                  <c:v>7.9066791213109342</c:v>
                </c:pt>
                <c:pt idx="977">
                  <c:v>7.8960097735584256</c:v>
                </c:pt>
                <c:pt idx="978">
                  <c:v>7.8853404258059188</c:v>
                </c:pt>
                <c:pt idx="979">
                  <c:v>7.8746710780534102</c:v>
                </c:pt>
                <c:pt idx="980">
                  <c:v>7.8640017303009024</c:v>
                </c:pt>
                <c:pt idx="981">
                  <c:v>7.8533323825483947</c:v>
                </c:pt>
                <c:pt idx="982">
                  <c:v>7.8426630347958879</c:v>
                </c:pt>
                <c:pt idx="983">
                  <c:v>7.8319936870433793</c:v>
                </c:pt>
                <c:pt idx="984">
                  <c:v>7.8213243392908716</c:v>
                </c:pt>
                <c:pt idx="985">
                  <c:v>7.8106549915383638</c:v>
                </c:pt>
                <c:pt idx="986">
                  <c:v>7.799985643785857</c:v>
                </c:pt>
                <c:pt idx="987">
                  <c:v>7.7893162960333511</c:v>
                </c:pt>
                <c:pt idx="988">
                  <c:v>7.7786469482808434</c:v>
                </c:pt>
                <c:pt idx="989">
                  <c:v>7.7679776005283339</c:v>
                </c:pt>
                <c:pt idx="990">
                  <c:v>7.757308252775827</c:v>
                </c:pt>
                <c:pt idx="991">
                  <c:v>7.7466389050233184</c:v>
                </c:pt>
                <c:pt idx="992">
                  <c:v>7.7359695572708098</c:v>
                </c:pt>
                <c:pt idx="993">
                  <c:v>7.7253002095183048</c:v>
                </c:pt>
                <c:pt idx="994">
                  <c:v>7.714630861765797</c:v>
                </c:pt>
                <c:pt idx="995">
                  <c:v>7.7039615140132884</c:v>
                </c:pt>
                <c:pt idx="996">
                  <c:v>7.6932921662607825</c:v>
                </c:pt>
                <c:pt idx="997">
                  <c:v>7.6826228185082748</c:v>
                </c:pt>
                <c:pt idx="998">
                  <c:v>7.6719534707557653</c:v>
                </c:pt>
                <c:pt idx="999">
                  <c:v>7.6612841230032593</c:v>
                </c:pt>
                <c:pt idx="1000">
                  <c:v>7.6506147752507525</c:v>
                </c:pt>
                <c:pt idx="1001">
                  <c:v>7.6399454274982439</c:v>
                </c:pt>
                <c:pt idx="1002">
                  <c:v>7.629276079745738</c:v>
                </c:pt>
                <c:pt idx="1003">
                  <c:v>7.6186067319932302</c:v>
                </c:pt>
                <c:pt idx="1004">
                  <c:v>7.6079373842407207</c:v>
                </c:pt>
                <c:pt idx="1005">
                  <c:v>7.597268036488213</c:v>
                </c:pt>
                <c:pt idx="1006">
                  <c:v>7.5865986887357062</c:v>
                </c:pt>
                <c:pt idx="1007">
                  <c:v>7.5759293409831985</c:v>
                </c:pt>
                <c:pt idx="1008">
                  <c:v>7.5652599932306925</c:v>
                </c:pt>
                <c:pt idx="1009">
                  <c:v>7.5545906454781822</c:v>
                </c:pt>
                <c:pt idx="1010">
                  <c:v>7.5439212977256762</c:v>
                </c:pt>
                <c:pt idx="1011">
                  <c:v>7.5332519499731685</c:v>
                </c:pt>
                <c:pt idx="1012">
                  <c:v>7.5225826022206617</c:v>
                </c:pt>
                <c:pt idx="1013">
                  <c:v>7.5119132544681531</c:v>
                </c:pt>
                <c:pt idx="1014">
                  <c:v>7.5012439067156471</c:v>
                </c:pt>
                <c:pt idx="1015">
                  <c:v>7.4905745589631385</c:v>
                </c:pt>
                <c:pt idx="1016">
                  <c:v>7.4799052112106308</c:v>
                </c:pt>
                <c:pt idx="1017">
                  <c:v>7.4692358634581231</c:v>
                </c:pt>
                <c:pt idx="1018">
                  <c:v>7.4585665157056171</c:v>
                </c:pt>
                <c:pt idx="1019">
                  <c:v>7.4478971679531076</c:v>
                </c:pt>
                <c:pt idx="1020">
                  <c:v>7.4372278202006017</c:v>
                </c:pt>
                <c:pt idx="1021">
                  <c:v>7.426558472448094</c:v>
                </c:pt>
                <c:pt idx="1022">
                  <c:v>7.4158891246955863</c:v>
                </c:pt>
                <c:pt idx="1023">
                  <c:v>7.4052197769430785</c:v>
                </c:pt>
                <c:pt idx="1024">
                  <c:v>7.3945504291905699</c:v>
                </c:pt>
                <c:pt idx="1025">
                  <c:v>7.3838810814380631</c:v>
                </c:pt>
                <c:pt idx="1026">
                  <c:v>7.3732117336855545</c:v>
                </c:pt>
                <c:pt idx="1027">
                  <c:v>7.3625423859330485</c:v>
                </c:pt>
                <c:pt idx="1028">
                  <c:v>7.3518730381805399</c:v>
                </c:pt>
                <c:pt idx="1029">
                  <c:v>7.341203690428034</c:v>
                </c:pt>
                <c:pt idx="1030">
                  <c:v>7.3305343426755263</c:v>
                </c:pt>
                <c:pt idx="1031">
                  <c:v>7.3198649949230186</c:v>
                </c:pt>
                <c:pt idx="1032">
                  <c:v>7.30919564717051</c:v>
                </c:pt>
                <c:pt idx="1033">
                  <c:v>7.2985262994180022</c:v>
                </c:pt>
                <c:pt idx="1034">
                  <c:v>7.2878569516654954</c:v>
                </c:pt>
                <c:pt idx="1035">
                  <c:v>7.2771876039129895</c:v>
                </c:pt>
                <c:pt idx="1036">
                  <c:v>7.2665182561604809</c:v>
                </c:pt>
                <c:pt idx="1037">
                  <c:v>7.255848908407974</c:v>
                </c:pt>
                <c:pt idx="1038">
                  <c:v>7.2451795606554645</c:v>
                </c:pt>
                <c:pt idx="1039">
                  <c:v>7.2345102129029595</c:v>
                </c:pt>
                <c:pt idx="1040">
                  <c:v>7.2238408651504518</c:v>
                </c:pt>
                <c:pt idx="1041">
                  <c:v>7.2131715173979432</c:v>
                </c:pt>
                <c:pt idx="1042">
                  <c:v>7.2025021696454354</c:v>
                </c:pt>
                <c:pt idx="1043">
                  <c:v>7.1918328218929277</c:v>
                </c:pt>
                <c:pt idx="1044">
                  <c:v>7.1811634741404209</c:v>
                </c:pt>
                <c:pt idx="1045">
                  <c:v>7.1704941263879132</c:v>
                </c:pt>
                <c:pt idx="1046">
                  <c:v>7.1598247786354055</c:v>
                </c:pt>
                <c:pt idx="1047">
                  <c:v>7.1491554308828977</c:v>
                </c:pt>
                <c:pt idx="1048">
                  <c:v>7.1384860831303909</c:v>
                </c:pt>
                <c:pt idx="1049">
                  <c:v>7.1278167353778823</c:v>
                </c:pt>
                <c:pt idx="1050">
                  <c:v>7.1171473876253764</c:v>
                </c:pt>
                <c:pt idx="1051">
                  <c:v>7.1064780398728686</c:v>
                </c:pt>
                <c:pt idx="1052">
                  <c:v>7.0958086921203618</c:v>
                </c:pt>
                <c:pt idx="1053">
                  <c:v>7.0851393443678532</c:v>
                </c:pt>
                <c:pt idx="1054">
                  <c:v>7.0744699966153455</c:v>
                </c:pt>
                <c:pt idx="1055">
                  <c:v>7.0638006488628386</c:v>
                </c:pt>
                <c:pt idx="1056">
                  <c:v>7.0531313011103309</c:v>
                </c:pt>
                <c:pt idx="1057">
                  <c:v>7.0424619533578223</c:v>
                </c:pt>
                <c:pt idx="1058">
                  <c:v>7.0317926056053164</c:v>
                </c:pt>
                <c:pt idx="1059">
                  <c:v>7.0211232578528078</c:v>
                </c:pt>
                <c:pt idx="1060">
                  <c:v>7.0104539101003018</c:v>
                </c:pt>
                <c:pt idx="1061">
                  <c:v>6.9997845623477923</c:v>
                </c:pt>
                <c:pt idx="1062">
                  <c:v>6.9891152145952855</c:v>
                </c:pt>
                <c:pt idx="1063">
                  <c:v>6.9784458668427787</c:v>
                </c:pt>
                <c:pt idx="1064">
                  <c:v>6.9677765190902701</c:v>
                </c:pt>
                <c:pt idx="1065">
                  <c:v>6.9571071713377615</c:v>
                </c:pt>
                <c:pt idx="1066">
                  <c:v>6.9464378235852555</c:v>
                </c:pt>
                <c:pt idx="1067">
                  <c:v>6.9357684758327478</c:v>
                </c:pt>
                <c:pt idx="1068">
                  <c:v>6.9250991280802401</c:v>
                </c:pt>
                <c:pt idx="1069">
                  <c:v>6.9144297803277324</c:v>
                </c:pt>
                <c:pt idx="1070">
                  <c:v>6.9037604325752255</c:v>
                </c:pt>
                <c:pt idx="1071">
                  <c:v>6.8930910848227187</c:v>
                </c:pt>
                <c:pt idx="1072">
                  <c:v>6.8824217370702101</c:v>
                </c:pt>
                <c:pt idx="1073">
                  <c:v>6.8717523893177024</c:v>
                </c:pt>
                <c:pt idx="1074">
                  <c:v>6.8610830415651947</c:v>
                </c:pt>
                <c:pt idx="1075">
                  <c:v>6.8504136938126869</c:v>
                </c:pt>
                <c:pt idx="1076">
                  <c:v>6.8397443460601801</c:v>
                </c:pt>
                <c:pt idx="1077">
                  <c:v>6.8290749983076724</c:v>
                </c:pt>
                <c:pt idx="1078">
                  <c:v>6.8184056505551656</c:v>
                </c:pt>
                <c:pt idx="1079">
                  <c:v>6.8077363028026578</c:v>
                </c:pt>
                <c:pt idx="1080">
                  <c:v>6.797066955050151</c:v>
                </c:pt>
                <c:pt idx="1081">
                  <c:v>6.7863976072976424</c:v>
                </c:pt>
                <c:pt idx="1082">
                  <c:v>6.7757282595451347</c:v>
                </c:pt>
                <c:pt idx="1083">
                  <c:v>6.765058911792627</c:v>
                </c:pt>
                <c:pt idx="1084">
                  <c:v>6.7543895640401201</c:v>
                </c:pt>
                <c:pt idx="1085">
                  <c:v>6.7437202162876133</c:v>
                </c:pt>
                <c:pt idx="1086">
                  <c:v>6.7330508685351056</c:v>
                </c:pt>
                <c:pt idx="1087">
                  <c:v>6.7223815207825979</c:v>
                </c:pt>
                <c:pt idx="1088">
                  <c:v>6.7117121730300902</c:v>
                </c:pt>
                <c:pt idx="1089">
                  <c:v>6.7010428252775833</c:v>
                </c:pt>
                <c:pt idx="1090">
                  <c:v>6.6903734775250747</c:v>
                </c:pt>
                <c:pt idx="1091">
                  <c:v>6.6797041297725688</c:v>
                </c:pt>
                <c:pt idx="1092">
                  <c:v>6.6690347820200602</c:v>
                </c:pt>
                <c:pt idx="1093">
                  <c:v>6.6583654342675525</c:v>
                </c:pt>
                <c:pt idx="1094">
                  <c:v>6.6476960865150447</c:v>
                </c:pt>
                <c:pt idx="1095">
                  <c:v>6.6370267387625379</c:v>
                </c:pt>
                <c:pt idx="1096">
                  <c:v>6.6263573910100302</c:v>
                </c:pt>
                <c:pt idx="1097">
                  <c:v>6.6156880432575234</c:v>
                </c:pt>
                <c:pt idx="1098">
                  <c:v>6.6050186955050147</c:v>
                </c:pt>
                <c:pt idx="1099">
                  <c:v>6.594349347752507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FA-45E6-A426-4D197D6BCF01}"/>
            </c:ext>
          </c:extLst>
        </c:ser>
        <c:ser>
          <c:idx val="3"/>
          <c:order val="1"/>
          <c:tx>
            <c:strRef>
              <c:f>Frauen!$AA$5</c:f>
              <c:strCache>
                <c:ptCount val="1"/>
                <c:pt idx="0">
                  <c:v>100 km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Frauen!$R$7:$R$1106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Frauen!$AA$7:$AA$1106</c:f>
              <c:numCache>
                <c:formatCode>0.000</c:formatCode>
                <c:ptCount val="1100"/>
                <c:pt idx="0">
                  <c:v>15.451923489332087</c:v>
                </c:pt>
                <c:pt idx="1">
                  <c:v>15.442823580831019</c:v>
                </c:pt>
                <c:pt idx="2">
                  <c:v>15.433723672329942</c:v>
                </c:pt>
                <c:pt idx="3">
                  <c:v>15.424623763828871</c:v>
                </c:pt>
                <c:pt idx="4">
                  <c:v>15.415523855327798</c:v>
                </c:pt>
                <c:pt idx="5">
                  <c:v>15.406423946826729</c:v>
                </c:pt>
                <c:pt idx="6">
                  <c:v>15.397324038325655</c:v>
                </c:pt>
                <c:pt idx="7">
                  <c:v>15.388224129824581</c:v>
                </c:pt>
                <c:pt idx="8">
                  <c:v>15.37912422132351</c:v>
                </c:pt>
                <c:pt idx="9">
                  <c:v>15.370024312822437</c:v>
                </c:pt>
                <c:pt idx="10">
                  <c:v>15.360924404321365</c:v>
                </c:pt>
                <c:pt idx="11">
                  <c:v>15.351824495820294</c:v>
                </c:pt>
                <c:pt idx="12">
                  <c:v>15.342724587319218</c:v>
                </c:pt>
                <c:pt idx="13">
                  <c:v>15.333624678818149</c:v>
                </c:pt>
                <c:pt idx="14">
                  <c:v>15.324524770317074</c:v>
                </c:pt>
                <c:pt idx="15">
                  <c:v>15.315424861816004</c:v>
                </c:pt>
                <c:pt idx="16">
                  <c:v>15.306324953314929</c:v>
                </c:pt>
                <c:pt idx="17">
                  <c:v>15.297225044813857</c:v>
                </c:pt>
                <c:pt idx="18">
                  <c:v>15.288125136312786</c:v>
                </c:pt>
                <c:pt idx="19">
                  <c:v>15.279025227811713</c:v>
                </c:pt>
                <c:pt idx="20">
                  <c:v>15.269925319310641</c:v>
                </c:pt>
                <c:pt idx="21">
                  <c:v>15.26082541080957</c:v>
                </c:pt>
                <c:pt idx="22">
                  <c:v>15.251725502308492</c:v>
                </c:pt>
                <c:pt idx="23">
                  <c:v>15.242625593807423</c:v>
                </c:pt>
                <c:pt idx="24">
                  <c:v>15.233525685306351</c:v>
                </c:pt>
                <c:pt idx="25">
                  <c:v>15.22442577680528</c:v>
                </c:pt>
                <c:pt idx="26">
                  <c:v>15.215325868304205</c:v>
                </c:pt>
                <c:pt idx="27">
                  <c:v>15.206225959803135</c:v>
                </c:pt>
                <c:pt idx="28">
                  <c:v>15.197126051302064</c:v>
                </c:pt>
                <c:pt idx="29">
                  <c:v>15.188026142800988</c:v>
                </c:pt>
                <c:pt idx="30">
                  <c:v>15.178926234299917</c:v>
                </c:pt>
                <c:pt idx="31">
                  <c:v>15.169826325798844</c:v>
                </c:pt>
                <c:pt idx="32">
                  <c:v>15.160726417297772</c:v>
                </c:pt>
                <c:pt idx="33">
                  <c:v>15.151626508796701</c:v>
                </c:pt>
                <c:pt idx="34">
                  <c:v>15.142526600295628</c:v>
                </c:pt>
                <c:pt idx="35">
                  <c:v>15.133426691794556</c:v>
                </c:pt>
                <c:pt idx="36">
                  <c:v>15.124326783293483</c:v>
                </c:pt>
                <c:pt idx="37">
                  <c:v>15.115226874792411</c:v>
                </c:pt>
                <c:pt idx="38">
                  <c:v>15.106126966291338</c:v>
                </c:pt>
                <c:pt idx="39">
                  <c:v>15.097027057790266</c:v>
                </c:pt>
                <c:pt idx="40">
                  <c:v>15.087927149289193</c:v>
                </c:pt>
                <c:pt idx="41">
                  <c:v>15.078827240788124</c:v>
                </c:pt>
                <c:pt idx="42">
                  <c:v>15.069727332287048</c:v>
                </c:pt>
                <c:pt idx="43">
                  <c:v>15.060627423785977</c:v>
                </c:pt>
                <c:pt idx="44">
                  <c:v>15.051527515284905</c:v>
                </c:pt>
                <c:pt idx="45">
                  <c:v>15.04242760678383</c:v>
                </c:pt>
                <c:pt idx="46">
                  <c:v>15.033327698282758</c:v>
                </c:pt>
                <c:pt idx="47">
                  <c:v>15.024227789781687</c:v>
                </c:pt>
                <c:pt idx="48">
                  <c:v>15.015127881280616</c:v>
                </c:pt>
                <c:pt idx="49">
                  <c:v>15.00602797277954</c:v>
                </c:pt>
                <c:pt idx="50">
                  <c:v>14.996928064278471</c:v>
                </c:pt>
                <c:pt idx="51">
                  <c:v>14.987828155777398</c:v>
                </c:pt>
                <c:pt idx="52">
                  <c:v>14.978728247276324</c:v>
                </c:pt>
                <c:pt idx="53">
                  <c:v>14.969628338775253</c:v>
                </c:pt>
                <c:pt idx="54">
                  <c:v>14.960528430274181</c:v>
                </c:pt>
                <c:pt idx="55">
                  <c:v>14.951428521773108</c:v>
                </c:pt>
                <c:pt idx="56">
                  <c:v>14.942328613272034</c:v>
                </c:pt>
                <c:pt idx="57">
                  <c:v>14.933228704770965</c:v>
                </c:pt>
                <c:pt idx="58">
                  <c:v>14.924128796269892</c:v>
                </c:pt>
                <c:pt idx="59">
                  <c:v>14.915028887768816</c:v>
                </c:pt>
                <c:pt idx="60">
                  <c:v>14.905928979267745</c:v>
                </c:pt>
                <c:pt idx="61">
                  <c:v>14.896829070766676</c:v>
                </c:pt>
                <c:pt idx="62">
                  <c:v>14.887729162265602</c:v>
                </c:pt>
                <c:pt idx="63">
                  <c:v>14.878629253764529</c:v>
                </c:pt>
                <c:pt idx="64">
                  <c:v>14.869529345263457</c:v>
                </c:pt>
                <c:pt idx="65">
                  <c:v>14.860429436762384</c:v>
                </c:pt>
                <c:pt idx="66">
                  <c:v>14.851329528261314</c:v>
                </c:pt>
                <c:pt idx="67">
                  <c:v>14.842229619760241</c:v>
                </c:pt>
                <c:pt idx="68">
                  <c:v>14.833129711259167</c:v>
                </c:pt>
                <c:pt idx="69">
                  <c:v>14.824029802758096</c:v>
                </c:pt>
                <c:pt idx="70">
                  <c:v>14.814929894257025</c:v>
                </c:pt>
                <c:pt idx="71">
                  <c:v>14.805829985755951</c:v>
                </c:pt>
                <c:pt idx="72">
                  <c:v>14.796730077254878</c:v>
                </c:pt>
                <c:pt idx="73">
                  <c:v>14.787630168753807</c:v>
                </c:pt>
                <c:pt idx="74">
                  <c:v>14.778530260252735</c:v>
                </c:pt>
                <c:pt idx="75">
                  <c:v>14.769430351751662</c:v>
                </c:pt>
                <c:pt idx="76">
                  <c:v>14.760330443250592</c:v>
                </c:pt>
                <c:pt idx="77">
                  <c:v>14.751230534749517</c:v>
                </c:pt>
                <c:pt idx="78">
                  <c:v>14.742130626248443</c:v>
                </c:pt>
                <c:pt idx="79">
                  <c:v>14.733030717747372</c:v>
                </c:pt>
                <c:pt idx="80">
                  <c:v>14.723930809246301</c:v>
                </c:pt>
                <c:pt idx="81">
                  <c:v>14.71483090074523</c:v>
                </c:pt>
                <c:pt idx="82">
                  <c:v>14.705730992244156</c:v>
                </c:pt>
                <c:pt idx="83">
                  <c:v>14.696631083743084</c:v>
                </c:pt>
                <c:pt idx="84">
                  <c:v>14.687531175242013</c:v>
                </c:pt>
                <c:pt idx="85">
                  <c:v>14.678431266740938</c:v>
                </c:pt>
                <c:pt idx="86">
                  <c:v>14.669331358239866</c:v>
                </c:pt>
                <c:pt idx="87">
                  <c:v>14.660231449738793</c:v>
                </c:pt>
                <c:pt idx="88">
                  <c:v>14.651131541237723</c:v>
                </c:pt>
                <c:pt idx="89">
                  <c:v>14.642031632736648</c:v>
                </c:pt>
                <c:pt idx="90">
                  <c:v>14.632931724235577</c:v>
                </c:pt>
                <c:pt idx="91">
                  <c:v>14.623831815734507</c:v>
                </c:pt>
                <c:pt idx="92">
                  <c:v>14.614731907233432</c:v>
                </c:pt>
                <c:pt idx="93">
                  <c:v>14.60563199873236</c:v>
                </c:pt>
                <c:pt idx="94">
                  <c:v>14.596532090231284</c:v>
                </c:pt>
                <c:pt idx="95">
                  <c:v>14.587432181730215</c:v>
                </c:pt>
                <c:pt idx="96">
                  <c:v>14.578332273229144</c:v>
                </c:pt>
                <c:pt idx="97">
                  <c:v>14.569232364728075</c:v>
                </c:pt>
                <c:pt idx="98">
                  <c:v>14.560132456226999</c:v>
                </c:pt>
                <c:pt idx="99">
                  <c:v>14.551032547725926</c:v>
                </c:pt>
                <c:pt idx="100">
                  <c:v>14.541932639224854</c:v>
                </c:pt>
                <c:pt idx="101">
                  <c:v>14.532832730723783</c:v>
                </c:pt>
                <c:pt idx="102">
                  <c:v>14.52373282222271</c:v>
                </c:pt>
                <c:pt idx="103">
                  <c:v>14.514632913721636</c:v>
                </c:pt>
                <c:pt idx="104">
                  <c:v>14.505533005220563</c:v>
                </c:pt>
                <c:pt idx="105">
                  <c:v>14.496433096719493</c:v>
                </c:pt>
                <c:pt idx="106">
                  <c:v>14.487333188218422</c:v>
                </c:pt>
                <c:pt idx="107">
                  <c:v>14.478233279717347</c:v>
                </c:pt>
                <c:pt idx="108">
                  <c:v>14.469133371216277</c:v>
                </c:pt>
                <c:pt idx="109">
                  <c:v>14.460033462715204</c:v>
                </c:pt>
                <c:pt idx="110">
                  <c:v>14.450933554214132</c:v>
                </c:pt>
                <c:pt idx="111">
                  <c:v>14.441833645713059</c:v>
                </c:pt>
                <c:pt idx="112">
                  <c:v>14.432733737211988</c:v>
                </c:pt>
                <c:pt idx="113">
                  <c:v>14.423633828710914</c:v>
                </c:pt>
                <c:pt idx="114">
                  <c:v>14.414533920209841</c:v>
                </c:pt>
                <c:pt idx="115">
                  <c:v>14.40543401170877</c:v>
                </c:pt>
                <c:pt idx="116">
                  <c:v>14.396334103207696</c:v>
                </c:pt>
                <c:pt idx="117">
                  <c:v>14.387234194706622</c:v>
                </c:pt>
                <c:pt idx="118">
                  <c:v>14.378134286205551</c:v>
                </c:pt>
                <c:pt idx="119">
                  <c:v>14.369034377704478</c:v>
                </c:pt>
                <c:pt idx="120">
                  <c:v>14.359934469203409</c:v>
                </c:pt>
                <c:pt idx="121">
                  <c:v>14.350834560702333</c:v>
                </c:pt>
                <c:pt idx="122">
                  <c:v>14.341734652201263</c:v>
                </c:pt>
                <c:pt idx="123">
                  <c:v>14.33263474370019</c:v>
                </c:pt>
                <c:pt idx="124">
                  <c:v>14.323534835199114</c:v>
                </c:pt>
                <c:pt idx="125">
                  <c:v>14.314434926698043</c:v>
                </c:pt>
                <c:pt idx="126">
                  <c:v>14.305335018196972</c:v>
                </c:pt>
                <c:pt idx="127">
                  <c:v>14.2962351096959</c:v>
                </c:pt>
                <c:pt idx="128">
                  <c:v>14.287135201194827</c:v>
                </c:pt>
                <c:pt idx="129">
                  <c:v>14.278035292693756</c:v>
                </c:pt>
                <c:pt idx="130">
                  <c:v>14.268935384192684</c:v>
                </c:pt>
                <c:pt idx="131">
                  <c:v>14.259835475691611</c:v>
                </c:pt>
                <c:pt idx="132">
                  <c:v>14.250735567190537</c:v>
                </c:pt>
                <c:pt idx="133">
                  <c:v>14.241635658689466</c:v>
                </c:pt>
                <c:pt idx="134">
                  <c:v>14.232535750188394</c:v>
                </c:pt>
                <c:pt idx="135">
                  <c:v>14.223435841687321</c:v>
                </c:pt>
                <c:pt idx="136">
                  <c:v>14.21433593318625</c:v>
                </c:pt>
                <c:pt idx="137">
                  <c:v>14.205236024685178</c:v>
                </c:pt>
                <c:pt idx="138">
                  <c:v>14.196136116184105</c:v>
                </c:pt>
                <c:pt idx="139">
                  <c:v>14.187036207683033</c:v>
                </c:pt>
                <c:pt idx="140">
                  <c:v>14.177936299181958</c:v>
                </c:pt>
                <c:pt idx="141">
                  <c:v>14.168836390680887</c:v>
                </c:pt>
                <c:pt idx="142">
                  <c:v>14.159736482179815</c:v>
                </c:pt>
                <c:pt idx="143">
                  <c:v>14.150636573678741</c:v>
                </c:pt>
                <c:pt idx="144">
                  <c:v>14.141536665177671</c:v>
                </c:pt>
                <c:pt idx="145">
                  <c:v>14.132436756676597</c:v>
                </c:pt>
                <c:pt idx="146">
                  <c:v>14.123336848175525</c:v>
                </c:pt>
                <c:pt idx="147">
                  <c:v>14.114236939674454</c:v>
                </c:pt>
                <c:pt idx="148">
                  <c:v>14.105137031173383</c:v>
                </c:pt>
                <c:pt idx="149">
                  <c:v>14.09603712267231</c:v>
                </c:pt>
                <c:pt idx="150">
                  <c:v>14.086937214171238</c:v>
                </c:pt>
                <c:pt idx="151">
                  <c:v>14.077837305670164</c:v>
                </c:pt>
                <c:pt idx="152">
                  <c:v>14.068737397169093</c:v>
                </c:pt>
                <c:pt idx="153">
                  <c:v>14.05963748866802</c:v>
                </c:pt>
                <c:pt idx="154">
                  <c:v>14.050537580166948</c:v>
                </c:pt>
                <c:pt idx="155">
                  <c:v>14.041437671665875</c:v>
                </c:pt>
                <c:pt idx="156">
                  <c:v>14.032337763164803</c:v>
                </c:pt>
                <c:pt idx="157">
                  <c:v>14.02323785466373</c:v>
                </c:pt>
                <c:pt idx="158">
                  <c:v>14.014137946162657</c:v>
                </c:pt>
                <c:pt idx="159">
                  <c:v>14.005038037661587</c:v>
                </c:pt>
                <c:pt idx="160">
                  <c:v>13.995938129160514</c:v>
                </c:pt>
                <c:pt idx="161">
                  <c:v>13.986838220659441</c:v>
                </c:pt>
                <c:pt idx="162">
                  <c:v>13.977738312158367</c:v>
                </c:pt>
                <c:pt idx="163">
                  <c:v>13.968638403657298</c:v>
                </c:pt>
                <c:pt idx="164">
                  <c:v>13.959538495156222</c:v>
                </c:pt>
                <c:pt idx="165">
                  <c:v>13.950438586655151</c:v>
                </c:pt>
                <c:pt idx="166">
                  <c:v>13.941338678154079</c:v>
                </c:pt>
                <c:pt idx="167">
                  <c:v>13.932238769653004</c:v>
                </c:pt>
                <c:pt idx="168">
                  <c:v>13.923138861151935</c:v>
                </c:pt>
                <c:pt idx="169">
                  <c:v>13.914038952650863</c:v>
                </c:pt>
                <c:pt idx="170">
                  <c:v>13.90493904414979</c:v>
                </c:pt>
                <c:pt idx="171">
                  <c:v>13.895839135648718</c:v>
                </c:pt>
                <c:pt idx="172">
                  <c:v>13.886739227147645</c:v>
                </c:pt>
                <c:pt idx="173">
                  <c:v>13.877639318646574</c:v>
                </c:pt>
                <c:pt idx="174">
                  <c:v>13.868539410145498</c:v>
                </c:pt>
                <c:pt idx="175">
                  <c:v>13.859439501644429</c:v>
                </c:pt>
                <c:pt idx="176">
                  <c:v>13.850339593143355</c:v>
                </c:pt>
                <c:pt idx="177">
                  <c:v>13.841239684642284</c:v>
                </c:pt>
                <c:pt idx="178">
                  <c:v>13.832139776141211</c:v>
                </c:pt>
                <c:pt idx="179">
                  <c:v>13.823039867640137</c:v>
                </c:pt>
                <c:pt idx="180">
                  <c:v>13.813939959139065</c:v>
                </c:pt>
                <c:pt idx="181">
                  <c:v>13.804840050637994</c:v>
                </c:pt>
                <c:pt idx="182">
                  <c:v>13.795740142136921</c:v>
                </c:pt>
                <c:pt idx="183">
                  <c:v>13.786640233635849</c:v>
                </c:pt>
                <c:pt idx="184">
                  <c:v>13.77754032513478</c:v>
                </c:pt>
                <c:pt idx="185">
                  <c:v>13.768440416633705</c:v>
                </c:pt>
                <c:pt idx="186">
                  <c:v>13.759340508132633</c:v>
                </c:pt>
                <c:pt idx="187">
                  <c:v>13.75024059963156</c:v>
                </c:pt>
                <c:pt idx="188">
                  <c:v>13.741140691130489</c:v>
                </c:pt>
                <c:pt idx="189">
                  <c:v>13.732040782629417</c:v>
                </c:pt>
                <c:pt idx="190">
                  <c:v>13.722940874128341</c:v>
                </c:pt>
                <c:pt idx="191">
                  <c:v>13.713840965627272</c:v>
                </c:pt>
                <c:pt idx="192">
                  <c:v>13.704741057126197</c:v>
                </c:pt>
                <c:pt idx="193">
                  <c:v>13.695641148625127</c:v>
                </c:pt>
                <c:pt idx="194">
                  <c:v>13.686541240124054</c:v>
                </c:pt>
                <c:pt idx="195">
                  <c:v>13.677441331622983</c:v>
                </c:pt>
                <c:pt idx="196">
                  <c:v>13.668341423121909</c:v>
                </c:pt>
                <c:pt idx="197">
                  <c:v>13.659241514620836</c:v>
                </c:pt>
                <c:pt idx="198">
                  <c:v>13.650141606119764</c:v>
                </c:pt>
                <c:pt idx="199">
                  <c:v>13.641041697618691</c:v>
                </c:pt>
                <c:pt idx="200">
                  <c:v>13.631941789117619</c:v>
                </c:pt>
                <c:pt idx="201">
                  <c:v>13.62284188061655</c:v>
                </c:pt>
                <c:pt idx="202">
                  <c:v>13.613741972115474</c:v>
                </c:pt>
                <c:pt idx="203">
                  <c:v>13.604642063614403</c:v>
                </c:pt>
                <c:pt idx="204">
                  <c:v>13.59554215511333</c:v>
                </c:pt>
                <c:pt idx="205">
                  <c:v>13.586442246612256</c:v>
                </c:pt>
                <c:pt idx="206">
                  <c:v>13.577342338111185</c:v>
                </c:pt>
                <c:pt idx="207">
                  <c:v>13.568242429610114</c:v>
                </c:pt>
                <c:pt idx="208">
                  <c:v>13.55914252110904</c:v>
                </c:pt>
                <c:pt idx="209">
                  <c:v>13.550042612607969</c:v>
                </c:pt>
                <c:pt idx="210">
                  <c:v>13.540942704106897</c:v>
                </c:pt>
                <c:pt idx="211">
                  <c:v>13.531842795605824</c:v>
                </c:pt>
                <c:pt idx="212">
                  <c:v>13.522742887104751</c:v>
                </c:pt>
                <c:pt idx="213">
                  <c:v>13.513642978603681</c:v>
                </c:pt>
                <c:pt idx="214">
                  <c:v>13.504543070102606</c:v>
                </c:pt>
                <c:pt idx="215">
                  <c:v>13.495443161601536</c:v>
                </c:pt>
                <c:pt idx="216">
                  <c:v>13.486343253100465</c:v>
                </c:pt>
                <c:pt idx="217">
                  <c:v>13.477243344599389</c:v>
                </c:pt>
                <c:pt idx="218">
                  <c:v>13.46814343609832</c:v>
                </c:pt>
                <c:pt idx="219">
                  <c:v>13.459043527597245</c:v>
                </c:pt>
                <c:pt idx="220">
                  <c:v>13.449943619096175</c:v>
                </c:pt>
                <c:pt idx="221">
                  <c:v>13.4408437105951</c:v>
                </c:pt>
                <c:pt idx="222">
                  <c:v>13.431743802094029</c:v>
                </c:pt>
                <c:pt idx="223">
                  <c:v>13.422643893592957</c:v>
                </c:pt>
                <c:pt idx="224">
                  <c:v>13.413543985091884</c:v>
                </c:pt>
                <c:pt idx="225">
                  <c:v>13.404444076590812</c:v>
                </c:pt>
                <c:pt idx="226">
                  <c:v>13.395344168089739</c:v>
                </c:pt>
                <c:pt idx="227">
                  <c:v>13.386244259588665</c:v>
                </c:pt>
                <c:pt idx="228">
                  <c:v>13.377144351087594</c:v>
                </c:pt>
                <c:pt idx="229">
                  <c:v>13.368044442586523</c:v>
                </c:pt>
                <c:pt idx="230">
                  <c:v>13.358944534085449</c:v>
                </c:pt>
                <c:pt idx="231">
                  <c:v>13.349844625584376</c:v>
                </c:pt>
                <c:pt idx="232">
                  <c:v>13.340744717083304</c:v>
                </c:pt>
                <c:pt idx="233">
                  <c:v>13.331644808582233</c:v>
                </c:pt>
                <c:pt idx="234">
                  <c:v>13.322544900081162</c:v>
                </c:pt>
                <c:pt idx="235">
                  <c:v>13.313444991580088</c:v>
                </c:pt>
                <c:pt idx="236">
                  <c:v>13.304345083079017</c:v>
                </c:pt>
                <c:pt idx="237">
                  <c:v>13.295245174577945</c:v>
                </c:pt>
                <c:pt idx="238">
                  <c:v>13.286145266076872</c:v>
                </c:pt>
                <c:pt idx="239">
                  <c:v>13.277045357575798</c:v>
                </c:pt>
                <c:pt idx="240">
                  <c:v>13.267945449074725</c:v>
                </c:pt>
                <c:pt idx="241">
                  <c:v>13.258845540573656</c:v>
                </c:pt>
                <c:pt idx="242">
                  <c:v>13.249745632072582</c:v>
                </c:pt>
                <c:pt idx="243">
                  <c:v>13.240645723571509</c:v>
                </c:pt>
                <c:pt idx="244">
                  <c:v>13.231545815070437</c:v>
                </c:pt>
                <c:pt idx="245">
                  <c:v>13.222445906569366</c:v>
                </c:pt>
                <c:pt idx="246">
                  <c:v>13.213345998068291</c:v>
                </c:pt>
                <c:pt idx="247">
                  <c:v>13.204246089567221</c:v>
                </c:pt>
                <c:pt idx="248">
                  <c:v>13.195146181066146</c:v>
                </c:pt>
                <c:pt idx="249">
                  <c:v>13.186046272565074</c:v>
                </c:pt>
                <c:pt idx="250">
                  <c:v>13.176946364064003</c:v>
                </c:pt>
                <c:pt idx="251">
                  <c:v>13.16784645556293</c:v>
                </c:pt>
                <c:pt idx="252">
                  <c:v>13.158746547061858</c:v>
                </c:pt>
                <c:pt idx="253">
                  <c:v>13.149646638560785</c:v>
                </c:pt>
                <c:pt idx="254">
                  <c:v>13.140546730059715</c:v>
                </c:pt>
                <c:pt idx="255">
                  <c:v>13.13144682155864</c:v>
                </c:pt>
                <c:pt idx="256">
                  <c:v>13.122346913057569</c:v>
                </c:pt>
                <c:pt idx="257">
                  <c:v>13.113247004556497</c:v>
                </c:pt>
                <c:pt idx="258">
                  <c:v>13.104147096055424</c:v>
                </c:pt>
                <c:pt idx="259">
                  <c:v>13.095047187554352</c:v>
                </c:pt>
                <c:pt idx="260">
                  <c:v>13.085947279053279</c:v>
                </c:pt>
                <c:pt idx="261">
                  <c:v>13.076847370552208</c:v>
                </c:pt>
                <c:pt idx="262">
                  <c:v>13.067747462051132</c:v>
                </c:pt>
                <c:pt idx="263">
                  <c:v>13.058647553550063</c:v>
                </c:pt>
                <c:pt idx="264">
                  <c:v>13.049547645048989</c:v>
                </c:pt>
                <c:pt idx="265">
                  <c:v>13.040447736547918</c:v>
                </c:pt>
                <c:pt idx="266">
                  <c:v>13.031347828046847</c:v>
                </c:pt>
                <c:pt idx="267">
                  <c:v>13.022247919545773</c:v>
                </c:pt>
                <c:pt idx="268">
                  <c:v>13.0131480110447</c:v>
                </c:pt>
                <c:pt idx="269">
                  <c:v>13.004048102543628</c:v>
                </c:pt>
                <c:pt idx="270">
                  <c:v>12.994948194042559</c:v>
                </c:pt>
                <c:pt idx="271">
                  <c:v>12.985848285541481</c:v>
                </c:pt>
                <c:pt idx="272">
                  <c:v>12.976748377040412</c:v>
                </c:pt>
                <c:pt idx="273">
                  <c:v>12.967648468539339</c:v>
                </c:pt>
                <c:pt idx="274">
                  <c:v>12.958548560038267</c:v>
                </c:pt>
                <c:pt idx="275">
                  <c:v>12.949448651537194</c:v>
                </c:pt>
                <c:pt idx="276">
                  <c:v>12.940348743036122</c:v>
                </c:pt>
                <c:pt idx="277">
                  <c:v>12.931248834535051</c:v>
                </c:pt>
                <c:pt idx="278">
                  <c:v>12.922148926033977</c:v>
                </c:pt>
                <c:pt idx="279">
                  <c:v>12.913049017532906</c:v>
                </c:pt>
                <c:pt idx="280">
                  <c:v>12.903949109031831</c:v>
                </c:pt>
                <c:pt idx="281">
                  <c:v>12.894849200530761</c:v>
                </c:pt>
                <c:pt idx="282">
                  <c:v>12.885749292029688</c:v>
                </c:pt>
                <c:pt idx="283">
                  <c:v>12.876649383528616</c:v>
                </c:pt>
                <c:pt idx="284">
                  <c:v>12.867549475027543</c:v>
                </c:pt>
                <c:pt idx="285">
                  <c:v>12.85844956652647</c:v>
                </c:pt>
                <c:pt idx="286">
                  <c:v>12.8493496580254</c:v>
                </c:pt>
                <c:pt idx="287">
                  <c:v>12.840249749524325</c:v>
                </c:pt>
                <c:pt idx="288">
                  <c:v>12.831149841023255</c:v>
                </c:pt>
                <c:pt idx="289">
                  <c:v>12.822049932522182</c:v>
                </c:pt>
                <c:pt idx="290">
                  <c:v>12.812950024021109</c:v>
                </c:pt>
                <c:pt idx="291">
                  <c:v>12.803850115520037</c:v>
                </c:pt>
                <c:pt idx="292">
                  <c:v>12.794750207018966</c:v>
                </c:pt>
                <c:pt idx="293">
                  <c:v>12.785650298517893</c:v>
                </c:pt>
                <c:pt idx="294">
                  <c:v>12.776550390016819</c:v>
                </c:pt>
                <c:pt idx="295">
                  <c:v>12.767450481515748</c:v>
                </c:pt>
                <c:pt idx="296">
                  <c:v>12.758350573014674</c:v>
                </c:pt>
                <c:pt idx="297">
                  <c:v>12.749250664513605</c:v>
                </c:pt>
                <c:pt idx="298">
                  <c:v>12.740150756012531</c:v>
                </c:pt>
                <c:pt idx="299">
                  <c:v>12.73105084751146</c:v>
                </c:pt>
                <c:pt idx="300">
                  <c:v>12.721950939010386</c:v>
                </c:pt>
                <c:pt idx="301">
                  <c:v>12.712851030509315</c:v>
                </c:pt>
                <c:pt idx="302">
                  <c:v>12.703751122008242</c:v>
                </c:pt>
                <c:pt idx="303">
                  <c:v>12.694651213507168</c:v>
                </c:pt>
                <c:pt idx="304">
                  <c:v>12.685551305006099</c:v>
                </c:pt>
                <c:pt idx="305">
                  <c:v>12.676451396505023</c:v>
                </c:pt>
                <c:pt idx="306">
                  <c:v>12.667351488003952</c:v>
                </c:pt>
                <c:pt idx="307">
                  <c:v>12.658251579502879</c:v>
                </c:pt>
                <c:pt idx="308">
                  <c:v>12.649151671001807</c:v>
                </c:pt>
                <c:pt idx="309">
                  <c:v>12.640051762500736</c:v>
                </c:pt>
                <c:pt idx="310">
                  <c:v>12.630951853999662</c:v>
                </c:pt>
                <c:pt idx="311">
                  <c:v>12.621851945498591</c:v>
                </c:pt>
                <c:pt idx="312">
                  <c:v>12.612752036997518</c:v>
                </c:pt>
                <c:pt idx="313">
                  <c:v>12.603652128496446</c:v>
                </c:pt>
                <c:pt idx="314">
                  <c:v>12.594552219995371</c:v>
                </c:pt>
                <c:pt idx="315">
                  <c:v>12.585452311494299</c:v>
                </c:pt>
                <c:pt idx="316">
                  <c:v>12.576352402993228</c:v>
                </c:pt>
                <c:pt idx="317">
                  <c:v>12.567252494492156</c:v>
                </c:pt>
                <c:pt idx="318">
                  <c:v>12.558152585991083</c:v>
                </c:pt>
                <c:pt idx="319">
                  <c:v>12.549052677490012</c:v>
                </c:pt>
                <c:pt idx="320">
                  <c:v>12.53995276898894</c:v>
                </c:pt>
                <c:pt idx="321">
                  <c:v>12.530852860487869</c:v>
                </c:pt>
                <c:pt idx="322">
                  <c:v>12.521752951986796</c:v>
                </c:pt>
                <c:pt idx="323">
                  <c:v>12.512653043485722</c:v>
                </c:pt>
                <c:pt idx="324">
                  <c:v>12.503553134984649</c:v>
                </c:pt>
                <c:pt idx="325">
                  <c:v>12.49445322648358</c:v>
                </c:pt>
                <c:pt idx="326">
                  <c:v>12.485353317982504</c:v>
                </c:pt>
                <c:pt idx="327">
                  <c:v>12.476253409481433</c:v>
                </c:pt>
                <c:pt idx="328">
                  <c:v>12.467153500980359</c:v>
                </c:pt>
                <c:pt idx="329">
                  <c:v>12.458053592479288</c:v>
                </c:pt>
                <c:pt idx="330">
                  <c:v>12.448953683978216</c:v>
                </c:pt>
                <c:pt idx="331">
                  <c:v>12.439853775477141</c:v>
                </c:pt>
                <c:pt idx="332">
                  <c:v>12.430753866976072</c:v>
                </c:pt>
                <c:pt idx="333">
                  <c:v>12.421653958475</c:v>
                </c:pt>
                <c:pt idx="334">
                  <c:v>12.412554049973927</c:v>
                </c:pt>
                <c:pt idx="335">
                  <c:v>12.403454141472853</c:v>
                </c:pt>
                <c:pt idx="336">
                  <c:v>12.39435423297178</c:v>
                </c:pt>
                <c:pt idx="337">
                  <c:v>12.38525432447071</c:v>
                </c:pt>
                <c:pt idx="338">
                  <c:v>12.376154415969637</c:v>
                </c:pt>
                <c:pt idx="339">
                  <c:v>12.367054507468566</c:v>
                </c:pt>
                <c:pt idx="340">
                  <c:v>12.35795459896749</c:v>
                </c:pt>
                <c:pt idx="341">
                  <c:v>12.348854690466421</c:v>
                </c:pt>
                <c:pt idx="342">
                  <c:v>12.339754781965347</c:v>
                </c:pt>
                <c:pt idx="343">
                  <c:v>12.330654873464276</c:v>
                </c:pt>
                <c:pt idx="344">
                  <c:v>12.321554964963203</c:v>
                </c:pt>
                <c:pt idx="345">
                  <c:v>12.312455056462131</c:v>
                </c:pt>
                <c:pt idx="346">
                  <c:v>12.303355147961057</c:v>
                </c:pt>
                <c:pt idx="347">
                  <c:v>12.294255239459986</c:v>
                </c:pt>
                <c:pt idx="348">
                  <c:v>12.285155330958913</c:v>
                </c:pt>
                <c:pt idx="349">
                  <c:v>12.276055422457841</c:v>
                </c:pt>
                <c:pt idx="350">
                  <c:v>12.26695551395677</c:v>
                </c:pt>
                <c:pt idx="351">
                  <c:v>12.257855605455697</c:v>
                </c:pt>
                <c:pt idx="352">
                  <c:v>12.248755696954625</c:v>
                </c:pt>
                <c:pt idx="353">
                  <c:v>12.239655788453552</c:v>
                </c:pt>
                <c:pt idx="354">
                  <c:v>12.23055587995248</c:v>
                </c:pt>
                <c:pt idx="355">
                  <c:v>12.221455971451407</c:v>
                </c:pt>
                <c:pt idx="356">
                  <c:v>12.212356062950334</c:v>
                </c:pt>
                <c:pt idx="357">
                  <c:v>12.203256154449262</c:v>
                </c:pt>
                <c:pt idx="358">
                  <c:v>12.194156245948189</c:v>
                </c:pt>
                <c:pt idx="359">
                  <c:v>12.185056337447119</c:v>
                </c:pt>
                <c:pt idx="360">
                  <c:v>12.175956428946046</c:v>
                </c:pt>
                <c:pt idx="361">
                  <c:v>12.166856520444973</c:v>
                </c:pt>
                <c:pt idx="362">
                  <c:v>12.157756611943901</c:v>
                </c:pt>
                <c:pt idx="363">
                  <c:v>12.148656703442828</c:v>
                </c:pt>
                <c:pt idx="364">
                  <c:v>12.139556794941759</c:v>
                </c:pt>
                <c:pt idx="365">
                  <c:v>12.130456886440683</c:v>
                </c:pt>
                <c:pt idx="366">
                  <c:v>12.121356977939611</c:v>
                </c:pt>
                <c:pt idx="367">
                  <c:v>12.112257069438538</c:v>
                </c:pt>
                <c:pt idx="368">
                  <c:v>12.103157160937467</c:v>
                </c:pt>
                <c:pt idx="369">
                  <c:v>12.094057252436393</c:v>
                </c:pt>
                <c:pt idx="370">
                  <c:v>12.084957343935322</c:v>
                </c:pt>
                <c:pt idx="371">
                  <c:v>12.07585743543425</c:v>
                </c:pt>
                <c:pt idx="372">
                  <c:v>12.066757526933175</c:v>
                </c:pt>
                <c:pt idx="373">
                  <c:v>12.057657618432108</c:v>
                </c:pt>
                <c:pt idx="374">
                  <c:v>12.048557709931032</c:v>
                </c:pt>
                <c:pt idx="375">
                  <c:v>12.039457801429961</c:v>
                </c:pt>
                <c:pt idx="376">
                  <c:v>12.030357892928887</c:v>
                </c:pt>
                <c:pt idx="377">
                  <c:v>12.021257984427814</c:v>
                </c:pt>
                <c:pt idx="378">
                  <c:v>12.012158075926743</c:v>
                </c:pt>
                <c:pt idx="379">
                  <c:v>12.003058167425671</c:v>
                </c:pt>
                <c:pt idx="380">
                  <c:v>11.9939582589246</c:v>
                </c:pt>
                <c:pt idx="381">
                  <c:v>11.984858350423526</c:v>
                </c:pt>
                <c:pt idx="382">
                  <c:v>11.975758441922455</c:v>
                </c:pt>
                <c:pt idx="383">
                  <c:v>11.966658533421381</c:v>
                </c:pt>
                <c:pt idx="384">
                  <c:v>11.95755862492031</c:v>
                </c:pt>
                <c:pt idx="385">
                  <c:v>11.948458716419237</c:v>
                </c:pt>
                <c:pt idx="386">
                  <c:v>11.939358807918167</c:v>
                </c:pt>
                <c:pt idx="387">
                  <c:v>11.930258899417092</c:v>
                </c:pt>
                <c:pt idx="388">
                  <c:v>11.92115899091602</c:v>
                </c:pt>
                <c:pt idx="389">
                  <c:v>11.912059082414949</c:v>
                </c:pt>
                <c:pt idx="390">
                  <c:v>11.902959173913874</c:v>
                </c:pt>
                <c:pt idx="391">
                  <c:v>11.893859265412802</c:v>
                </c:pt>
                <c:pt idx="392">
                  <c:v>11.884759356911731</c:v>
                </c:pt>
                <c:pt idx="393">
                  <c:v>11.875659448410659</c:v>
                </c:pt>
                <c:pt idx="394">
                  <c:v>11.866559539909584</c:v>
                </c:pt>
                <c:pt idx="395">
                  <c:v>11.857459631408513</c:v>
                </c:pt>
                <c:pt idx="396">
                  <c:v>11.848359722907443</c:v>
                </c:pt>
                <c:pt idx="397">
                  <c:v>11.839259814406368</c:v>
                </c:pt>
                <c:pt idx="398">
                  <c:v>11.830159905905298</c:v>
                </c:pt>
                <c:pt idx="399">
                  <c:v>11.821059997404225</c:v>
                </c:pt>
                <c:pt idx="400">
                  <c:v>11.811960088903152</c:v>
                </c:pt>
                <c:pt idx="401">
                  <c:v>11.802860180402078</c:v>
                </c:pt>
                <c:pt idx="402">
                  <c:v>11.793760271901009</c:v>
                </c:pt>
                <c:pt idx="403">
                  <c:v>11.784660363399933</c:v>
                </c:pt>
                <c:pt idx="404">
                  <c:v>11.775560454898862</c:v>
                </c:pt>
                <c:pt idx="405">
                  <c:v>11.76646054639779</c:v>
                </c:pt>
                <c:pt idx="406">
                  <c:v>11.757360637896719</c:v>
                </c:pt>
                <c:pt idx="407">
                  <c:v>11.748260729395644</c:v>
                </c:pt>
                <c:pt idx="408">
                  <c:v>11.739160820894574</c:v>
                </c:pt>
                <c:pt idx="409">
                  <c:v>11.730060912393501</c:v>
                </c:pt>
                <c:pt idx="410">
                  <c:v>11.720961003892429</c:v>
                </c:pt>
                <c:pt idx="411">
                  <c:v>11.711861095391356</c:v>
                </c:pt>
                <c:pt idx="412">
                  <c:v>11.702761186890287</c:v>
                </c:pt>
                <c:pt idx="413">
                  <c:v>11.693661278389211</c:v>
                </c:pt>
                <c:pt idx="414">
                  <c:v>11.68456136988814</c:v>
                </c:pt>
                <c:pt idx="415">
                  <c:v>11.675461461387066</c:v>
                </c:pt>
                <c:pt idx="416">
                  <c:v>11.666361552885995</c:v>
                </c:pt>
                <c:pt idx="417">
                  <c:v>11.657261644384922</c:v>
                </c:pt>
                <c:pt idx="418">
                  <c:v>11.648161735883848</c:v>
                </c:pt>
                <c:pt idx="419">
                  <c:v>11.639061827382777</c:v>
                </c:pt>
                <c:pt idx="420">
                  <c:v>11.629961918881703</c:v>
                </c:pt>
                <c:pt idx="421">
                  <c:v>11.620862010380634</c:v>
                </c:pt>
                <c:pt idx="422">
                  <c:v>11.61176210187956</c:v>
                </c:pt>
                <c:pt idx="423">
                  <c:v>11.602662193378491</c:v>
                </c:pt>
                <c:pt idx="424">
                  <c:v>11.593562284877418</c:v>
                </c:pt>
                <c:pt idx="425">
                  <c:v>11.584462376376344</c:v>
                </c:pt>
                <c:pt idx="426">
                  <c:v>11.575362467875273</c:v>
                </c:pt>
                <c:pt idx="427">
                  <c:v>11.5662625593742</c:v>
                </c:pt>
                <c:pt idx="428">
                  <c:v>11.557162650873128</c:v>
                </c:pt>
                <c:pt idx="429">
                  <c:v>11.548062742372055</c:v>
                </c:pt>
                <c:pt idx="430">
                  <c:v>11.538962833870983</c:v>
                </c:pt>
                <c:pt idx="431">
                  <c:v>11.529862925369907</c:v>
                </c:pt>
                <c:pt idx="432">
                  <c:v>11.520763016868839</c:v>
                </c:pt>
                <c:pt idx="433">
                  <c:v>11.511663108367767</c:v>
                </c:pt>
                <c:pt idx="434">
                  <c:v>11.502563199866692</c:v>
                </c:pt>
                <c:pt idx="435">
                  <c:v>11.49346329136562</c:v>
                </c:pt>
                <c:pt idx="436">
                  <c:v>11.484363382864547</c:v>
                </c:pt>
                <c:pt idx="437">
                  <c:v>11.475263474363476</c:v>
                </c:pt>
                <c:pt idx="438">
                  <c:v>11.466163565862402</c:v>
                </c:pt>
                <c:pt idx="439">
                  <c:v>11.457063657361331</c:v>
                </c:pt>
                <c:pt idx="440">
                  <c:v>11.447963748860259</c:v>
                </c:pt>
                <c:pt idx="441">
                  <c:v>11.438863840359184</c:v>
                </c:pt>
                <c:pt idx="442">
                  <c:v>11.429763931858114</c:v>
                </c:pt>
                <c:pt idx="443">
                  <c:v>11.420664023357041</c:v>
                </c:pt>
                <c:pt idx="444">
                  <c:v>11.41156411485597</c:v>
                </c:pt>
                <c:pt idx="445">
                  <c:v>11.402464206354896</c:v>
                </c:pt>
                <c:pt idx="446">
                  <c:v>11.393364297853827</c:v>
                </c:pt>
                <c:pt idx="447">
                  <c:v>11.384264389352751</c:v>
                </c:pt>
                <c:pt idx="448">
                  <c:v>11.37516448085168</c:v>
                </c:pt>
                <c:pt idx="449">
                  <c:v>11.366064572350608</c:v>
                </c:pt>
                <c:pt idx="450">
                  <c:v>11.356964663849537</c:v>
                </c:pt>
                <c:pt idx="451">
                  <c:v>11.347864755348462</c:v>
                </c:pt>
                <c:pt idx="452">
                  <c:v>11.33876484684739</c:v>
                </c:pt>
                <c:pt idx="453">
                  <c:v>11.329664938346319</c:v>
                </c:pt>
                <c:pt idx="454">
                  <c:v>11.320565029845246</c:v>
                </c:pt>
                <c:pt idx="455">
                  <c:v>11.311465121344172</c:v>
                </c:pt>
                <c:pt idx="456">
                  <c:v>11.302365212843103</c:v>
                </c:pt>
                <c:pt idx="457">
                  <c:v>11.293265304342031</c:v>
                </c:pt>
                <c:pt idx="458">
                  <c:v>11.284165395840956</c:v>
                </c:pt>
                <c:pt idx="459">
                  <c:v>11.275065487339882</c:v>
                </c:pt>
                <c:pt idx="460">
                  <c:v>11.265965578838813</c:v>
                </c:pt>
                <c:pt idx="461">
                  <c:v>11.256865670337739</c:v>
                </c:pt>
                <c:pt idx="462">
                  <c:v>11.247765761836668</c:v>
                </c:pt>
                <c:pt idx="463">
                  <c:v>11.238665853335595</c:v>
                </c:pt>
                <c:pt idx="464">
                  <c:v>11.229565944834523</c:v>
                </c:pt>
                <c:pt idx="465">
                  <c:v>11.22046603633345</c:v>
                </c:pt>
                <c:pt idx="466">
                  <c:v>11.211366127832378</c:v>
                </c:pt>
                <c:pt idx="467">
                  <c:v>11.202266219331307</c:v>
                </c:pt>
                <c:pt idx="468">
                  <c:v>11.193166310830234</c:v>
                </c:pt>
                <c:pt idx="469">
                  <c:v>11.184066402329162</c:v>
                </c:pt>
                <c:pt idx="470">
                  <c:v>11.174966493828085</c:v>
                </c:pt>
                <c:pt idx="471">
                  <c:v>11.165866585327018</c:v>
                </c:pt>
                <c:pt idx="472">
                  <c:v>11.156766676825944</c:v>
                </c:pt>
                <c:pt idx="473">
                  <c:v>11.147666768324871</c:v>
                </c:pt>
                <c:pt idx="474">
                  <c:v>11.138566859823799</c:v>
                </c:pt>
                <c:pt idx="475">
                  <c:v>11.129466951322726</c:v>
                </c:pt>
                <c:pt idx="476">
                  <c:v>11.120367042821655</c:v>
                </c:pt>
                <c:pt idx="477">
                  <c:v>11.111267134320583</c:v>
                </c:pt>
                <c:pt idx="478">
                  <c:v>11.10216722581951</c:v>
                </c:pt>
                <c:pt idx="479">
                  <c:v>11.093067317318438</c:v>
                </c:pt>
                <c:pt idx="480">
                  <c:v>11.083967408817367</c:v>
                </c:pt>
                <c:pt idx="481">
                  <c:v>11.074867500316293</c:v>
                </c:pt>
                <c:pt idx="482">
                  <c:v>11.065767591815222</c:v>
                </c:pt>
                <c:pt idx="483">
                  <c:v>11.056667683314149</c:v>
                </c:pt>
                <c:pt idx="484">
                  <c:v>11.047567774813075</c:v>
                </c:pt>
                <c:pt idx="485">
                  <c:v>11.038467866312004</c:v>
                </c:pt>
                <c:pt idx="486">
                  <c:v>11.02936795781093</c:v>
                </c:pt>
                <c:pt idx="487">
                  <c:v>11.020268049309859</c:v>
                </c:pt>
                <c:pt idx="488">
                  <c:v>11.011168140808786</c:v>
                </c:pt>
                <c:pt idx="489">
                  <c:v>11.002068232307714</c:v>
                </c:pt>
                <c:pt idx="490">
                  <c:v>10.992968323806641</c:v>
                </c:pt>
                <c:pt idx="491">
                  <c:v>10.983868415305569</c:v>
                </c:pt>
                <c:pt idx="492">
                  <c:v>10.974768506804498</c:v>
                </c:pt>
                <c:pt idx="493">
                  <c:v>10.965668598303424</c:v>
                </c:pt>
                <c:pt idx="494">
                  <c:v>10.956568689802353</c:v>
                </c:pt>
                <c:pt idx="495">
                  <c:v>10.94746878130128</c:v>
                </c:pt>
                <c:pt idx="496">
                  <c:v>10.938368872800208</c:v>
                </c:pt>
                <c:pt idx="497">
                  <c:v>10.929268964299135</c:v>
                </c:pt>
                <c:pt idx="498">
                  <c:v>10.920169055798063</c:v>
                </c:pt>
                <c:pt idx="499">
                  <c:v>10.911069147296992</c:v>
                </c:pt>
                <c:pt idx="500">
                  <c:v>10.901969238795918</c:v>
                </c:pt>
                <c:pt idx="501">
                  <c:v>10.892869330294847</c:v>
                </c:pt>
                <c:pt idx="502">
                  <c:v>10.883769421793771</c:v>
                </c:pt>
                <c:pt idx="503">
                  <c:v>10.874669513292702</c:v>
                </c:pt>
                <c:pt idx="504">
                  <c:v>10.865569604791629</c:v>
                </c:pt>
                <c:pt idx="505">
                  <c:v>10.856469696290556</c:v>
                </c:pt>
                <c:pt idx="506">
                  <c:v>10.847369787789484</c:v>
                </c:pt>
                <c:pt idx="507">
                  <c:v>10.838269879288411</c:v>
                </c:pt>
                <c:pt idx="508">
                  <c:v>10.829169970787341</c:v>
                </c:pt>
                <c:pt idx="509">
                  <c:v>10.820070062286266</c:v>
                </c:pt>
                <c:pt idx="510">
                  <c:v>10.810970153785197</c:v>
                </c:pt>
                <c:pt idx="511">
                  <c:v>10.801870245284123</c:v>
                </c:pt>
                <c:pt idx="512">
                  <c:v>10.79277033678305</c:v>
                </c:pt>
                <c:pt idx="513">
                  <c:v>10.783670428281978</c:v>
                </c:pt>
                <c:pt idx="514">
                  <c:v>10.774570519780905</c:v>
                </c:pt>
                <c:pt idx="515">
                  <c:v>10.765470611279834</c:v>
                </c:pt>
                <c:pt idx="516">
                  <c:v>10.75637070277876</c:v>
                </c:pt>
                <c:pt idx="517">
                  <c:v>10.747270794277691</c:v>
                </c:pt>
                <c:pt idx="518">
                  <c:v>10.738170885776617</c:v>
                </c:pt>
                <c:pt idx="519">
                  <c:v>10.729070977275546</c:v>
                </c:pt>
                <c:pt idx="520">
                  <c:v>10.719971068774472</c:v>
                </c:pt>
                <c:pt idx="521">
                  <c:v>10.710871160273399</c:v>
                </c:pt>
                <c:pt idx="522">
                  <c:v>10.701771251772326</c:v>
                </c:pt>
                <c:pt idx="523">
                  <c:v>10.692671343271254</c:v>
                </c:pt>
                <c:pt idx="524">
                  <c:v>10.683571434770183</c:v>
                </c:pt>
                <c:pt idx="525">
                  <c:v>10.674471526269109</c:v>
                </c:pt>
                <c:pt idx="526">
                  <c:v>10.665371617768038</c:v>
                </c:pt>
                <c:pt idx="527">
                  <c:v>10.656271709266965</c:v>
                </c:pt>
                <c:pt idx="528">
                  <c:v>10.647171800765893</c:v>
                </c:pt>
                <c:pt idx="529">
                  <c:v>10.63807189226482</c:v>
                </c:pt>
                <c:pt idx="530">
                  <c:v>10.628971983763748</c:v>
                </c:pt>
                <c:pt idx="531">
                  <c:v>10.619872075262677</c:v>
                </c:pt>
                <c:pt idx="532">
                  <c:v>10.610772166761603</c:v>
                </c:pt>
                <c:pt idx="533">
                  <c:v>10.601672258260532</c:v>
                </c:pt>
                <c:pt idx="534">
                  <c:v>10.592572349759459</c:v>
                </c:pt>
                <c:pt idx="535">
                  <c:v>10.583472441258385</c:v>
                </c:pt>
                <c:pt idx="536">
                  <c:v>10.574372532757314</c:v>
                </c:pt>
                <c:pt idx="537">
                  <c:v>10.565272624256242</c:v>
                </c:pt>
                <c:pt idx="538">
                  <c:v>10.556172715755169</c:v>
                </c:pt>
                <c:pt idx="539">
                  <c:v>10.547072807254096</c:v>
                </c:pt>
                <c:pt idx="540">
                  <c:v>10.537972898753026</c:v>
                </c:pt>
                <c:pt idx="541">
                  <c:v>10.52887299025195</c:v>
                </c:pt>
                <c:pt idx="542">
                  <c:v>10.519773081750881</c:v>
                </c:pt>
                <c:pt idx="543">
                  <c:v>10.510673173249808</c:v>
                </c:pt>
                <c:pt idx="544">
                  <c:v>10.501573264748735</c:v>
                </c:pt>
                <c:pt idx="545">
                  <c:v>10.492473356247661</c:v>
                </c:pt>
                <c:pt idx="546">
                  <c:v>10.48337344774659</c:v>
                </c:pt>
                <c:pt idx="547">
                  <c:v>10.47427353924552</c:v>
                </c:pt>
                <c:pt idx="548">
                  <c:v>10.465173630744445</c:v>
                </c:pt>
                <c:pt idx="549">
                  <c:v>10.456073722243374</c:v>
                </c:pt>
                <c:pt idx="550">
                  <c:v>10.4469738137423</c:v>
                </c:pt>
                <c:pt idx="551">
                  <c:v>10.437873905241229</c:v>
                </c:pt>
                <c:pt idx="552">
                  <c:v>10.428773996740157</c:v>
                </c:pt>
                <c:pt idx="553">
                  <c:v>10.419674088239084</c:v>
                </c:pt>
                <c:pt idx="554">
                  <c:v>10.410574179738012</c:v>
                </c:pt>
                <c:pt idx="555">
                  <c:v>10.401474271236939</c:v>
                </c:pt>
                <c:pt idx="556">
                  <c:v>10.392374362735868</c:v>
                </c:pt>
                <c:pt idx="557">
                  <c:v>10.383274454234794</c:v>
                </c:pt>
                <c:pt idx="558">
                  <c:v>10.374174545733723</c:v>
                </c:pt>
                <c:pt idx="559">
                  <c:v>10.365074637232651</c:v>
                </c:pt>
                <c:pt idx="560">
                  <c:v>10.355974728731578</c:v>
                </c:pt>
                <c:pt idx="561">
                  <c:v>10.346874820230505</c:v>
                </c:pt>
                <c:pt idx="562">
                  <c:v>10.337774911729433</c:v>
                </c:pt>
                <c:pt idx="563">
                  <c:v>10.328675003228362</c:v>
                </c:pt>
                <c:pt idx="564">
                  <c:v>10.319575094727288</c:v>
                </c:pt>
                <c:pt idx="565">
                  <c:v>10.310475186226217</c:v>
                </c:pt>
                <c:pt idx="566">
                  <c:v>10.301375277725143</c:v>
                </c:pt>
                <c:pt idx="567">
                  <c:v>10.292275369224072</c:v>
                </c:pt>
                <c:pt idx="568">
                  <c:v>10.283175460722999</c:v>
                </c:pt>
                <c:pt idx="569">
                  <c:v>10.274075552221928</c:v>
                </c:pt>
                <c:pt idx="570">
                  <c:v>10.264975643720856</c:v>
                </c:pt>
                <c:pt idx="571">
                  <c:v>10.255875735219782</c:v>
                </c:pt>
                <c:pt idx="572">
                  <c:v>10.246775826718713</c:v>
                </c:pt>
                <c:pt idx="573">
                  <c:v>10.237675918217636</c:v>
                </c:pt>
                <c:pt idx="574">
                  <c:v>10.228576009716566</c:v>
                </c:pt>
                <c:pt idx="575">
                  <c:v>10.219476101215493</c:v>
                </c:pt>
                <c:pt idx="576">
                  <c:v>10.210376192714421</c:v>
                </c:pt>
                <c:pt idx="577">
                  <c:v>10.201276284213348</c:v>
                </c:pt>
                <c:pt idx="578">
                  <c:v>10.192176375712275</c:v>
                </c:pt>
                <c:pt idx="579">
                  <c:v>10.183076467211205</c:v>
                </c:pt>
                <c:pt idx="580">
                  <c:v>10.17397655871013</c:v>
                </c:pt>
                <c:pt idx="581">
                  <c:v>10.16487665020906</c:v>
                </c:pt>
                <c:pt idx="582">
                  <c:v>10.155776741707985</c:v>
                </c:pt>
                <c:pt idx="583">
                  <c:v>10.146676833206914</c:v>
                </c:pt>
                <c:pt idx="584">
                  <c:v>10.137576924705842</c:v>
                </c:pt>
                <c:pt idx="585">
                  <c:v>10.128477016204769</c:v>
                </c:pt>
                <c:pt idx="586">
                  <c:v>10.119377107703697</c:v>
                </c:pt>
                <c:pt idx="587">
                  <c:v>10.110277199202624</c:v>
                </c:pt>
                <c:pt idx="588">
                  <c:v>10.101177290701553</c:v>
                </c:pt>
                <c:pt idx="589">
                  <c:v>10.092077382200479</c:v>
                </c:pt>
                <c:pt idx="590">
                  <c:v>10.082977473699408</c:v>
                </c:pt>
                <c:pt idx="591">
                  <c:v>10.073877565198336</c:v>
                </c:pt>
                <c:pt idx="592">
                  <c:v>10.064777656697263</c:v>
                </c:pt>
                <c:pt idx="593">
                  <c:v>10.055677748196191</c:v>
                </c:pt>
                <c:pt idx="594">
                  <c:v>10.046577839695118</c:v>
                </c:pt>
                <c:pt idx="595">
                  <c:v>10.037477931194047</c:v>
                </c:pt>
                <c:pt idx="596">
                  <c:v>10.028378022692973</c:v>
                </c:pt>
                <c:pt idx="597">
                  <c:v>10.019278114191902</c:v>
                </c:pt>
                <c:pt idx="598">
                  <c:v>10.01017820569083</c:v>
                </c:pt>
                <c:pt idx="599">
                  <c:v>10.001078297189757</c:v>
                </c:pt>
                <c:pt idx="600">
                  <c:v>9.9919783886886844</c:v>
                </c:pt>
                <c:pt idx="601">
                  <c:v>9.9828784801876118</c:v>
                </c:pt>
                <c:pt idx="602">
                  <c:v>9.973778571686541</c:v>
                </c:pt>
                <c:pt idx="603">
                  <c:v>9.9646786631854667</c:v>
                </c:pt>
                <c:pt idx="604">
                  <c:v>9.9555787546843959</c:v>
                </c:pt>
                <c:pt idx="605">
                  <c:v>9.9464788461833216</c:v>
                </c:pt>
                <c:pt idx="606">
                  <c:v>9.9373789376822508</c:v>
                </c:pt>
                <c:pt idx="607">
                  <c:v>9.9282790291811782</c:v>
                </c:pt>
                <c:pt idx="608">
                  <c:v>9.9191791206801057</c:v>
                </c:pt>
                <c:pt idx="609">
                  <c:v>9.9100792121790331</c:v>
                </c:pt>
                <c:pt idx="610">
                  <c:v>9.9009793036779605</c:v>
                </c:pt>
                <c:pt idx="611">
                  <c:v>9.8918793951768897</c:v>
                </c:pt>
                <c:pt idx="612">
                  <c:v>9.8827794866758154</c:v>
                </c:pt>
                <c:pt idx="613">
                  <c:v>9.8736795781747446</c:v>
                </c:pt>
                <c:pt idx="614">
                  <c:v>9.8645796696736721</c:v>
                </c:pt>
                <c:pt idx="615">
                  <c:v>9.8554797611725995</c:v>
                </c:pt>
                <c:pt idx="616">
                  <c:v>9.8463798526715269</c:v>
                </c:pt>
                <c:pt idx="617">
                  <c:v>9.8372799441704544</c:v>
                </c:pt>
                <c:pt idx="618">
                  <c:v>9.8281800356693836</c:v>
                </c:pt>
                <c:pt idx="619">
                  <c:v>9.8190801271683092</c:v>
                </c:pt>
                <c:pt idx="620">
                  <c:v>9.8099802186672385</c:v>
                </c:pt>
                <c:pt idx="621">
                  <c:v>9.8008803101661641</c:v>
                </c:pt>
                <c:pt idx="622">
                  <c:v>9.7917804016650933</c:v>
                </c:pt>
                <c:pt idx="623">
                  <c:v>9.7826804931640208</c:v>
                </c:pt>
                <c:pt idx="624">
                  <c:v>9.7735805846629482</c:v>
                </c:pt>
                <c:pt idx="625">
                  <c:v>9.7644806761618756</c:v>
                </c:pt>
                <c:pt idx="626">
                  <c:v>9.7553807676608031</c:v>
                </c:pt>
                <c:pt idx="627">
                  <c:v>9.7462808591597323</c:v>
                </c:pt>
                <c:pt idx="628">
                  <c:v>9.737180950658658</c:v>
                </c:pt>
                <c:pt idx="629">
                  <c:v>9.7280810421575872</c:v>
                </c:pt>
                <c:pt idx="630">
                  <c:v>9.7189811336565146</c:v>
                </c:pt>
                <c:pt idx="631">
                  <c:v>9.7098812251554421</c:v>
                </c:pt>
                <c:pt idx="632">
                  <c:v>9.7007813166543695</c:v>
                </c:pt>
                <c:pt idx="633">
                  <c:v>9.6916814081532969</c:v>
                </c:pt>
                <c:pt idx="634">
                  <c:v>9.6825814996522261</c:v>
                </c:pt>
                <c:pt idx="635">
                  <c:v>9.6734815911511518</c:v>
                </c:pt>
                <c:pt idx="636">
                  <c:v>9.664381682650081</c:v>
                </c:pt>
                <c:pt idx="637">
                  <c:v>9.6552817741490067</c:v>
                </c:pt>
                <c:pt idx="638">
                  <c:v>9.6461818656479359</c:v>
                </c:pt>
                <c:pt idx="639">
                  <c:v>9.6370819571468633</c:v>
                </c:pt>
                <c:pt idx="640">
                  <c:v>9.6279820486457908</c:v>
                </c:pt>
                <c:pt idx="641">
                  <c:v>9.6188821401447182</c:v>
                </c:pt>
                <c:pt idx="642">
                  <c:v>9.6097822316436456</c:v>
                </c:pt>
                <c:pt idx="643">
                  <c:v>9.6006823231425749</c:v>
                </c:pt>
                <c:pt idx="644">
                  <c:v>9.5915824146415005</c:v>
                </c:pt>
                <c:pt idx="645">
                  <c:v>9.5824825061404297</c:v>
                </c:pt>
                <c:pt idx="646">
                  <c:v>9.5733825976393572</c:v>
                </c:pt>
                <c:pt idx="647">
                  <c:v>9.5642826891382846</c:v>
                </c:pt>
                <c:pt idx="648">
                  <c:v>9.555182780637212</c:v>
                </c:pt>
                <c:pt idx="649">
                  <c:v>9.5460828721361395</c:v>
                </c:pt>
                <c:pt idx="650">
                  <c:v>9.5369829636350687</c:v>
                </c:pt>
                <c:pt idx="651">
                  <c:v>9.5278830551339944</c:v>
                </c:pt>
                <c:pt idx="652">
                  <c:v>9.5187831466329236</c:v>
                </c:pt>
                <c:pt idx="653">
                  <c:v>9.5096832381318492</c:v>
                </c:pt>
                <c:pt idx="654">
                  <c:v>9.5005833296307785</c:v>
                </c:pt>
                <c:pt idx="655">
                  <c:v>9.4914834211297059</c:v>
                </c:pt>
                <c:pt idx="656">
                  <c:v>9.4823835126286333</c:v>
                </c:pt>
                <c:pt idx="657">
                  <c:v>9.4732836041275608</c:v>
                </c:pt>
                <c:pt idx="658">
                  <c:v>9.4641836956264882</c:v>
                </c:pt>
                <c:pt idx="659">
                  <c:v>9.4550837871254174</c:v>
                </c:pt>
                <c:pt idx="660">
                  <c:v>9.4459838786243431</c:v>
                </c:pt>
                <c:pt idx="661">
                  <c:v>9.4368839701232723</c:v>
                </c:pt>
                <c:pt idx="662">
                  <c:v>9.4277840616221997</c:v>
                </c:pt>
                <c:pt idx="663">
                  <c:v>9.4186841531211272</c:v>
                </c:pt>
                <c:pt idx="664">
                  <c:v>9.4095842446200546</c:v>
                </c:pt>
                <c:pt idx="665">
                  <c:v>9.400484336118982</c:v>
                </c:pt>
                <c:pt idx="666">
                  <c:v>9.3913844276179095</c:v>
                </c:pt>
                <c:pt idx="667">
                  <c:v>9.3822845191168369</c:v>
                </c:pt>
                <c:pt idx="668">
                  <c:v>9.3731846106157661</c:v>
                </c:pt>
                <c:pt idx="669">
                  <c:v>9.3640847021146936</c:v>
                </c:pt>
                <c:pt idx="670">
                  <c:v>9.354984793613621</c:v>
                </c:pt>
                <c:pt idx="671">
                  <c:v>9.3458848851125484</c:v>
                </c:pt>
                <c:pt idx="672">
                  <c:v>9.3367849766114759</c:v>
                </c:pt>
                <c:pt idx="673">
                  <c:v>9.3276850681104033</c:v>
                </c:pt>
                <c:pt idx="674">
                  <c:v>9.3185851596093308</c:v>
                </c:pt>
                <c:pt idx="675">
                  <c:v>9.30948525110826</c:v>
                </c:pt>
                <c:pt idx="676">
                  <c:v>9.3003853426071856</c:v>
                </c:pt>
                <c:pt idx="677">
                  <c:v>9.2912854341061148</c:v>
                </c:pt>
                <c:pt idx="678">
                  <c:v>9.2821855256050423</c:v>
                </c:pt>
                <c:pt idx="679">
                  <c:v>9.2730856171039697</c:v>
                </c:pt>
                <c:pt idx="680">
                  <c:v>9.2639857086028972</c:v>
                </c:pt>
                <c:pt idx="681">
                  <c:v>9.2548858001018246</c:v>
                </c:pt>
                <c:pt idx="682">
                  <c:v>9.245785891600752</c:v>
                </c:pt>
                <c:pt idx="683">
                  <c:v>9.2366859830996795</c:v>
                </c:pt>
                <c:pt idx="684">
                  <c:v>9.2275860745986087</c:v>
                </c:pt>
                <c:pt idx="685">
                  <c:v>9.2184861660975361</c:v>
                </c:pt>
                <c:pt idx="686">
                  <c:v>9.2093862575964636</c:v>
                </c:pt>
                <c:pt idx="687">
                  <c:v>9.200286349095391</c:v>
                </c:pt>
                <c:pt idx="688">
                  <c:v>9.1911864405943184</c:v>
                </c:pt>
                <c:pt idx="689">
                  <c:v>9.1820865320932459</c:v>
                </c:pt>
                <c:pt idx="690">
                  <c:v>9.1729866235921733</c:v>
                </c:pt>
                <c:pt idx="691">
                  <c:v>9.1638867150911025</c:v>
                </c:pt>
                <c:pt idx="692">
                  <c:v>9.1547868065900282</c:v>
                </c:pt>
                <c:pt idx="693">
                  <c:v>9.1456868980889574</c:v>
                </c:pt>
                <c:pt idx="694">
                  <c:v>9.1365869895878848</c:v>
                </c:pt>
                <c:pt idx="695">
                  <c:v>9.1274870810868123</c:v>
                </c:pt>
                <c:pt idx="696">
                  <c:v>9.1183871725857397</c:v>
                </c:pt>
                <c:pt idx="697">
                  <c:v>9.1092872640846672</c:v>
                </c:pt>
                <c:pt idx="698">
                  <c:v>9.1001873555835946</c:v>
                </c:pt>
                <c:pt idx="699">
                  <c:v>9.091087447082522</c:v>
                </c:pt>
                <c:pt idx="700">
                  <c:v>9.0819875385814512</c:v>
                </c:pt>
                <c:pt idx="701">
                  <c:v>9.0728876300803787</c:v>
                </c:pt>
                <c:pt idx="702">
                  <c:v>9.0637877215793061</c:v>
                </c:pt>
                <c:pt idx="703">
                  <c:v>9.0546878130782336</c:v>
                </c:pt>
                <c:pt idx="704">
                  <c:v>9.045587904577161</c:v>
                </c:pt>
                <c:pt idx="705">
                  <c:v>9.0364879960760884</c:v>
                </c:pt>
                <c:pt idx="706">
                  <c:v>9.0273880875750159</c:v>
                </c:pt>
                <c:pt idx="707">
                  <c:v>9.0182881790739451</c:v>
                </c:pt>
                <c:pt idx="708">
                  <c:v>9.0091882705728707</c:v>
                </c:pt>
                <c:pt idx="709">
                  <c:v>9.0000883620718</c:v>
                </c:pt>
                <c:pt idx="710">
                  <c:v>8.9909884535707274</c:v>
                </c:pt>
                <c:pt idx="711">
                  <c:v>8.9818885450696548</c:v>
                </c:pt>
                <c:pt idx="712">
                  <c:v>8.9727886365685823</c:v>
                </c:pt>
                <c:pt idx="713">
                  <c:v>8.9636887280675097</c:v>
                </c:pt>
                <c:pt idx="714">
                  <c:v>8.9545888195664372</c:v>
                </c:pt>
                <c:pt idx="715">
                  <c:v>8.9454889110653646</c:v>
                </c:pt>
                <c:pt idx="716">
                  <c:v>8.9363890025642938</c:v>
                </c:pt>
                <c:pt idx="717">
                  <c:v>8.9272890940632212</c:v>
                </c:pt>
                <c:pt idx="718">
                  <c:v>8.9181891855621487</c:v>
                </c:pt>
                <c:pt idx="719">
                  <c:v>8.9090892770610761</c:v>
                </c:pt>
                <c:pt idx="720">
                  <c:v>8.8999893685600036</c:v>
                </c:pt>
                <c:pt idx="721">
                  <c:v>8.890889460058931</c:v>
                </c:pt>
                <c:pt idx="722">
                  <c:v>8.8817895515578584</c:v>
                </c:pt>
                <c:pt idx="723">
                  <c:v>8.8726896430567876</c:v>
                </c:pt>
                <c:pt idx="724">
                  <c:v>8.8635897345557151</c:v>
                </c:pt>
                <c:pt idx="725">
                  <c:v>8.8544898260546425</c:v>
                </c:pt>
                <c:pt idx="726">
                  <c:v>8.84538991755357</c:v>
                </c:pt>
                <c:pt idx="727">
                  <c:v>8.8362900090524974</c:v>
                </c:pt>
                <c:pt idx="728">
                  <c:v>8.8271901005514248</c:v>
                </c:pt>
                <c:pt idx="729">
                  <c:v>8.8180901920503523</c:v>
                </c:pt>
                <c:pt idx="730">
                  <c:v>8.8089902835492815</c:v>
                </c:pt>
                <c:pt idx="731">
                  <c:v>8.7998903750482071</c:v>
                </c:pt>
                <c:pt idx="732">
                  <c:v>8.7907904665471364</c:v>
                </c:pt>
                <c:pt idx="733">
                  <c:v>8.7816905580460638</c:v>
                </c:pt>
                <c:pt idx="734">
                  <c:v>8.7725906495449912</c:v>
                </c:pt>
                <c:pt idx="735">
                  <c:v>8.7634907410439187</c:v>
                </c:pt>
                <c:pt idx="736">
                  <c:v>8.7543908325428461</c:v>
                </c:pt>
                <c:pt idx="737">
                  <c:v>8.7452909240417736</c:v>
                </c:pt>
                <c:pt idx="738">
                  <c:v>8.736191015540701</c:v>
                </c:pt>
                <c:pt idx="739">
                  <c:v>8.7270911070396302</c:v>
                </c:pt>
                <c:pt idx="740">
                  <c:v>8.7179911985385576</c:v>
                </c:pt>
                <c:pt idx="741">
                  <c:v>8.7088912900374851</c:v>
                </c:pt>
                <c:pt idx="742">
                  <c:v>8.6997913815364125</c:v>
                </c:pt>
                <c:pt idx="743">
                  <c:v>8.69069147303534</c:v>
                </c:pt>
                <c:pt idx="744">
                  <c:v>8.6815915645342674</c:v>
                </c:pt>
                <c:pt idx="745">
                  <c:v>8.6724916560331948</c:v>
                </c:pt>
                <c:pt idx="746">
                  <c:v>8.663391747532124</c:v>
                </c:pt>
                <c:pt idx="747">
                  <c:v>8.6542918390310497</c:v>
                </c:pt>
                <c:pt idx="748">
                  <c:v>8.6451919305299789</c:v>
                </c:pt>
                <c:pt idx="749">
                  <c:v>8.6360920220289064</c:v>
                </c:pt>
                <c:pt idx="750">
                  <c:v>8.6269921135278338</c:v>
                </c:pt>
                <c:pt idx="751">
                  <c:v>8.6178922050267612</c:v>
                </c:pt>
                <c:pt idx="752">
                  <c:v>8.6087922965256887</c:v>
                </c:pt>
                <c:pt idx="753">
                  <c:v>8.5996923880246161</c:v>
                </c:pt>
                <c:pt idx="754">
                  <c:v>8.5905924795235435</c:v>
                </c:pt>
                <c:pt idx="755">
                  <c:v>8.5814925710224728</c:v>
                </c:pt>
                <c:pt idx="756">
                  <c:v>8.5723926625214002</c:v>
                </c:pt>
                <c:pt idx="757">
                  <c:v>8.5632927540203276</c:v>
                </c:pt>
                <c:pt idx="758">
                  <c:v>8.5541928455192551</c:v>
                </c:pt>
                <c:pt idx="759">
                  <c:v>8.5450929370181825</c:v>
                </c:pt>
                <c:pt idx="760">
                  <c:v>8.5359930285171099</c:v>
                </c:pt>
                <c:pt idx="761">
                  <c:v>8.5268931200160374</c:v>
                </c:pt>
                <c:pt idx="762">
                  <c:v>8.5177932115149666</c:v>
                </c:pt>
                <c:pt idx="763">
                  <c:v>8.5086933030138923</c:v>
                </c:pt>
                <c:pt idx="764">
                  <c:v>8.4995933945128215</c:v>
                </c:pt>
                <c:pt idx="765">
                  <c:v>8.4904934860117489</c:v>
                </c:pt>
                <c:pt idx="766">
                  <c:v>8.4813935775106764</c:v>
                </c:pt>
                <c:pt idx="767">
                  <c:v>8.4722936690096038</c:v>
                </c:pt>
                <c:pt idx="768">
                  <c:v>8.4631937605085312</c:v>
                </c:pt>
                <c:pt idx="769">
                  <c:v>8.4540938520074587</c:v>
                </c:pt>
                <c:pt idx="770">
                  <c:v>8.4449939435063861</c:v>
                </c:pt>
                <c:pt idx="771">
                  <c:v>8.4358940350053153</c:v>
                </c:pt>
                <c:pt idx="772">
                  <c:v>8.4267941265042428</c:v>
                </c:pt>
                <c:pt idx="773">
                  <c:v>8.4176942180031702</c:v>
                </c:pt>
                <c:pt idx="774">
                  <c:v>8.4085943095020976</c:v>
                </c:pt>
                <c:pt idx="775">
                  <c:v>8.3994944010010251</c:v>
                </c:pt>
                <c:pt idx="776">
                  <c:v>8.3903944924999525</c:v>
                </c:pt>
                <c:pt idx="777">
                  <c:v>8.3812945839988799</c:v>
                </c:pt>
                <c:pt idx="778">
                  <c:v>8.3721946754978092</c:v>
                </c:pt>
                <c:pt idx="779">
                  <c:v>8.3630947669967348</c:v>
                </c:pt>
                <c:pt idx="780">
                  <c:v>8.353994858495664</c:v>
                </c:pt>
                <c:pt idx="781">
                  <c:v>8.3448949499945915</c:v>
                </c:pt>
                <c:pt idx="782">
                  <c:v>8.3357950414935189</c:v>
                </c:pt>
                <c:pt idx="783">
                  <c:v>8.3266951329924481</c:v>
                </c:pt>
                <c:pt idx="784">
                  <c:v>8.3175952244913738</c:v>
                </c:pt>
                <c:pt idx="785">
                  <c:v>8.3084953159903012</c:v>
                </c:pt>
                <c:pt idx="786">
                  <c:v>8.2993954074892287</c:v>
                </c:pt>
                <c:pt idx="787">
                  <c:v>8.2902954989881579</c:v>
                </c:pt>
                <c:pt idx="788">
                  <c:v>8.2811955904870853</c:v>
                </c:pt>
                <c:pt idx="789">
                  <c:v>8.2720956819860127</c:v>
                </c:pt>
                <c:pt idx="790">
                  <c:v>8.2629957734849402</c:v>
                </c:pt>
                <c:pt idx="791">
                  <c:v>8.2538958649838676</c:v>
                </c:pt>
                <c:pt idx="792">
                  <c:v>8.2447959564827951</c:v>
                </c:pt>
                <c:pt idx="793">
                  <c:v>8.2356960479817225</c:v>
                </c:pt>
                <c:pt idx="794">
                  <c:v>8.2265961394806517</c:v>
                </c:pt>
                <c:pt idx="795">
                  <c:v>8.2174962309795774</c:v>
                </c:pt>
                <c:pt idx="796">
                  <c:v>8.2083963224785084</c:v>
                </c:pt>
                <c:pt idx="797">
                  <c:v>8.1992964139774323</c:v>
                </c:pt>
                <c:pt idx="798">
                  <c:v>8.1901965054763615</c:v>
                </c:pt>
                <c:pt idx="799">
                  <c:v>8.1810965969752889</c:v>
                </c:pt>
                <c:pt idx="800">
                  <c:v>8.1719966884742163</c:v>
                </c:pt>
                <c:pt idx="801">
                  <c:v>8.1628967799731438</c:v>
                </c:pt>
                <c:pt idx="802">
                  <c:v>8.1537968714720694</c:v>
                </c:pt>
                <c:pt idx="803">
                  <c:v>8.1446969629710004</c:v>
                </c:pt>
                <c:pt idx="804">
                  <c:v>8.1355970544699279</c:v>
                </c:pt>
                <c:pt idx="805">
                  <c:v>8.1264971459688553</c:v>
                </c:pt>
                <c:pt idx="806">
                  <c:v>8.1173972374677827</c:v>
                </c:pt>
                <c:pt idx="807">
                  <c:v>8.1082973289667102</c:v>
                </c:pt>
                <c:pt idx="808">
                  <c:v>8.0991974204656376</c:v>
                </c:pt>
                <c:pt idx="809">
                  <c:v>8.0900975119645633</c:v>
                </c:pt>
                <c:pt idx="810">
                  <c:v>8.0809976034634943</c:v>
                </c:pt>
                <c:pt idx="811">
                  <c:v>8.0718976949624199</c:v>
                </c:pt>
                <c:pt idx="812">
                  <c:v>8.0627977864613491</c:v>
                </c:pt>
                <c:pt idx="813">
                  <c:v>8.0536978779602766</c:v>
                </c:pt>
                <c:pt idx="814">
                  <c:v>8.044597969459204</c:v>
                </c:pt>
                <c:pt idx="815">
                  <c:v>8.0354980609581315</c:v>
                </c:pt>
                <c:pt idx="816">
                  <c:v>8.0263981524570589</c:v>
                </c:pt>
                <c:pt idx="817">
                  <c:v>8.0172982439559863</c:v>
                </c:pt>
                <c:pt idx="818">
                  <c:v>8.0081983354549138</c:v>
                </c:pt>
                <c:pt idx="819">
                  <c:v>7.9990984269538421</c:v>
                </c:pt>
                <c:pt idx="820">
                  <c:v>7.9899985184527704</c:v>
                </c:pt>
                <c:pt idx="821">
                  <c:v>7.9808986099516979</c:v>
                </c:pt>
                <c:pt idx="822">
                  <c:v>7.9717987014506244</c:v>
                </c:pt>
                <c:pt idx="823">
                  <c:v>7.9626987929495527</c:v>
                </c:pt>
                <c:pt idx="824">
                  <c:v>7.9535988844484802</c:v>
                </c:pt>
                <c:pt idx="825">
                  <c:v>7.9444989759474067</c:v>
                </c:pt>
                <c:pt idx="826">
                  <c:v>7.9353990674463359</c:v>
                </c:pt>
                <c:pt idx="827">
                  <c:v>7.9262991589452634</c:v>
                </c:pt>
                <c:pt idx="828">
                  <c:v>7.9171992504441926</c:v>
                </c:pt>
                <c:pt idx="829">
                  <c:v>7.9080993419431183</c:v>
                </c:pt>
                <c:pt idx="830">
                  <c:v>7.8989994334420466</c:v>
                </c:pt>
                <c:pt idx="831">
                  <c:v>7.889899524940974</c:v>
                </c:pt>
                <c:pt idx="832">
                  <c:v>7.8807996164399006</c:v>
                </c:pt>
                <c:pt idx="833">
                  <c:v>7.8716997079388307</c:v>
                </c:pt>
                <c:pt idx="834">
                  <c:v>7.8625997994377581</c:v>
                </c:pt>
                <c:pt idx="835">
                  <c:v>7.8534998909366847</c:v>
                </c:pt>
                <c:pt idx="836">
                  <c:v>7.844399982435613</c:v>
                </c:pt>
                <c:pt idx="837">
                  <c:v>7.8353000739345404</c:v>
                </c:pt>
                <c:pt idx="838">
                  <c:v>7.826200165433467</c:v>
                </c:pt>
                <c:pt idx="839">
                  <c:v>7.8171002569323962</c:v>
                </c:pt>
                <c:pt idx="840">
                  <c:v>7.8080003484313227</c:v>
                </c:pt>
                <c:pt idx="841">
                  <c:v>7.7989004399302511</c:v>
                </c:pt>
                <c:pt idx="842">
                  <c:v>7.7898005314291776</c:v>
                </c:pt>
                <c:pt idx="843">
                  <c:v>7.780700622928105</c:v>
                </c:pt>
                <c:pt idx="844">
                  <c:v>7.7716007144270343</c:v>
                </c:pt>
                <c:pt idx="845">
                  <c:v>7.7625008059259608</c:v>
                </c:pt>
                <c:pt idx="846">
                  <c:v>7.7534008974248909</c:v>
                </c:pt>
                <c:pt idx="847">
                  <c:v>7.7443009889238166</c:v>
                </c:pt>
                <c:pt idx="848">
                  <c:v>7.7352010804227449</c:v>
                </c:pt>
                <c:pt idx="849">
                  <c:v>7.7261011719216723</c:v>
                </c:pt>
                <c:pt idx="850">
                  <c:v>7.7170012634206007</c:v>
                </c:pt>
                <c:pt idx="851">
                  <c:v>7.7079013549195281</c:v>
                </c:pt>
                <c:pt idx="852">
                  <c:v>7.6988014464184555</c:v>
                </c:pt>
                <c:pt idx="853">
                  <c:v>7.6897015379173812</c:v>
                </c:pt>
                <c:pt idx="854">
                  <c:v>7.6806016294163095</c:v>
                </c:pt>
                <c:pt idx="855">
                  <c:v>7.6715017209152379</c:v>
                </c:pt>
                <c:pt idx="856">
                  <c:v>7.6624018124141653</c:v>
                </c:pt>
                <c:pt idx="857">
                  <c:v>7.6533019039130936</c:v>
                </c:pt>
                <c:pt idx="858">
                  <c:v>7.6442019954120202</c:v>
                </c:pt>
                <c:pt idx="859">
                  <c:v>7.6351020869109494</c:v>
                </c:pt>
                <c:pt idx="860">
                  <c:v>7.6260021784098786</c:v>
                </c:pt>
                <c:pt idx="861">
                  <c:v>7.6169022699088043</c:v>
                </c:pt>
                <c:pt idx="862">
                  <c:v>7.6078023614077308</c:v>
                </c:pt>
                <c:pt idx="863">
                  <c:v>7.5987024529066591</c:v>
                </c:pt>
                <c:pt idx="864">
                  <c:v>7.5896025444055866</c:v>
                </c:pt>
                <c:pt idx="865">
                  <c:v>7.5805026359045131</c:v>
                </c:pt>
                <c:pt idx="866">
                  <c:v>7.5714027274034423</c:v>
                </c:pt>
                <c:pt idx="867">
                  <c:v>7.5623028189023698</c:v>
                </c:pt>
                <c:pt idx="868">
                  <c:v>7.5532029104012981</c:v>
                </c:pt>
                <c:pt idx="869">
                  <c:v>7.5441030019002255</c:v>
                </c:pt>
                <c:pt idx="870">
                  <c:v>7.535003093399153</c:v>
                </c:pt>
                <c:pt idx="871">
                  <c:v>7.5259031848980804</c:v>
                </c:pt>
                <c:pt idx="872">
                  <c:v>7.516803276397007</c:v>
                </c:pt>
                <c:pt idx="873">
                  <c:v>7.5077033678959362</c:v>
                </c:pt>
                <c:pt idx="874">
                  <c:v>7.4986034593948645</c:v>
                </c:pt>
                <c:pt idx="875">
                  <c:v>7.4895035508937919</c:v>
                </c:pt>
                <c:pt idx="876">
                  <c:v>7.4804036423927194</c:v>
                </c:pt>
                <c:pt idx="877">
                  <c:v>7.4713037338916468</c:v>
                </c:pt>
                <c:pt idx="878">
                  <c:v>7.4622038253905743</c:v>
                </c:pt>
                <c:pt idx="879">
                  <c:v>7.4531039168895026</c:v>
                </c:pt>
                <c:pt idx="880">
                  <c:v>7.4440040083884282</c:v>
                </c:pt>
                <c:pt idx="881">
                  <c:v>7.4349040998873575</c:v>
                </c:pt>
                <c:pt idx="882">
                  <c:v>7.4258041913862849</c:v>
                </c:pt>
                <c:pt idx="883">
                  <c:v>7.4167042828852123</c:v>
                </c:pt>
                <c:pt idx="884">
                  <c:v>7.4076043743841415</c:v>
                </c:pt>
                <c:pt idx="885">
                  <c:v>7.3985044658830672</c:v>
                </c:pt>
                <c:pt idx="886">
                  <c:v>7.3894045573819946</c:v>
                </c:pt>
                <c:pt idx="887">
                  <c:v>7.380304648880923</c:v>
                </c:pt>
                <c:pt idx="888">
                  <c:v>7.3712047403798504</c:v>
                </c:pt>
                <c:pt idx="889">
                  <c:v>7.3621048318787778</c:v>
                </c:pt>
                <c:pt idx="890">
                  <c:v>7.3530049233777062</c:v>
                </c:pt>
                <c:pt idx="891">
                  <c:v>7.3439050148766336</c:v>
                </c:pt>
                <c:pt idx="892">
                  <c:v>7.3348051063755619</c:v>
                </c:pt>
                <c:pt idx="893">
                  <c:v>7.3257051978744894</c:v>
                </c:pt>
                <c:pt idx="894">
                  <c:v>7.3166052893734177</c:v>
                </c:pt>
                <c:pt idx="895">
                  <c:v>7.3075053808723442</c:v>
                </c:pt>
                <c:pt idx="896">
                  <c:v>7.2984054723712726</c:v>
                </c:pt>
                <c:pt idx="897">
                  <c:v>7.2893055638702</c:v>
                </c:pt>
                <c:pt idx="898">
                  <c:v>7.2802056553691283</c:v>
                </c:pt>
                <c:pt idx="899">
                  <c:v>7.2711057468680549</c:v>
                </c:pt>
                <c:pt idx="900">
                  <c:v>7.2620058383669832</c:v>
                </c:pt>
                <c:pt idx="901">
                  <c:v>7.2529059298659107</c:v>
                </c:pt>
                <c:pt idx="902">
                  <c:v>7.2438060213648381</c:v>
                </c:pt>
                <c:pt idx="903">
                  <c:v>7.2347061128637664</c:v>
                </c:pt>
                <c:pt idx="904">
                  <c:v>7.2256062043626921</c:v>
                </c:pt>
                <c:pt idx="905">
                  <c:v>7.2165062958616213</c:v>
                </c:pt>
                <c:pt idx="906">
                  <c:v>7.2074063873605487</c:v>
                </c:pt>
                <c:pt idx="907">
                  <c:v>7.1983064788594762</c:v>
                </c:pt>
                <c:pt idx="908">
                  <c:v>7.1892065703584054</c:v>
                </c:pt>
                <c:pt idx="909">
                  <c:v>7.1801066618573319</c:v>
                </c:pt>
                <c:pt idx="910">
                  <c:v>7.1710067533562585</c:v>
                </c:pt>
                <c:pt idx="911">
                  <c:v>7.1619068448551868</c:v>
                </c:pt>
                <c:pt idx="912">
                  <c:v>7.152806936354116</c:v>
                </c:pt>
                <c:pt idx="913">
                  <c:v>7.1437070278530435</c:v>
                </c:pt>
                <c:pt idx="914">
                  <c:v>7.1346071193519691</c:v>
                </c:pt>
                <c:pt idx="915">
                  <c:v>7.1255072108508983</c:v>
                </c:pt>
                <c:pt idx="916">
                  <c:v>7.1164073023498249</c:v>
                </c:pt>
                <c:pt idx="917">
                  <c:v>7.1073073938487541</c:v>
                </c:pt>
                <c:pt idx="918">
                  <c:v>7.0982074853476806</c:v>
                </c:pt>
                <c:pt idx="919">
                  <c:v>7.089107576846609</c:v>
                </c:pt>
                <c:pt idx="920">
                  <c:v>7.0800076683455364</c:v>
                </c:pt>
                <c:pt idx="921">
                  <c:v>7.0709077598444638</c:v>
                </c:pt>
                <c:pt idx="922">
                  <c:v>7.0618078513433913</c:v>
                </c:pt>
                <c:pt idx="923">
                  <c:v>7.0527079428423187</c:v>
                </c:pt>
                <c:pt idx="924">
                  <c:v>7.043608034341247</c:v>
                </c:pt>
                <c:pt idx="925">
                  <c:v>7.0345081258401754</c:v>
                </c:pt>
                <c:pt idx="926">
                  <c:v>7.0254082173391019</c:v>
                </c:pt>
                <c:pt idx="927">
                  <c:v>7.0163083088380285</c:v>
                </c:pt>
                <c:pt idx="928">
                  <c:v>7.0072084003369568</c:v>
                </c:pt>
                <c:pt idx="929">
                  <c:v>6.9981084918358851</c:v>
                </c:pt>
                <c:pt idx="930">
                  <c:v>6.9890085833348126</c:v>
                </c:pt>
                <c:pt idx="931">
                  <c:v>6.9799086748337418</c:v>
                </c:pt>
                <c:pt idx="932">
                  <c:v>6.9708087663326683</c:v>
                </c:pt>
                <c:pt idx="933">
                  <c:v>6.9617088578315967</c:v>
                </c:pt>
                <c:pt idx="934">
                  <c:v>6.9526089493305232</c:v>
                </c:pt>
                <c:pt idx="935">
                  <c:v>6.9435090408294506</c:v>
                </c:pt>
                <c:pt idx="936">
                  <c:v>6.934409132328379</c:v>
                </c:pt>
                <c:pt idx="937">
                  <c:v>6.9253092238273064</c:v>
                </c:pt>
                <c:pt idx="938">
                  <c:v>6.9162093153262338</c:v>
                </c:pt>
                <c:pt idx="939">
                  <c:v>6.9071094068251622</c:v>
                </c:pt>
                <c:pt idx="940">
                  <c:v>6.8980094983240896</c:v>
                </c:pt>
                <c:pt idx="941">
                  <c:v>6.888909589823017</c:v>
                </c:pt>
                <c:pt idx="942">
                  <c:v>6.8798096813219445</c:v>
                </c:pt>
                <c:pt idx="943">
                  <c:v>6.8707097728208719</c:v>
                </c:pt>
                <c:pt idx="944">
                  <c:v>6.8616098643198002</c:v>
                </c:pt>
                <c:pt idx="945">
                  <c:v>6.8525099558187286</c:v>
                </c:pt>
                <c:pt idx="946">
                  <c:v>6.843410047317656</c:v>
                </c:pt>
                <c:pt idx="947">
                  <c:v>6.8343101388165834</c:v>
                </c:pt>
                <c:pt idx="948">
                  <c:v>6.8252102303155109</c:v>
                </c:pt>
                <c:pt idx="949">
                  <c:v>6.8161103218144383</c:v>
                </c:pt>
                <c:pt idx="950">
                  <c:v>6.8070104133133649</c:v>
                </c:pt>
                <c:pt idx="951">
                  <c:v>6.7979105048122932</c:v>
                </c:pt>
                <c:pt idx="952">
                  <c:v>6.7888105963112224</c:v>
                </c:pt>
                <c:pt idx="953">
                  <c:v>6.779710687810149</c:v>
                </c:pt>
                <c:pt idx="954">
                  <c:v>6.7706107793090764</c:v>
                </c:pt>
                <c:pt idx="955">
                  <c:v>6.7615108708080047</c:v>
                </c:pt>
                <c:pt idx="956">
                  <c:v>6.7524109623069322</c:v>
                </c:pt>
                <c:pt idx="957">
                  <c:v>6.7433110538058596</c:v>
                </c:pt>
                <c:pt idx="958">
                  <c:v>6.734211145304787</c:v>
                </c:pt>
                <c:pt idx="959">
                  <c:v>6.7251112368037145</c:v>
                </c:pt>
                <c:pt idx="960">
                  <c:v>6.7160113283026437</c:v>
                </c:pt>
                <c:pt idx="961">
                  <c:v>6.7069114198015702</c:v>
                </c:pt>
                <c:pt idx="962">
                  <c:v>6.6978115113004968</c:v>
                </c:pt>
                <c:pt idx="963">
                  <c:v>6.6887116027994269</c:v>
                </c:pt>
                <c:pt idx="964">
                  <c:v>6.6796116942983534</c:v>
                </c:pt>
                <c:pt idx="965">
                  <c:v>6.6705117857972809</c:v>
                </c:pt>
                <c:pt idx="966">
                  <c:v>6.6614118772962083</c:v>
                </c:pt>
                <c:pt idx="967">
                  <c:v>6.6523119687951358</c:v>
                </c:pt>
                <c:pt idx="968">
                  <c:v>6.6432120602940641</c:v>
                </c:pt>
                <c:pt idx="969">
                  <c:v>6.6341121517929906</c:v>
                </c:pt>
                <c:pt idx="970">
                  <c:v>6.625012243291919</c:v>
                </c:pt>
                <c:pt idx="971">
                  <c:v>6.6159123347908464</c:v>
                </c:pt>
                <c:pt idx="972">
                  <c:v>6.6068124262897747</c:v>
                </c:pt>
                <c:pt idx="973">
                  <c:v>6.5977125177887022</c:v>
                </c:pt>
                <c:pt idx="974">
                  <c:v>6.5886126092876305</c:v>
                </c:pt>
                <c:pt idx="975">
                  <c:v>6.579512700786557</c:v>
                </c:pt>
                <c:pt idx="976">
                  <c:v>6.5704127922854854</c:v>
                </c:pt>
                <c:pt idx="977">
                  <c:v>6.5613128837844119</c:v>
                </c:pt>
                <c:pt idx="978">
                  <c:v>6.5522129752833402</c:v>
                </c:pt>
                <c:pt idx="979">
                  <c:v>6.5431130667822694</c:v>
                </c:pt>
                <c:pt idx="980">
                  <c:v>6.534013158281196</c:v>
                </c:pt>
                <c:pt idx="981">
                  <c:v>6.5249132497801234</c:v>
                </c:pt>
                <c:pt idx="982">
                  <c:v>6.51581334127905</c:v>
                </c:pt>
                <c:pt idx="983">
                  <c:v>6.5067134327779774</c:v>
                </c:pt>
                <c:pt idx="984">
                  <c:v>6.4976135242769066</c:v>
                </c:pt>
                <c:pt idx="985">
                  <c:v>6.488513615775835</c:v>
                </c:pt>
                <c:pt idx="986">
                  <c:v>6.4794137072747615</c:v>
                </c:pt>
                <c:pt idx="987">
                  <c:v>6.4703137987736898</c:v>
                </c:pt>
                <c:pt idx="988">
                  <c:v>6.4612138902726164</c:v>
                </c:pt>
                <c:pt idx="989">
                  <c:v>6.4521139817715447</c:v>
                </c:pt>
                <c:pt idx="990">
                  <c:v>6.4430140732704713</c:v>
                </c:pt>
                <c:pt idx="991">
                  <c:v>6.4339141647694005</c:v>
                </c:pt>
                <c:pt idx="992">
                  <c:v>6.424814256268327</c:v>
                </c:pt>
                <c:pt idx="993">
                  <c:v>6.4157143477672554</c:v>
                </c:pt>
                <c:pt idx="994">
                  <c:v>6.4066144392661819</c:v>
                </c:pt>
                <c:pt idx="995">
                  <c:v>6.397514530765112</c:v>
                </c:pt>
                <c:pt idx="996">
                  <c:v>6.3884146222640386</c:v>
                </c:pt>
                <c:pt idx="997">
                  <c:v>6.379314713762966</c:v>
                </c:pt>
                <c:pt idx="998">
                  <c:v>6.3702148052618925</c:v>
                </c:pt>
                <c:pt idx="999">
                  <c:v>6.3611148967608209</c:v>
                </c:pt>
                <c:pt idx="1000">
                  <c:v>6.3520149882597492</c:v>
                </c:pt>
                <c:pt idx="1001">
                  <c:v>6.3429150797586766</c:v>
                </c:pt>
                <c:pt idx="1002">
                  <c:v>6.3338151712576041</c:v>
                </c:pt>
                <c:pt idx="1003">
                  <c:v>6.3247152627565324</c:v>
                </c:pt>
                <c:pt idx="1004">
                  <c:v>6.3156153542554607</c:v>
                </c:pt>
                <c:pt idx="1005">
                  <c:v>6.3065154457543864</c:v>
                </c:pt>
                <c:pt idx="1006">
                  <c:v>6.2974155372533147</c:v>
                </c:pt>
                <c:pt idx="1007">
                  <c:v>6.288315628752243</c:v>
                </c:pt>
                <c:pt idx="1008">
                  <c:v>6.2792157202511705</c:v>
                </c:pt>
                <c:pt idx="1009">
                  <c:v>6.2701158117500979</c:v>
                </c:pt>
                <c:pt idx="1010">
                  <c:v>6.2610159032490262</c:v>
                </c:pt>
                <c:pt idx="1011">
                  <c:v>6.2519159947479537</c:v>
                </c:pt>
                <c:pt idx="1012">
                  <c:v>6.2428160862468802</c:v>
                </c:pt>
                <c:pt idx="1013">
                  <c:v>6.2337161777458077</c:v>
                </c:pt>
                <c:pt idx="1014">
                  <c:v>6.2246162692447351</c:v>
                </c:pt>
                <c:pt idx="1015">
                  <c:v>6.2155163607436643</c:v>
                </c:pt>
                <c:pt idx="1016">
                  <c:v>6.2064164522425909</c:v>
                </c:pt>
                <c:pt idx="1017">
                  <c:v>6.1973165437415192</c:v>
                </c:pt>
                <c:pt idx="1018">
                  <c:v>6.1882166352404466</c:v>
                </c:pt>
                <c:pt idx="1019">
                  <c:v>6.179116726739375</c:v>
                </c:pt>
                <c:pt idx="1020">
                  <c:v>6.1700168182383024</c:v>
                </c:pt>
                <c:pt idx="1021">
                  <c:v>6.1609169097372298</c:v>
                </c:pt>
                <c:pt idx="1022">
                  <c:v>6.1518170012361582</c:v>
                </c:pt>
                <c:pt idx="1023">
                  <c:v>6.1427170927350856</c:v>
                </c:pt>
                <c:pt idx="1024">
                  <c:v>6.133617184234013</c:v>
                </c:pt>
                <c:pt idx="1025">
                  <c:v>6.1245172757329405</c:v>
                </c:pt>
                <c:pt idx="1026">
                  <c:v>6.1154173672318688</c:v>
                </c:pt>
                <c:pt idx="1027">
                  <c:v>6.1063174587307971</c:v>
                </c:pt>
                <c:pt idx="1028">
                  <c:v>6.0972175502297237</c:v>
                </c:pt>
                <c:pt idx="1029">
                  <c:v>6.088117641728652</c:v>
                </c:pt>
                <c:pt idx="1030">
                  <c:v>6.0790177332275785</c:v>
                </c:pt>
                <c:pt idx="1031">
                  <c:v>6.0699178247265069</c:v>
                </c:pt>
                <c:pt idx="1032">
                  <c:v>6.0608179162254343</c:v>
                </c:pt>
                <c:pt idx="1033">
                  <c:v>6.0517180077243626</c:v>
                </c:pt>
                <c:pt idx="1034">
                  <c:v>6.0426180992232883</c:v>
                </c:pt>
                <c:pt idx="1035">
                  <c:v>6.0335181907222184</c:v>
                </c:pt>
                <c:pt idx="1036">
                  <c:v>6.0244182822211449</c:v>
                </c:pt>
                <c:pt idx="1037">
                  <c:v>6.0153183737200724</c:v>
                </c:pt>
                <c:pt idx="1038">
                  <c:v>6.0062184652189998</c:v>
                </c:pt>
                <c:pt idx="1039">
                  <c:v>5.9971185567179273</c:v>
                </c:pt>
                <c:pt idx="1040">
                  <c:v>5.9880186482168556</c:v>
                </c:pt>
                <c:pt idx="1041">
                  <c:v>5.978918739715783</c:v>
                </c:pt>
                <c:pt idx="1042">
                  <c:v>5.9698188312147105</c:v>
                </c:pt>
                <c:pt idx="1043">
                  <c:v>5.9607189227136388</c:v>
                </c:pt>
                <c:pt idx="1044">
                  <c:v>5.9516190142125671</c:v>
                </c:pt>
                <c:pt idx="1045">
                  <c:v>5.9425191057114937</c:v>
                </c:pt>
                <c:pt idx="1046">
                  <c:v>5.9334191972104211</c:v>
                </c:pt>
                <c:pt idx="1047">
                  <c:v>5.9243192887093503</c:v>
                </c:pt>
                <c:pt idx="1048">
                  <c:v>5.9152193802082769</c:v>
                </c:pt>
                <c:pt idx="1049">
                  <c:v>5.9061194717072043</c:v>
                </c:pt>
                <c:pt idx="1050">
                  <c:v>5.8970195632061309</c:v>
                </c:pt>
                <c:pt idx="1051">
                  <c:v>5.8879196547050592</c:v>
                </c:pt>
                <c:pt idx="1052">
                  <c:v>5.8788197462039875</c:v>
                </c:pt>
                <c:pt idx="1053">
                  <c:v>5.8697198377029149</c:v>
                </c:pt>
                <c:pt idx="1054">
                  <c:v>5.8606199292018424</c:v>
                </c:pt>
                <c:pt idx="1055">
                  <c:v>5.8515200207007707</c:v>
                </c:pt>
                <c:pt idx="1056">
                  <c:v>5.8424201121996981</c:v>
                </c:pt>
                <c:pt idx="1057">
                  <c:v>5.8333202036986265</c:v>
                </c:pt>
                <c:pt idx="1058">
                  <c:v>5.8242202951975521</c:v>
                </c:pt>
                <c:pt idx="1059">
                  <c:v>5.8151203866964813</c:v>
                </c:pt>
                <c:pt idx="1060">
                  <c:v>5.8060204781954088</c:v>
                </c:pt>
                <c:pt idx="1061">
                  <c:v>5.7969205696943362</c:v>
                </c:pt>
                <c:pt idx="1062">
                  <c:v>5.7878206611932637</c:v>
                </c:pt>
                <c:pt idx="1063">
                  <c:v>5.778720752692192</c:v>
                </c:pt>
                <c:pt idx="1064">
                  <c:v>5.7696208441911194</c:v>
                </c:pt>
                <c:pt idx="1065">
                  <c:v>5.7605209356900469</c:v>
                </c:pt>
                <c:pt idx="1066">
                  <c:v>5.7514210271889743</c:v>
                </c:pt>
                <c:pt idx="1067">
                  <c:v>5.7423211186879026</c:v>
                </c:pt>
                <c:pt idx="1068">
                  <c:v>5.7332212101868292</c:v>
                </c:pt>
                <c:pt idx="1069">
                  <c:v>5.7241213016857575</c:v>
                </c:pt>
                <c:pt idx="1070">
                  <c:v>5.7150213931846849</c:v>
                </c:pt>
                <c:pt idx="1071">
                  <c:v>5.7059214846836133</c:v>
                </c:pt>
                <c:pt idx="1072">
                  <c:v>5.6968215761825407</c:v>
                </c:pt>
                <c:pt idx="1073">
                  <c:v>5.6877216676814681</c:v>
                </c:pt>
                <c:pt idx="1074">
                  <c:v>5.6786217591803956</c:v>
                </c:pt>
                <c:pt idx="1075">
                  <c:v>5.6695218506793239</c:v>
                </c:pt>
                <c:pt idx="1076">
                  <c:v>5.6604219421782513</c:v>
                </c:pt>
                <c:pt idx="1077">
                  <c:v>5.6513220336771788</c:v>
                </c:pt>
                <c:pt idx="1078">
                  <c:v>5.6422221251761062</c:v>
                </c:pt>
                <c:pt idx="1079">
                  <c:v>5.6331222166750337</c:v>
                </c:pt>
                <c:pt idx="1080">
                  <c:v>5.624022308173962</c:v>
                </c:pt>
                <c:pt idx="1081">
                  <c:v>5.6149223996728894</c:v>
                </c:pt>
                <c:pt idx="1082">
                  <c:v>5.6058224911718169</c:v>
                </c:pt>
                <c:pt idx="1083">
                  <c:v>5.5967225826707461</c:v>
                </c:pt>
                <c:pt idx="1084">
                  <c:v>5.5876226741696726</c:v>
                </c:pt>
                <c:pt idx="1085">
                  <c:v>5.5785227656686001</c:v>
                </c:pt>
                <c:pt idx="1086">
                  <c:v>5.5694228571675266</c:v>
                </c:pt>
                <c:pt idx="1087">
                  <c:v>5.5603229486664558</c:v>
                </c:pt>
                <c:pt idx="1088">
                  <c:v>5.5512230401653833</c:v>
                </c:pt>
                <c:pt idx="1089">
                  <c:v>5.5421231316643107</c:v>
                </c:pt>
                <c:pt idx="1090">
                  <c:v>5.5330232231632381</c:v>
                </c:pt>
                <c:pt idx="1091">
                  <c:v>5.5239233146621665</c:v>
                </c:pt>
                <c:pt idx="1092">
                  <c:v>5.514823406161093</c:v>
                </c:pt>
                <c:pt idx="1093">
                  <c:v>5.5057234976600213</c:v>
                </c:pt>
                <c:pt idx="1094">
                  <c:v>5.4966235891589488</c:v>
                </c:pt>
                <c:pt idx="1095">
                  <c:v>5.4875236806578771</c:v>
                </c:pt>
                <c:pt idx="1096">
                  <c:v>5.4784237721568045</c:v>
                </c:pt>
                <c:pt idx="1097">
                  <c:v>5.469323863655732</c:v>
                </c:pt>
                <c:pt idx="1098">
                  <c:v>5.4602239551546594</c:v>
                </c:pt>
                <c:pt idx="1099">
                  <c:v>5.4511240466535877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FA-45E6-A426-4D197D6BCF01}"/>
            </c:ext>
          </c:extLst>
        </c:ser>
        <c:ser>
          <c:idx val="2"/>
          <c:order val="2"/>
          <c:tx>
            <c:strRef>
              <c:f>Frauen!$AC$5</c:f>
              <c:strCache>
                <c:ptCount val="1"/>
                <c:pt idx="0">
                  <c:v>100 miles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Frauen!$R$7:$R$1106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Frauen!$AC$7:$AC$1106</c:f>
              <c:numCache>
                <c:formatCode>0.000</c:formatCode>
                <c:ptCount val="1100"/>
                <c:pt idx="0">
                  <c:v>13.727340362516289</c:v>
                </c:pt>
                <c:pt idx="1">
                  <c:v>13.718564121992801</c:v>
                </c:pt>
                <c:pt idx="2">
                  <c:v>13.709474680548983</c:v>
                </c:pt>
                <c:pt idx="3">
                  <c:v>13.700721261853523</c:v>
                </c:pt>
                <c:pt idx="4">
                  <c:v>13.691655441332861</c:v>
                </c:pt>
                <c:pt idx="5">
                  <c:v>13.682924755561853</c:v>
                </c:pt>
                <c:pt idx="6">
                  <c:v>13.673882464007553</c:v>
                </c:pt>
                <c:pt idx="7">
                  <c:v>13.664852115665832</c:v>
                </c:pt>
                <c:pt idx="8">
                  <c:v>13.656155568650561</c:v>
                </c:pt>
                <c:pt idx="9">
                  <c:v>13.647148611405553</c:v>
                </c:pt>
                <c:pt idx="10">
                  <c:v>13.638153527459334</c:v>
                </c:pt>
                <c:pt idx="11">
                  <c:v>13.629490919356357</c:v>
                </c:pt>
                <c:pt idx="12">
                  <c:v>13.620519089712245</c:v>
                </c:pt>
                <c:pt idx="13">
                  <c:v>13.611559063997744</c:v>
                </c:pt>
                <c:pt idx="14">
                  <c:v>13.602610818933133</c:v>
                </c:pt>
                <c:pt idx="15">
                  <c:v>13.593674331299859</c:v>
                </c:pt>
                <c:pt idx="16">
                  <c:v>13.58474957794035</c:v>
                </c:pt>
                <c:pt idx="17">
                  <c:v>13.575836535757803</c:v>
                </c:pt>
                <c:pt idx="18">
                  <c:v>13.566935181715998</c:v>
                </c:pt>
                <c:pt idx="19">
                  <c:v>13.55804549283909</c:v>
                </c:pt>
                <c:pt idx="20">
                  <c:v>13.549167446211412</c:v>
                </c:pt>
                <c:pt idx="21">
                  <c:v>13.540301018977283</c:v>
                </c:pt>
                <c:pt idx="22">
                  <c:v>13.531446188340809</c:v>
                </c:pt>
                <c:pt idx="23">
                  <c:v>13.522602931565679</c:v>
                </c:pt>
                <c:pt idx="24">
                  <c:v>13.51345602127213</c:v>
                </c:pt>
                <c:pt idx="25">
                  <c:v>13.504636255565138</c:v>
                </c:pt>
                <c:pt idx="26">
                  <c:v>13.495827995061614</c:v>
                </c:pt>
                <c:pt idx="27">
                  <c:v>13.487031217263777</c:v>
                </c:pt>
                <c:pt idx="28">
                  <c:v>13.477932350067464</c:v>
                </c:pt>
                <c:pt idx="29">
                  <c:v>13.469158878504672</c:v>
                </c:pt>
                <c:pt idx="30">
                  <c:v>13.460396821709027</c:v>
                </c:pt>
                <c:pt idx="31">
                  <c:v>13.451333844117851</c:v>
                </c:pt>
                <c:pt idx="32">
                  <c:v>13.442594955799438</c:v>
                </c:pt>
                <c:pt idx="33">
                  <c:v>13.433555926544241</c:v>
                </c:pt>
                <c:pt idx="34">
                  <c:v>13.424840114931875</c:v>
                </c:pt>
                <c:pt idx="35">
                  <c:v>13.415824939215005</c:v>
                </c:pt>
                <c:pt idx="36">
                  <c:v>13.406821863285044</c:v>
                </c:pt>
                <c:pt idx="37">
                  <c:v>13.398140696545026</c:v>
                </c:pt>
                <c:pt idx="38">
                  <c:v>13.389161332069975</c:v>
                </c:pt>
                <c:pt idx="39">
                  <c:v>13.380193995381061</c:v>
                </c:pt>
                <c:pt idx="40">
                  <c:v>13.371547267355981</c:v>
                </c:pt>
                <c:pt idx="41">
                  <c:v>13.362603501164747</c:v>
                </c:pt>
                <c:pt idx="42">
                  <c:v>13.353671691329001</c:v>
                </c:pt>
                <c:pt idx="43">
                  <c:v>13.344751813889209</c:v>
                </c:pt>
                <c:pt idx="44">
                  <c:v>13.335843844949821</c:v>
                </c:pt>
                <c:pt idx="45">
                  <c:v>13.32694776067904</c:v>
                </c:pt>
                <c:pt idx="46">
                  <c:v>13.318369692650744</c:v>
                </c:pt>
                <c:pt idx="47">
                  <c:v>13.309496898690556</c:v>
                </c:pt>
                <c:pt idx="48">
                  <c:v>13.300635919098234</c:v>
                </c:pt>
                <c:pt idx="49">
                  <c:v>13.291481795865929</c:v>
                </c:pt>
                <c:pt idx="50">
                  <c:v>13.282644779678112</c:v>
                </c:pt>
                <c:pt idx="51">
                  <c:v>13.273819506495292</c:v>
                </c:pt>
                <c:pt idx="52">
                  <c:v>13.265005952926092</c:v>
                </c:pt>
                <c:pt idx="53">
                  <c:v>13.25620409564123</c:v>
                </c:pt>
                <c:pt idx="54">
                  <c:v>13.247413911373302</c:v>
                </c:pt>
                <c:pt idx="55">
                  <c:v>13.238635376916571</c:v>
                </c:pt>
                <c:pt idx="56">
                  <c:v>13.229566369054416</c:v>
                </c:pt>
                <c:pt idx="57">
                  <c:v>13.220811464561178</c:v>
                </c:pt>
                <c:pt idx="58">
                  <c:v>13.212068139837173</c:v>
                </c:pt>
                <c:pt idx="59">
                  <c:v>13.203035482327202</c:v>
                </c:pt>
                <c:pt idx="60">
                  <c:v>13.194315645638806</c:v>
                </c:pt>
                <c:pt idx="61">
                  <c:v>13.185307237141556</c:v>
                </c:pt>
                <c:pt idx="62">
                  <c:v>13.176610793968477</c:v>
                </c:pt>
                <c:pt idx="63">
                  <c:v>13.16762653696675</c:v>
                </c:pt>
                <c:pt idx="64">
                  <c:v>13.158953393295175</c:v>
                </c:pt>
                <c:pt idx="65">
                  <c:v>13.149993190793953</c:v>
                </c:pt>
                <c:pt idx="66">
                  <c:v>13.141045182362548</c:v>
                </c:pt>
                <c:pt idx="67">
                  <c:v>13.132407008636125</c:v>
                </c:pt>
                <c:pt idx="68">
                  <c:v>13.123482909370965</c:v>
                </c:pt>
                <c:pt idx="69">
                  <c:v>13.114570930574732</c:v>
                </c:pt>
                <c:pt idx="70">
                  <c:v>13.105671047571651</c:v>
                </c:pt>
                <c:pt idx="71">
                  <c:v>13.09707930192603</c:v>
                </c:pt>
                <c:pt idx="72">
                  <c:v>13.08820313558939</c:v>
                </c:pt>
                <c:pt idx="73">
                  <c:v>13.079338992234064</c:v>
                </c:pt>
                <c:pt idx="74">
                  <c:v>13.070486847448448</c:v>
                </c:pt>
                <c:pt idx="75">
                  <c:v>13.061646676887005</c:v>
                </c:pt>
                <c:pt idx="76">
                  <c:v>13.052818456269994</c:v>
                </c:pt>
                <c:pt idx="77">
                  <c:v>13.044002161383286</c:v>
                </c:pt>
                <c:pt idx="78">
                  <c:v>13.035197768078119</c:v>
                </c:pt>
                <c:pt idx="79">
                  <c:v>13.026405252270886</c:v>
                </c:pt>
                <c:pt idx="80">
                  <c:v>13.01762458994293</c:v>
                </c:pt>
                <c:pt idx="81">
                  <c:v>13.008855757140294</c:v>
                </c:pt>
                <c:pt idx="82">
                  <c:v>12.999807032108961</c:v>
                </c:pt>
                <c:pt idx="83">
                  <c:v>12.99106217907034</c:v>
                </c:pt>
                <c:pt idx="84">
                  <c:v>12.982329083290384</c:v>
                </c:pt>
                <c:pt idx="85">
                  <c:v>12.973607721073963</c:v>
                </c:pt>
                <c:pt idx="86">
                  <c:v>12.964607948442534</c:v>
                </c:pt>
                <c:pt idx="87">
                  <c:v>12.955910371662418</c:v>
                </c:pt>
                <c:pt idx="88">
                  <c:v>12.946935127041945</c:v>
                </c:pt>
                <c:pt idx="89">
                  <c:v>12.938261238526987</c:v>
                </c:pt>
                <c:pt idx="90">
                  <c:v>12.929310421780851</c:v>
                </c:pt>
                <c:pt idx="91">
                  <c:v>12.920660124888492</c:v>
                </c:pt>
                <c:pt idx="92">
                  <c:v>12.911733636424415</c:v>
                </c:pt>
                <c:pt idx="93">
                  <c:v>12.903106835037081</c:v>
                </c:pt>
                <c:pt idx="94">
                  <c:v>12.894204575803435</c:v>
                </c:pt>
                <c:pt idx="95">
                  <c:v>12.885314591997863</c:v>
                </c:pt>
                <c:pt idx="96">
                  <c:v>12.876723045807125</c:v>
                </c:pt>
                <c:pt idx="97">
                  <c:v>12.867857142857144</c:v>
                </c:pt>
                <c:pt idx="98">
                  <c:v>12.859003440239707</c:v>
                </c:pt>
                <c:pt idx="99">
                  <c:v>12.850161912788892</c:v>
                </c:pt>
                <c:pt idx="100">
                  <c:v>12.841332535407938</c:v>
                </c:pt>
                <c:pt idx="101">
                  <c:v>12.832799521562896</c:v>
                </c:pt>
                <c:pt idx="102">
                  <c:v>12.82399397937049</c:v>
                </c:pt>
                <c:pt idx="103">
                  <c:v>12.815200513172156</c:v>
                </c:pt>
                <c:pt idx="104">
                  <c:v>12.806419098143236</c:v>
                </c:pt>
                <c:pt idx="105">
                  <c:v>12.79764970952707</c:v>
                </c:pt>
                <c:pt idx="106">
                  <c:v>12.788610025826102</c:v>
                </c:pt>
                <c:pt idx="107">
                  <c:v>12.779865001985263</c:v>
                </c:pt>
                <c:pt idx="108">
                  <c:v>12.771131929901903</c:v>
                </c:pt>
                <c:pt idx="109">
                  <c:v>12.762410785091198</c:v>
                </c:pt>
                <c:pt idx="110">
                  <c:v>12.75370154313514</c:v>
                </c:pt>
                <c:pt idx="111">
                  <c:v>12.744723817065928</c:v>
                </c:pt>
                <c:pt idx="112">
                  <c:v>12.736038689821939</c:v>
                </c:pt>
                <c:pt idx="113">
                  <c:v>12.727365391797193</c:v>
                </c:pt>
                <c:pt idx="114">
                  <c:v>12.718424692116875</c:v>
                </c:pt>
                <c:pt idx="115">
                  <c:v>12.709775359775358</c:v>
                </c:pt>
                <c:pt idx="116">
                  <c:v>12.700859347597333</c:v>
                </c:pt>
                <c:pt idx="117">
                  <c:v>12.692233881744691</c:v>
                </c:pt>
                <c:pt idx="118">
                  <c:v>12.683342454957421</c:v>
                </c:pt>
                <c:pt idx="119">
                  <c:v>12.674740756945964</c:v>
                </c:pt>
                <c:pt idx="120">
                  <c:v>12.665873814000262</c:v>
                </c:pt>
                <c:pt idx="121">
                  <c:v>12.657019268580417</c:v>
                </c:pt>
                <c:pt idx="122">
                  <c:v>12.648453225630389</c:v>
                </c:pt>
                <c:pt idx="123">
                  <c:v>12.639623011977223</c:v>
                </c:pt>
                <c:pt idx="124">
                  <c:v>12.630805118925636</c:v>
                </c:pt>
                <c:pt idx="125">
                  <c:v>12.621999520707611</c:v>
                </c:pt>
                <c:pt idx="126">
                  <c:v>12.613206191626933</c:v>
                </c:pt>
                <c:pt idx="127">
                  <c:v>12.604699329910366</c:v>
                </c:pt>
                <c:pt idx="128">
                  <c:v>12.595930080876597</c:v>
                </c:pt>
                <c:pt idx="129">
                  <c:v>12.587173025115145</c:v>
                </c:pt>
                <c:pt idx="130">
                  <c:v>12.578428137212331</c:v>
                </c:pt>
                <c:pt idx="131">
                  <c:v>12.569695391825045</c:v>
                </c:pt>
                <c:pt idx="132">
                  <c:v>12.560702439024389</c:v>
                </c:pt>
                <c:pt idx="133">
                  <c:v>12.551994280390842</c:v>
                </c:pt>
                <c:pt idx="134">
                  <c:v>12.543298187880232</c:v>
                </c:pt>
                <c:pt idx="135">
                  <c:v>12.534614136431491</c:v>
                </c:pt>
                <c:pt idx="136">
                  <c:v>12.525942101052904</c:v>
                </c:pt>
                <c:pt idx="137">
                  <c:v>12.51701162338504</c:v>
                </c:pt>
                <c:pt idx="138">
                  <c:v>12.508363918994773</c:v>
                </c:pt>
                <c:pt idx="139">
                  <c:v>12.499728155339806</c:v>
                </c:pt>
                <c:pt idx="140">
                  <c:v>12.490835004204127</c:v>
                </c:pt>
                <c:pt idx="141">
                  <c:v>12.482223419153291</c:v>
                </c:pt>
                <c:pt idx="142">
                  <c:v>12.473355149844988</c:v>
                </c:pt>
                <c:pt idx="143">
                  <c:v>12.464767641996557</c:v>
                </c:pt>
                <c:pt idx="144">
                  <c:v>12.455924150237566</c:v>
                </c:pt>
                <c:pt idx="145">
                  <c:v>12.447360618756042</c:v>
                </c:pt>
                <c:pt idx="146">
                  <c:v>12.438541800850187</c:v>
                </c:pt>
                <c:pt idx="147">
                  <c:v>12.429735470167987</c:v>
                </c:pt>
                <c:pt idx="148">
                  <c:v>12.420941600205813</c:v>
                </c:pt>
                <c:pt idx="149">
                  <c:v>12.41242608621133</c:v>
                </c:pt>
                <c:pt idx="150">
                  <c:v>12.403656682866256</c:v>
                </c:pt>
                <c:pt idx="151">
                  <c:v>12.394899661974241</c:v>
                </c:pt>
                <c:pt idx="152">
                  <c:v>12.386154997327633</c:v>
                </c:pt>
                <c:pt idx="153">
                  <c:v>12.377422662792684</c:v>
                </c:pt>
                <c:pt idx="154">
                  <c:v>12.368702632309303</c:v>
                </c:pt>
                <c:pt idx="155">
                  <c:v>12.359994879890769</c:v>
                </c:pt>
                <c:pt idx="156">
                  <c:v>12.35129937962351</c:v>
                </c:pt>
                <c:pt idx="157">
                  <c:v>12.342616105666808</c:v>
                </c:pt>
                <c:pt idx="158">
                  <c:v>12.33394503225257</c:v>
                </c:pt>
                <c:pt idx="159">
                  <c:v>12.325286133685061</c:v>
                </c:pt>
                <c:pt idx="160">
                  <c:v>12.316377551020409</c:v>
                </c:pt>
                <c:pt idx="161">
                  <c:v>12.307743292333184</c:v>
                </c:pt>
                <c:pt idx="162">
                  <c:v>12.299121131066105</c:v>
                </c:pt>
                <c:pt idx="163">
                  <c:v>12.290250318201103</c:v>
                </c:pt>
                <c:pt idx="164">
                  <c:v>12.281652640281518</c:v>
                </c:pt>
                <c:pt idx="165">
                  <c:v>12.272806998962016</c:v>
                </c:pt>
                <c:pt idx="166">
                  <c:v>12.264233700254021</c:v>
                </c:pt>
                <c:pt idx="167">
                  <c:v>12.255413123492831</c:v>
                </c:pt>
                <c:pt idx="168">
                  <c:v>12.246864100450251</c:v>
                </c:pt>
                <c:pt idx="169">
                  <c:v>12.238068481865614</c:v>
                </c:pt>
                <c:pt idx="170">
                  <c:v>12.229543631527843</c:v>
                </c:pt>
                <c:pt idx="171">
                  <c:v>12.220772865339184</c:v>
                </c:pt>
                <c:pt idx="172">
                  <c:v>12.212014670545086</c:v>
                </c:pt>
                <c:pt idx="173">
                  <c:v>12.203269020136492</c:v>
                </c:pt>
                <c:pt idx="174">
                  <c:v>12.194792565619146</c:v>
                </c:pt>
                <c:pt idx="175">
                  <c:v>12.186071556275373</c:v>
                </c:pt>
                <c:pt idx="176">
                  <c:v>12.177363011539189</c:v>
                </c:pt>
                <c:pt idx="177">
                  <c:v>12.168666904706892</c:v>
                </c:pt>
                <c:pt idx="178">
                  <c:v>12.159983209151013</c:v>
                </c:pt>
                <c:pt idx="179">
                  <c:v>12.151311898320015</c:v>
                </c:pt>
                <c:pt idx="180">
                  <c:v>12.142652945738057</c:v>
                </c:pt>
                <c:pt idx="181">
                  <c:v>12.134006325004714</c:v>
                </c:pt>
                <c:pt idx="182">
                  <c:v>12.12511824536436</c:v>
                </c:pt>
                <c:pt idx="183">
                  <c:v>12.116496570185713</c:v>
                </c:pt>
                <c:pt idx="184">
                  <c:v>12.107887147335424</c:v>
                </c:pt>
                <c:pt idx="185">
                  <c:v>12.099289950714224</c:v>
                </c:pt>
                <c:pt idx="186">
                  <c:v>12.090452638828022</c:v>
                </c:pt>
                <c:pt idx="187">
                  <c:v>12.081880174337371</c:v>
                </c:pt>
                <c:pt idx="188">
                  <c:v>12.073068267066766</c:v>
                </c:pt>
                <c:pt idx="189">
                  <c:v>12.064520428137103</c:v>
                </c:pt>
                <c:pt idx="190">
                  <c:v>12.055733816093388</c:v>
                </c:pt>
                <c:pt idx="191">
                  <c:v>12.047210496766544</c:v>
                </c:pt>
                <c:pt idx="192">
                  <c:v>12.038449071188131</c:v>
                </c:pt>
                <c:pt idx="193">
                  <c:v>12.029950166112954</c:v>
                </c:pt>
                <c:pt idx="194">
                  <c:v>12.021213818860877</c:v>
                </c:pt>
                <c:pt idx="195">
                  <c:v>12.012490151358076</c:v>
                </c:pt>
                <c:pt idx="196">
                  <c:v>12.00377913601989</c:v>
                </c:pt>
                <c:pt idx="197">
                  <c:v>11.995329095840493</c:v>
                </c:pt>
                <c:pt idx="198">
                  <c:v>11.98664294285596</c:v>
                </c:pt>
                <c:pt idx="199">
                  <c:v>11.977969360540841</c:v>
                </c:pt>
                <c:pt idx="200">
                  <c:v>11.969308321626311</c:v>
                </c:pt>
                <c:pt idx="201">
                  <c:v>11.960659798922357</c:v>
                </c:pt>
                <c:pt idx="202">
                  <c:v>11.95202376531749</c:v>
                </c:pt>
                <c:pt idx="203">
                  <c:v>11.943400193778473</c:v>
                </c:pt>
                <c:pt idx="204">
                  <c:v>11.934789057350033</c:v>
                </c:pt>
                <c:pt idx="205">
                  <c:v>11.925944833264719</c:v>
                </c:pt>
                <c:pt idx="206">
                  <c:v>11.917358839864239</c:v>
                </c:pt>
                <c:pt idx="207">
                  <c:v>11.908785200411099</c:v>
                </c:pt>
                <c:pt idx="208">
                  <c:v>11.900223888261271</c:v>
                </c:pt>
                <c:pt idx="209">
                  <c:v>11.891430799860427</c:v>
                </c:pt>
                <c:pt idx="210">
                  <c:v>11.882894412995324</c:v>
                </c:pt>
                <c:pt idx="211">
                  <c:v>11.87412690605017</c:v>
                </c:pt>
                <c:pt idx="212">
                  <c:v>11.865615335777337</c:v>
                </c:pt>
                <c:pt idx="213">
                  <c:v>11.856873298815055</c:v>
                </c:pt>
                <c:pt idx="214">
                  <c:v>11.84838643707309</c:v>
                </c:pt>
                <c:pt idx="215">
                  <c:v>11.839669759267585</c:v>
                </c:pt>
                <c:pt idx="216">
                  <c:v>11.830965897488257</c:v>
                </c:pt>
                <c:pt idx="217">
                  <c:v>11.822516069788795</c:v>
                </c:pt>
                <c:pt idx="218">
                  <c:v>11.813837401358047</c:v>
                </c:pt>
                <c:pt idx="219">
                  <c:v>11.805171465248486</c:v>
                </c:pt>
                <c:pt idx="220">
                  <c:v>11.796518233461606</c:v>
                </c:pt>
                <c:pt idx="221">
                  <c:v>11.787877678080937</c:v>
                </c:pt>
                <c:pt idx="222">
                  <c:v>11.779249771271731</c:v>
                </c:pt>
                <c:pt idx="223">
                  <c:v>11.770634485280674</c:v>
                </c:pt>
                <c:pt idx="224">
                  <c:v>11.762031792435593</c:v>
                </c:pt>
                <c:pt idx="225">
                  <c:v>11.753441665145152</c:v>
                </c:pt>
                <c:pt idx="226">
                  <c:v>11.744864075898558</c:v>
                </c:pt>
                <c:pt idx="227">
                  <c:v>11.736298997265267</c:v>
                </c:pt>
                <c:pt idx="228">
                  <c:v>11.727509007732481</c:v>
                </c:pt>
                <c:pt idx="229">
                  <c:v>11.718969213964966</c:v>
                </c:pt>
                <c:pt idx="230">
                  <c:v>11.710441848243521</c:v>
                </c:pt>
                <c:pt idx="231">
                  <c:v>11.701690533416816</c:v>
                </c:pt>
                <c:pt idx="232">
                  <c:v>11.693188285869983</c:v>
                </c:pt>
                <c:pt idx="233">
                  <c:v>11.684462729912875</c:v>
                </c:pt>
                <c:pt idx="234">
                  <c:v>11.675985489721887</c:v>
                </c:pt>
                <c:pt idx="235">
                  <c:v>11.667285579072436</c:v>
                </c:pt>
                <c:pt idx="236">
                  <c:v>11.658833236069464</c:v>
                </c:pt>
                <c:pt idx="237">
                  <c:v>11.650158857832295</c:v>
                </c:pt>
                <c:pt idx="238">
                  <c:v>11.641497377780457</c:v>
                </c:pt>
                <c:pt idx="239">
                  <c:v>11.633082344437083</c:v>
                </c:pt>
                <c:pt idx="240">
                  <c:v>11.624446227929374</c:v>
                </c:pt>
                <c:pt idx="241">
                  <c:v>11.61582292439401</c:v>
                </c:pt>
                <c:pt idx="242">
                  <c:v>11.607212405337178</c:v>
                </c:pt>
                <c:pt idx="243">
                  <c:v>11.598614642349503</c:v>
                </c:pt>
                <c:pt idx="244">
                  <c:v>11.590029607105706</c:v>
                </c:pt>
                <c:pt idx="245">
                  <c:v>11.581457271364318</c:v>
                </c:pt>
                <c:pt idx="246">
                  <c:v>11.572897606967363</c:v>
                </c:pt>
                <c:pt idx="247">
                  <c:v>11.564350585840037</c:v>
                </c:pt>
                <c:pt idx="248">
                  <c:v>11.555585695195164</c:v>
                </c:pt>
                <c:pt idx="249">
                  <c:v>11.547064216526488</c:v>
                </c:pt>
                <c:pt idx="250">
                  <c:v>11.538555296648143</c:v>
                </c:pt>
                <c:pt idx="251">
                  <c:v>11.529829449342275</c:v>
                </c:pt>
                <c:pt idx="252">
                  <c:v>11.521345901443741</c:v>
                </c:pt>
                <c:pt idx="253">
                  <c:v>11.512874828607197</c:v>
                </c:pt>
                <c:pt idx="254">
                  <c:v>11.504187764341456</c:v>
                </c:pt>
                <c:pt idx="255">
                  <c:v>11.495741894519623</c:v>
                </c:pt>
                <c:pt idx="256">
                  <c:v>11.487080656673804</c:v>
                </c:pt>
                <c:pt idx="257">
                  <c:v>11.478432460276577</c:v>
                </c:pt>
                <c:pt idx="258">
                  <c:v>11.470024351131435</c:v>
                </c:pt>
                <c:pt idx="259">
                  <c:v>11.461401808146551</c:v>
                </c:pt>
                <c:pt idx="260">
                  <c:v>11.452792219344891</c:v>
                </c:pt>
                <c:pt idx="261">
                  <c:v>11.444195555555556</c:v>
                </c:pt>
                <c:pt idx="262">
                  <c:v>11.435611787695162</c:v>
                </c:pt>
                <c:pt idx="263">
                  <c:v>11.42704088676752</c:v>
                </c:pt>
                <c:pt idx="264">
                  <c:v>11.4184828238633</c:v>
                </c:pt>
                <c:pt idx="265">
                  <c:v>11.409937570159718</c:v>
                </c:pt>
                <c:pt idx="266">
                  <c:v>11.4014050969202</c:v>
                </c:pt>
                <c:pt idx="267">
                  <c:v>11.392885375494071</c:v>
                </c:pt>
                <c:pt idx="268">
                  <c:v>11.384378377316226</c:v>
                </c:pt>
                <c:pt idx="269">
                  <c:v>11.375660710779501</c:v>
                </c:pt>
                <c:pt idx="270">
                  <c:v>11.367179406686548</c:v>
                </c:pt>
                <c:pt idx="271">
                  <c:v>11.358710739912951</c:v>
                </c:pt>
                <c:pt idx="272">
                  <c:v>11.35003232441963</c:v>
                </c:pt>
                <c:pt idx="273">
                  <c:v>11.341589178395944</c:v>
                </c:pt>
                <c:pt idx="274">
                  <c:v>11.332936896052582</c:v>
                </c:pt>
                <c:pt idx="275">
                  <c:v>11.324519155590307</c:v>
                </c:pt>
                <c:pt idx="276">
                  <c:v>11.315892888532979</c:v>
                </c:pt>
                <c:pt idx="277">
                  <c:v>11.307500439135781</c:v>
                </c:pt>
                <c:pt idx="278">
                  <c:v>11.298900070208282</c:v>
                </c:pt>
                <c:pt idx="279">
                  <c:v>11.290312774042677</c:v>
                </c:pt>
                <c:pt idx="280">
                  <c:v>11.281738520855239</c:v>
                </c:pt>
                <c:pt idx="281">
                  <c:v>11.273177280952661</c:v>
                </c:pt>
                <c:pt idx="282">
                  <c:v>11.264629024731684</c:v>
                </c:pt>
                <c:pt idx="283">
                  <c:v>11.25609372267879</c:v>
                </c:pt>
                <c:pt idx="284">
                  <c:v>11.247571345369831</c:v>
                </c:pt>
                <c:pt idx="285">
                  <c:v>11.239061863469708</c:v>
                </c:pt>
                <c:pt idx="286">
                  <c:v>11.230565247732033</c:v>
                </c:pt>
                <c:pt idx="287">
                  <c:v>11.22208146899878</c:v>
                </c:pt>
                <c:pt idx="288">
                  <c:v>11.213610498199976</c:v>
                </c:pt>
                <c:pt idx="289">
                  <c:v>11.20515230635335</c:v>
                </c:pt>
                <c:pt idx="290">
                  <c:v>11.196490482172191</c:v>
                </c:pt>
                <c:pt idx="291">
                  <c:v>11.188058087440137</c:v>
                </c:pt>
                <c:pt idx="292">
                  <c:v>11.17942266131522</c:v>
                </c:pt>
                <c:pt idx="293">
                  <c:v>11.171015945857354</c:v>
                </c:pt>
                <c:pt idx="294">
                  <c:v>11.162406797294954</c:v>
                </c:pt>
                <c:pt idx="295">
                  <c:v>11.154025643987525</c:v>
                </c:pt>
                <c:pt idx="296">
                  <c:v>11.145442653226118</c:v>
                </c:pt>
                <c:pt idx="297">
                  <c:v>11.136872861481679</c:v>
                </c:pt>
                <c:pt idx="298">
                  <c:v>11.128316238331221</c:v>
                </c:pt>
                <c:pt idx="299">
                  <c:v>11.11998618068751</c:v>
                </c:pt>
                <c:pt idx="300">
                  <c:v>11.111455476496422</c:v>
                </c:pt>
                <c:pt idx="301">
                  <c:v>11.102937850941913</c:v>
                </c:pt>
                <c:pt idx="302">
                  <c:v>11.094433273970242</c:v>
                </c:pt>
                <c:pt idx="303">
                  <c:v>11.085941715619677</c:v>
                </c:pt>
                <c:pt idx="304">
                  <c:v>11.077463146020154</c:v>
                </c:pt>
                <c:pt idx="305">
                  <c:v>11.068997535392905</c:v>
                </c:pt>
                <c:pt idx="306">
                  <c:v>11.060333702416861</c:v>
                </c:pt>
                <c:pt idx="307">
                  <c:v>11.051894242875129</c:v>
                </c:pt>
                <c:pt idx="308">
                  <c:v>11.043467652777247</c:v>
                </c:pt>
                <c:pt idx="309">
                  <c:v>11.034843723215818</c:v>
                </c:pt>
                <c:pt idx="310">
                  <c:v>11.026443103743601</c:v>
                </c:pt>
                <c:pt idx="311">
                  <c:v>11.017845732542218</c:v>
                </c:pt>
                <c:pt idx="312">
                  <c:v>11.009470963818789</c:v>
                </c:pt>
                <c:pt idx="313">
                  <c:v>11.000900028481913</c:v>
                </c:pt>
                <c:pt idx="314">
                  <c:v>10.992550991367045</c:v>
                </c:pt>
                <c:pt idx="315">
                  <c:v>10.98400637015129</c:v>
                </c:pt>
                <c:pt idx="316">
                  <c:v>10.975475022259268</c:v>
                </c:pt>
                <c:pt idx="317">
                  <c:v>10.96695691678655</c:v>
                </c:pt>
                <c:pt idx="318">
                  <c:v>10.958659302413558</c:v>
                </c:pt>
                <c:pt idx="319">
                  <c:v>10.95016726832864</c:v>
                </c:pt>
                <c:pt idx="320">
                  <c:v>10.941688385269122</c:v>
                </c:pt>
                <c:pt idx="321">
                  <c:v>10.933016304347824</c:v>
                </c:pt>
                <c:pt idx="322">
                  <c:v>10.924563950747649</c:v>
                </c:pt>
                <c:pt idx="323">
                  <c:v>10.916124656140482</c:v>
                </c:pt>
                <c:pt idx="324">
                  <c:v>10.90769839028523</c:v>
                </c:pt>
                <c:pt idx="325">
                  <c:v>10.899285123034087</c:v>
                </c:pt>
                <c:pt idx="326">
                  <c:v>10.890680100755667</c:v>
                </c:pt>
                <c:pt idx="327">
                  <c:v>10.882293055842521</c:v>
                </c:pt>
                <c:pt idx="328">
                  <c:v>10.873918918918918</c:v>
                </c:pt>
                <c:pt idx="329">
                  <c:v>10.865353887701136</c:v>
                </c:pt>
                <c:pt idx="330">
                  <c:v>10.857005790529017</c:v>
                </c:pt>
                <c:pt idx="331">
                  <c:v>10.848467371968917</c:v>
                </c:pt>
                <c:pt idx="332">
                  <c:v>10.839942372817932</c:v>
                </c:pt>
                <c:pt idx="333">
                  <c:v>10.831633263535746</c:v>
                </c:pt>
                <c:pt idx="334">
                  <c:v>10.823134690827574</c:v>
                </c:pt>
                <c:pt idx="335">
                  <c:v>10.814649443739267</c:v>
                </c:pt>
                <c:pt idx="336">
                  <c:v>10.806177490953855</c:v>
                </c:pt>
                <c:pt idx="337">
                  <c:v>10.797718801252422</c:v>
                </c:pt>
                <c:pt idx="338">
                  <c:v>10.789273343513726</c:v>
                </c:pt>
                <c:pt idx="339">
                  <c:v>10.780841086713808</c:v>
                </c:pt>
                <c:pt idx="340">
                  <c:v>10.772421999925626</c:v>
                </c:pt>
                <c:pt idx="341">
                  <c:v>10.764016052318668</c:v>
                </c:pt>
                <c:pt idx="342">
                  <c:v>10.755423543171144</c:v>
                </c:pt>
                <c:pt idx="343">
                  <c:v>10.74704409282309</c:v>
                </c:pt>
                <c:pt idx="344">
                  <c:v>10.738677689014105</c:v>
                </c:pt>
                <c:pt idx="345">
                  <c:v>10.730125569507724</c:v>
                </c:pt>
                <c:pt idx="346">
                  <c:v>10.721785476349101</c:v>
                </c:pt>
                <c:pt idx="347">
                  <c:v>10.713260230403669</c:v>
                </c:pt>
                <c:pt idx="348">
                  <c:v>10.704946323977751</c:v>
                </c:pt>
                <c:pt idx="349">
                  <c:v>10.696447825123698</c:v>
                </c:pt>
                <c:pt idx="350">
                  <c:v>10.687962809231282</c:v>
                </c:pt>
                <c:pt idx="351">
                  <c:v>10.679688104849857</c:v>
                </c:pt>
                <c:pt idx="352">
                  <c:v>10.671229647093492</c:v>
                </c:pt>
                <c:pt idx="353">
                  <c:v>10.66278457716021</c:v>
                </c:pt>
                <c:pt idx="354">
                  <c:v>10.654352863290301</c:v>
                </c:pt>
                <c:pt idx="355">
                  <c:v>10.645934473824443</c:v>
                </c:pt>
                <c:pt idx="356">
                  <c:v>10.637529377203292</c:v>
                </c:pt>
                <c:pt idx="357">
                  <c:v>10.629137541967086</c:v>
                </c:pt>
                <c:pt idx="358">
                  <c:v>10.62056424263533</c:v>
                </c:pt>
                <c:pt idx="359">
                  <c:v>10.612199142762941</c:v>
                </c:pt>
                <c:pt idx="360">
                  <c:v>10.603847209766275</c:v>
                </c:pt>
                <c:pt idx="361">
                  <c:v>10.595314643111866</c:v>
                </c:pt>
                <c:pt idx="362">
                  <c:v>10.586989255171407</c:v>
                </c:pt>
                <c:pt idx="363">
                  <c:v>10.5784837861525</c:v>
                </c:pt>
                <c:pt idx="364">
                  <c:v>10.570184816916314</c:v>
                </c:pt>
                <c:pt idx="365">
                  <c:v>10.561706316652993</c:v>
                </c:pt>
                <c:pt idx="366">
                  <c:v>10.553433640569782</c:v>
                </c:pt>
                <c:pt idx="367">
                  <c:v>10.544981980998143</c:v>
                </c:pt>
                <c:pt idx="368">
                  <c:v>10.536543847524824</c:v>
                </c:pt>
                <c:pt idx="369">
                  <c:v>10.528119207704888</c:v>
                </c:pt>
                <c:pt idx="370">
                  <c:v>10.519708029197078</c:v>
                </c:pt>
                <c:pt idx="371">
                  <c:v>10.511310279763416</c:v>
                </c:pt>
                <c:pt idx="372">
                  <c:v>10.50292592726877</c:v>
                </c:pt>
                <c:pt idx="373">
                  <c:v>10.494554939680469</c:v>
                </c:pt>
                <c:pt idx="374">
                  <c:v>10.486197285067874</c:v>
                </c:pt>
                <c:pt idx="375">
                  <c:v>10.477852931601982</c:v>
                </c:pt>
                <c:pt idx="376">
                  <c:v>10.469332658703626</c:v>
                </c:pt>
                <c:pt idx="377">
                  <c:v>10.461015112940792</c:v>
                </c:pt>
                <c:pt idx="378">
                  <c:v>10.452522190950422</c:v>
                </c:pt>
                <c:pt idx="379">
                  <c:v>10.444231323911163</c:v>
                </c:pt>
                <c:pt idx="380">
                  <c:v>10.435765621341211</c:v>
                </c:pt>
                <c:pt idx="381">
                  <c:v>10.427501304872122</c:v>
                </c:pt>
                <c:pt idx="382">
                  <c:v>10.419062691076501</c:v>
                </c:pt>
                <c:pt idx="383">
                  <c:v>10.410637724389499</c:v>
                </c:pt>
                <c:pt idx="384">
                  <c:v>10.40222637173226</c:v>
                </c:pt>
                <c:pt idx="385">
                  <c:v>10.394015069967709</c:v>
                </c:pt>
                <c:pt idx="386">
                  <c:v>10.385630545845657</c:v>
                </c:pt>
                <c:pt idx="387">
                  <c:v>10.377259537882859</c:v>
                </c:pt>
                <c:pt idx="388">
                  <c:v>10.368902013422817</c:v>
                </c:pt>
                <c:pt idx="389">
                  <c:v>10.360372668586042</c:v>
                </c:pt>
                <c:pt idx="390">
                  <c:v>10.352042311403354</c:v>
                </c:pt>
                <c:pt idx="391">
                  <c:v>10.343725339665424</c:v>
                </c:pt>
                <c:pt idx="392">
                  <c:v>10.335421721136006</c:v>
                </c:pt>
                <c:pt idx="393">
                  <c:v>10.326947345905671</c:v>
                </c:pt>
                <c:pt idx="394">
                  <c:v>10.318670632446969</c:v>
                </c:pt>
                <c:pt idx="395">
                  <c:v>10.310223693342587</c:v>
                </c:pt>
                <c:pt idx="396">
                  <c:v>10.301973754400938</c:v>
                </c:pt>
                <c:pt idx="397">
                  <c:v>10.293554118399545</c:v>
                </c:pt>
                <c:pt idx="398">
                  <c:v>10.285148233623291</c:v>
                </c:pt>
                <c:pt idx="399">
                  <c:v>10.276756066411238</c:v>
                </c:pt>
                <c:pt idx="400">
                  <c:v>10.268377583212223</c:v>
                </c:pt>
                <c:pt idx="401">
                  <c:v>10.260194449855668</c:v>
                </c:pt>
                <c:pt idx="402">
                  <c:v>10.251842938792844</c:v>
                </c:pt>
                <c:pt idx="403">
                  <c:v>10.243323903818954</c:v>
                </c:pt>
                <c:pt idx="404">
                  <c:v>10.234999823340281</c:v>
                </c:pt>
                <c:pt idx="405">
                  <c:v>10.22668926074984</c:v>
                </c:pt>
                <c:pt idx="406">
                  <c:v>10.218392183145792</c:v>
                </c:pt>
                <c:pt idx="407">
                  <c:v>10.210108557732976</c:v>
                </c:pt>
                <c:pt idx="408">
                  <c:v>10.201658713528552</c:v>
                </c:pt>
                <c:pt idx="409">
                  <c:v>10.193402185196263</c:v>
                </c:pt>
                <c:pt idx="410">
                  <c:v>10.184979959215244</c:v>
                </c:pt>
                <c:pt idx="411">
                  <c:v>10.176750395222202</c:v>
                </c:pt>
                <c:pt idx="412">
                  <c:v>10.168355652280745</c:v>
                </c:pt>
                <c:pt idx="413">
                  <c:v>10.159974747474747</c:v>
                </c:pt>
                <c:pt idx="414">
                  <c:v>10.15160764661562</c:v>
                </c:pt>
                <c:pt idx="415">
                  <c:v>10.143431902936079</c:v>
                </c:pt>
                <c:pt idx="416">
                  <c:v>10.135092015954097</c:v>
                </c:pt>
                <c:pt idx="417">
                  <c:v>10.126765831745644</c:v>
                </c:pt>
                <c:pt idx="418">
                  <c:v>10.118453316567116</c:v>
                </c:pt>
                <c:pt idx="419">
                  <c:v>10.109978012773531</c:v>
                </c:pt>
                <c:pt idx="420">
                  <c:v>10.101693023904589</c:v>
                </c:pt>
                <c:pt idx="421">
                  <c:v>10.093421602787457</c:v>
                </c:pt>
                <c:pt idx="422">
                  <c:v>10.085163716120947</c:v>
                </c:pt>
                <c:pt idx="423">
                  <c:v>10.076744064701279</c:v>
                </c:pt>
                <c:pt idx="424">
                  <c:v>10.068513433665844</c:v>
                </c:pt>
                <c:pt idx="425">
                  <c:v>10.060121548880014</c:v>
                </c:pt>
                <c:pt idx="426">
                  <c:v>10.051743641347722</c:v>
                </c:pt>
                <c:pt idx="427">
                  <c:v>10.04355378347924</c:v>
                </c:pt>
                <c:pt idx="428">
                  <c:v>10.035203436509448</c:v>
                </c:pt>
                <c:pt idx="429">
                  <c:v>10.02686696318859</c:v>
                </c:pt>
                <c:pt idx="430">
                  <c:v>10.018544328969893</c:v>
                </c:pt>
                <c:pt idx="431">
                  <c:v>10.010235499421187</c:v>
                </c:pt>
                <c:pt idx="432">
                  <c:v>10.001940440224427</c:v>
                </c:pt>
                <c:pt idx="433">
                  <c:v>9.9936591171752376</c:v>
                </c:pt>
                <c:pt idx="434">
                  <c:v>9.9853914961824159</c:v>
                </c:pt>
                <c:pt idx="435">
                  <c:v>9.9771375432674922</c:v>
                </c:pt>
                <c:pt idx="436">
                  <c:v>9.9687256959977972</c:v>
                </c:pt>
                <c:pt idx="437">
                  <c:v>9.9604992607365119</c:v>
                </c:pt>
                <c:pt idx="438">
                  <c:v>9.9521154341664513</c:v>
                </c:pt>
                <c:pt idx="439">
                  <c:v>9.9439163791771801</c:v>
                </c:pt>
                <c:pt idx="440">
                  <c:v>9.935560433529977</c:v>
                </c:pt>
                <c:pt idx="441">
                  <c:v>9.9273886223440702</c:v>
                </c:pt>
                <c:pt idx="442">
                  <c:v>9.91906041877108</c:v>
                </c:pt>
                <c:pt idx="443">
                  <c:v>9.9107461767422755</c:v>
                </c:pt>
                <c:pt idx="444">
                  <c:v>9.9024458611790038</c:v>
                </c:pt>
                <c:pt idx="445">
                  <c:v>9.8941594371200221</c:v>
                </c:pt>
                <c:pt idx="446">
                  <c:v>9.8858868697210145</c:v>
                </c:pt>
                <c:pt idx="447">
                  <c:v>9.8776281242541</c:v>
                </c:pt>
                <c:pt idx="448">
                  <c:v>9.8693831661073528</c:v>
                </c:pt>
                <c:pt idx="449">
                  <c:v>9.8611519607843139</c:v>
                </c:pt>
                <c:pt idx="450">
                  <c:v>9.8527669126900435</c:v>
                </c:pt>
                <c:pt idx="451">
                  <c:v>9.8445633888973845</c:v>
                </c:pt>
                <c:pt idx="452">
                  <c:v>9.8362065160184038</c:v>
                </c:pt>
                <c:pt idx="453">
                  <c:v>9.8280305343511447</c:v>
                </c:pt>
                <c:pt idx="454">
                  <c:v>9.8197016949152545</c:v>
                </c:pt>
                <c:pt idx="455">
                  <c:v>9.8113869602032171</c:v>
                </c:pt>
                <c:pt idx="456">
                  <c:v>9.8032521700874806</c:v>
                </c:pt>
                <c:pt idx="457">
                  <c:v>9.7949652572317358</c:v>
                </c:pt>
                <c:pt idx="458">
                  <c:v>9.7866923427760604</c:v>
                </c:pt>
                <c:pt idx="459">
                  <c:v>9.7784333912808652</c:v>
                </c:pt>
                <c:pt idx="460">
                  <c:v>9.7701883674260959</c:v>
                </c:pt>
                <c:pt idx="461">
                  <c:v>9.7619572360107174</c:v>
                </c:pt>
                <c:pt idx="462">
                  <c:v>9.7535757575757582</c:v>
                </c:pt>
                <c:pt idx="463">
                  <c:v>9.7453725820016821</c:v>
                </c:pt>
                <c:pt idx="464">
                  <c:v>9.7371831932773105</c:v>
                </c:pt>
                <c:pt idx="465">
                  <c:v>9.7288441839767597</c:v>
                </c:pt>
                <c:pt idx="466">
                  <c:v>9.720682538883576</c:v>
                </c:pt>
                <c:pt idx="467">
                  <c:v>9.7123717561858776</c:v>
                </c:pt>
                <c:pt idx="468">
                  <c:v>9.7040751721019038</c:v>
                </c:pt>
                <c:pt idx="469">
                  <c:v>9.6959550148109734</c:v>
                </c:pt>
                <c:pt idx="470">
                  <c:v>9.6876864423784355</c:v>
                </c:pt>
                <c:pt idx="471">
                  <c:v>9.6794319605713799</c:v>
                </c:pt>
                <c:pt idx="472">
                  <c:v>9.6711915334023306</c:v>
                </c:pt>
                <c:pt idx="473">
                  <c:v>9.662965125006254</c:v>
                </c:pt>
                <c:pt idx="474">
                  <c:v>9.6547526996400475</c:v>
                </c:pt>
                <c:pt idx="475">
                  <c:v>9.6463936063936053</c:v>
                </c:pt>
                <c:pt idx="476">
                  <c:v>9.6382093127713713</c:v>
                </c:pt>
                <c:pt idx="477">
                  <c:v>9.630038894983544</c:v>
                </c:pt>
                <c:pt idx="478">
                  <c:v>9.6217225230012939</c:v>
                </c:pt>
                <c:pt idx="479">
                  <c:v>9.6135800215713925</c:v>
                </c:pt>
                <c:pt idx="480">
                  <c:v>9.6052920403866224</c:v>
                </c:pt>
                <c:pt idx="481">
                  <c:v>9.5970183372260589</c:v>
                </c:pt>
                <c:pt idx="482">
                  <c:v>9.5889175769612702</c:v>
                </c:pt>
                <c:pt idx="483">
                  <c:v>9.5806720465670061</c:v>
                </c:pt>
                <c:pt idx="484">
                  <c:v>9.5724406846870664</c:v>
                </c:pt>
                <c:pt idx="485">
                  <c:v>9.5642234548335967</c:v>
                </c:pt>
                <c:pt idx="486">
                  <c:v>9.5560203206439276</c:v>
                </c:pt>
                <c:pt idx="487">
                  <c:v>9.54767390122114</c:v>
                </c:pt>
                <c:pt idx="488">
                  <c:v>9.5394991190950567</c:v>
                </c:pt>
                <c:pt idx="489">
                  <c:v>9.5313383235995719</c:v>
                </c:pt>
                <c:pt idx="490">
                  <c:v>9.5231914788697676</c:v>
                </c:pt>
                <c:pt idx="491">
                  <c:v>9.5149022828050587</c:v>
                </c:pt>
                <c:pt idx="492">
                  <c:v>9.5067834990646833</c:v>
                </c:pt>
                <c:pt idx="493">
                  <c:v>9.4985228297401427</c:v>
                </c:pt>
                <c:pt idx="494">
                  <c:v>9.4902765037347656</c:v>
                </c:pt>
                <c:pt idx="495">
                  <c:v>9.482044483723671</c:v>
                </c:pt>
                <c:pt idx="496">
                  <c:v>9.4738267325113643</c:v>
                </c:pt>
                <c:pt idx="497">
                  <c:v>9.4656232130311899</c:v>
                </c:pt>
                <c:pt idx="498">
                  <c:v>9.4574338883447613</c:v>
                </c:pt>
                <c:pt idx="499">
                  <c:v>9.4492587216414137</c:v>
                </c:pt>
                <c:pt idx="500">
                  <c:v>9.4410976762376571</c:v>
                </c:pt>
                <c:pt idx="501">
                  <c:v>9.4329507155766112</c:v>
                </c:pt>
                <c:pt idx="502">
                  <c:v>9.4246644868478846</c:v>
                </c:pt>
                <c:pt idx="503">
                  <c:v>9.4165458505347317</c:v>
                </c:pt>
                <c:pt idx="504">
                  <c:v>9.408288405326406</c:v>
                </c:pt>
                <c:pt idx="505">
                  <c:v>9.4001979459056031</c:v>
                </c:pt>
                <c:pt idx="506">
                  <c:v>9.391969134501597</c:v>
                </c:pt>
                <c:pt idx="507">
                  <c:v>9.3837547172867311</c:v>
                </c:pt>
                <c:pt idx="508">
                  <c:v>9.3755546565256083</c:v>
                </c:pt>
                <c:pt idx="509">
                  <c:v>9.3673689146146248</c:v>
                </c:pt>
                <c:pt idx="510">
                  <c:v>9.359197454081384</c:v>
                </c:pt>
                <c:pt idx="511">
                  <c:v>9.3510402375841313</c:v>
                </c:pt>
                <c:pt idx="512">
                  <c:v>9.3428972279111768</c:v>
                </c:pt>
                <c:pt idx="513">
                  <c:v>9.3347683879803434</c:v>
                </c:pt>
                <c:pt idx="514">
                  <c:v>9.3265035415325173</c:v>
                </c:pt>
                <c:pt idx="515">
                  <c:v>9.3184031910444869</c:v>
                </c:pt>
                <c:pt idx="516">
                  <c:v>9.3101672853492747</c:v>
                </c:pt>
                <c:pt idx="517">
                  <c:v>9.3020952747940857</c:v>
                </c:pt>
                <c:pt idx="518">
                  <c:v>9.2938881581058101</c:v>
                </c:pt>
                <c:pt idx="519">
                  <c:v>9.2856955107143424</c:v>
                </c:pt>
                <c:pt idx="520">
                  <c:v>9.2775172943889306</c:v>
                </c:pt>
                <c:pt idx="521">
                  <c:v>9.2693534710333907</c:v>
                </c:pt>
                <c:pt idx="522">
                  <c:v>9.261204002685508</c:v>
                </c:pt>
                <c:pt idx="523">
                  <c:v>9.2530688515164599</c:v>
                </c:pt>
                <c:pt idx="524">
                  <c:v>9.2449479798302168</c:v>
                </c:pt>
                <c:pt idx="525">
                  <c:v>9.2368413500629742</c:v>
                </c:pt>
                <c:pt idx="526">
                  <c:v>9.2286019210245467</c:v>
                </c:pt>
                <c:pt idx="527">
                  <c:v>9.2205239201706064</c:v>
                </c:pt>
                <c:pt idx="528">
                  <c:v>9.2123135633646047</c:v>
                </c:pt>
                <c:pt idx="529">
                  <c:v>9.2041178152702319</c:v>
                </c:pt>
                <c:pt idx="530">
                  <c:v>9.1960826018634627</c:v>
                </c:pt>
                <c:pt idx="531">
                  <c:v>9.1879156953232783</c:v>
                </c:pt>
                <c:pt idx="532">
                  <c:v>9.1797632817327663</c:v>
                </c:pt>
                <c:pt idx="533">
                  <c:v>9.1716253225474507</c:v>
                </c:pt>
                <c:pt idx="534">
                  <c:v>9.1635017793594304</c:v>
                </c:pt>
                <c:pt idx="535">
                  <c:v>9.1553926138967459</c:v>
                </c:pt>
                <c:pt idx="536">
                  <c:v>9.1471533676465953</c:v>
                </c:pt>
                <c:pt idx="537">
                  <c:v>9.1390730984004787</c:v>
                </c:pt>
                <c:pt idx="538">
                  <c:v>9.1310070921985815</c:v>
                </c:pt>
                <c:pt idx="539">
                  <c:v>9.1228116585573247</c:v>
                </c:pt>
                <c:pt idx="540">
                  <c:v>9.1146309231640554</c:v>
                </c:pt>
                <c:pt idx="541">
                  <c:v>9.106607984910406</c:v>
                </c:pt>
                <c:pt idx="542">
                  <c:v>9.0984562714952038</c:v>
                </c:pt>
                <c:pt idx="543">
                  <c:v>9.0903191389211404</c:v>
                </c:pt>
                <c:pt idx="544">
                  <c:v>9.0821965481023952</c:v>
                </c:pt>
                <c:pt idx="545">
                  <c:v>9.0740884600927192</c:v>
                </c:pt>
                <c:pt idx="546">
                  <c:v>9.0659948360848119</c:v>
                </c:pt>
                <c:pt idx="547">
                  <c:v>9.0577740256085555</c:v>
                </c:pt>
                <c:pt idx="548">
                  <c:v>9.0497094657919384</c:v>
                </c:pt>
                <c:pt idx="549">
                  <c:v>9.0416592537103782</c:v>
                </c:pt>
                <c:pt idx="550">
                  <c:v>9.0334824978560846</c:v>
                </c:pt>
                <c:pt idx="551">
                  <c:v>9.0253205178134692</c:v>
                </c:pt>
                <c:pt idx="552">
                  <c:v>9.0173136186770435</c:v>
                </c:pt>
                <c:pt idx="553">
                  <c:v>9.009180817316663</c:v>
                </c:pt>
                <c:pt idx="554">
                  <c:v>9.0010626728396979</c:v>
                </c:pt>
                <c:pt idx="555">
                  <c:v>8.9929591456600022</c:v>
                </c:pt>
                <c:pt idx="556">
                  <c:v>8.984870196333862</c:v>
                </c:pt>
                <c:pt idx="557">
                  <c:v>8.976795785559343</c:v>
                </c:pt>
                <c:pt idx="558">
                  <c:v>8.9685970371058374</c:v>
                </c:pt>
                <c:pt idx="559">
                  <c:v>8.960551835068129</c:v>
                </c:pt>
                <c:pt idx="560">
                  <c:v>8.9525210538515037</c:v>
                </c:pt>
                <c:pt idx="561">
                  <c:v>8.94436656683237</c:v>
                </c:pt>
                <c:pt idx="562">
                  <c:v>8.9362269214751748</c:v>
                </c:pt>
                <c:pt idx="563">
                  <c:v>8.9282396634356083</c:v>
                </c:pt>
                <c:pt idx="564">
                  <c:v>8.9201293302540403</c:v>
                </c:pt>
                <c:pt idx="565">
                  <c:v>8.912033718408221</c:v>
                </c:pt>
                <c:pt idx="566">
                  <c:v>8.9039527878527078</c:v>
                </c:pt>
                <c:pt idx="567">
                  <c:v>8.8958864986871813</c:v>
                </c:pt>
                <c:pt idx="568">
                  <c:v>8.8876984674858477</c:v>
                </c:pt>
                <c:pt idx="569">
                  <c:v>8.8796615884498671</c:v>
                </c:pt>
                <c:pt idx="570">
                  <c:v>8.8716392312992873</c:v>
                </c:pt>
                <c:pt idx="571">
                  <c:v>8.863495754608735</c:v>
                </c:pt>
                <c:pt idx="572">
                  <c:v>8.8555025678650043</c:v>
                </c:pt>
                <c:pt idx="573">
                  <c:v>8.8473886750962052</c:v>
                </c:pt>
                <c:pt idx="574">
                  <c:v>8.8392896374954226</c:v>
                </c:pt>
                <c:pt idx="575">
                  <c:v>8.8312054143040069</c:v>
                </c:pt>
                <c:pt idx="576">
                  <c:v>8.8231359649122805</c:v>
                </c:pt>
                <c:pt idx="577">
                  <c:v>8.8150812488588635</c:v>
                </c:pt>
                <c:pt idx="578">
                  <c:v>8.8070412258299893</c:v>
                </c:pt>
                <c:pt idx="579">
                  <c:v>8.7990158556588298</c:v>
                </c:pt>
                <c:pt idx="580">
                  <c:v>8.7908717092785071</c:v>
                </c:pt>
                <c:pt idx="581">
                  <c:v>8.7828757674524365</c:v>
                </c:pt>
                <c:pt idx="582">
                  <c:v>8.7747614576076085</c:v>
                </c:pt>
                <c:pt idx="583">
                  <c:v>8.7667947825560635</c:v>
                </c:pt>
                <c:pt idx="584">
                  <c:v>8.7587101455848337</c:v>
                </c:pt>
                <c:pt idx="585">
                  <c:v>8.7506404059932326</c:v>
                </c:pt>
                <c:pt idx="586">
                  <c:v>8.7425855226425622</c:v>
                </c:pt>
                <c:pt idx="587">
                  <c:v>8.7345454545454544</c:v>
                </c:pt>
                <c:pt idx="588">
                  <c:v>8.7265201608651779</c:v>
                </c:pt>
                <c:pt idx="589">
                  <c:v>8.7183784027809121</c:v>
                </c:pt>
                <c:pt idx="590">
                  <c:v>8.7103827765583173</c:v>
                </c:pt>
                <c:pt idx="591">
                  <c:v>8.7024018024784073</c:v>
                </c:pt>
                <c:pt idx="592">
                  <c:v>8.6943049657097404</c:v>
                </c:pt>
                <c:pt idx="593">
                  <c:v>8.6862231817568478</c:v>
                </c:pt>
                <c:pt idx="594">
                  <c:v>8.6782863990413421</c:v>
                </c:pt>
                <c:pt idx="595">
                  <c:v>8.6702343539552835</c:v>
                </c:pt>
                <c:pt idx="596">
                  <c:v>8.662197237007355</c:v>
                </c:pt>
                <c:pt idx="597">
                  <c:v>8.6541750067218359</c:v>
                </c:pt>
                <c:pt idx="598">
                  <c:v>8.6461676217765042</c:v>
                </c:pt>
                <c:pt idx="599">
                  <c:v>8.6380462494968011</c:v>
                </c:pt>
                <c:pt idx="600">
                  <c:v>8.630068669655758</c:v>
                </c:pt>
                <c:pt idx="601">
                  <c:v>8.6219774986606339</c:v>
                </c:pt>
                <c:pt idx="602">
                  <c:v>8.6140295578221178</c:v>
                </c:pt>
                <c:pt idx="603">
                  <c:v>8.6059684199581117</c:v>
                </c:pt>
                <c:pt idx="604">
                  <c:v>8.5979223554553013</c:v>
                </c:pt>
                <c:pt idx="605">
                  <c:v>8.5898913220751112</c:v>
                </c:pt>
                <c:pt idx="606">
                  <c:v>8.5818752777366321</c:v>
                </c:pt>
                <c:pt idx="607">
                  <c:v>8.5738741805158867</c:v>
                </c:pt>
                <c:pt idx="608">
                  <c:v>8.5658879886451</c:v>
                </c:pt>
                <c:pt idx="609">
                  <c:v>8.557916660511971</c:v>
                </c:pt>
                <c:pt idx="610">
                  <c:v>8.5498339801956824</c:v>
                </c:pt>
                <c:pt idx="611">
                  <c:v>8.5418924896057558</c:v>
                </c:pt>
                <c:pt idx="612">
                  <c:v>8.5338400353513038</c:v>
                </c:pt>
                <c:pt idx="613">
                  <c:v>8.5258027489183856</c:v>
                </c:pt>
                <c:pt idx="614">
                  <c:v>8.5179058176632321</c:v>
                </c:pt>
                <c:pt idx="615">
                  <c:v>8.5097735084163215</c:v>
                </c:pt>
                <c:pt idx="616">
                  <c:v>8.5017814691984857</c:v>
                </c:pt>
                <c:pt idx="617">
                  <c:v>8.4938044275032976</c:v>
                </c:pt>
                <c:pt idx="618">
                  <c:v>8.4858423411547594</c:v>
                </c:pt>
                <c:pt idx="619">
                  <c:v>8.4778951681348591</c:v>
                </c:pt>
                <c:pt idx="620">
                  <c:v>8.4698390421472745</c:v>
                </c:pt>
                <c:pt idx="621">
                  <c:v>8.4619218017439071</c:v>
                </c:pt>
                <c:pt idx="622">
                  <c:v>8.4538959901943631</c:v>
                </c:pt>
                <c:pt idx="623">
                  <c:v>8.4458853885738456</c:v>
                </c:pt>
                <c:pt idx="624">
                  <c:v>8.4378899536861738</c:v>
                </c:pt>
                <c:pt idx="625">
                  <c:v>8.4299096424985809</c:v>
                </c:pt>
                <c:pt idx="626">
                  <c:v>8.421944412140947</c:v>
                </c:pt>
                <c:pt idx="627">
                  <c:v>8.4139942199050211</c:v>
                </c:pt>
                <c:pt idx="628">
                  <c:v>8.405937060197612</c:v>
                </c:pt>
                <c:pt idx="629">
                  <c:v>8.3980170464428596</c:v>
                </c:pt>
                <c:pt idx="630">
                  <c:v>8.389990442262576</c:v>
                </c:pt>
                <c:pt idx="631">
                  <c:v>8.3821004354808384</c:v>
                </c:pt>
                <c:pt idx="632">
                  <c:v>8.3741042133410417</c:v>
                </c:pt>
                <c:pt idx="633">
                  <c:v>8.3661232328775039</c:v>
                </c:pt>
                <c:pt idx="634">
                  <c:v>8.3581574505532537</c:v>
                </c:pt>
                <c:pt idx="635">
                  <c:v>8.3502068229969879</c:v>
                </c:pt>
                <c:pt idx="636">
                  <c:v>8.3421511879049675</c:v>
                </c:pt>
                <c:pt idx="637">
                  <c:v>8.3342309684101501</c:v>
                </c:pt>
                <c:pt idx="638">
                  <c:v>8.3263257739070458</c:v>
                </c:pt>
                <c:pt idx="639">
                  <c:v>8.3183161280133238</c:v>
                </c:pt>
                <c:pt idx="640">
                  <c:v>8.3103218773308853</c:v>
                </c:pt>
                <c:pt idx="641">
                  <c:v>8.3024619529391526</c:v>
                </c:pt>
                <c:pt idx="642">
                  <c:v>8.2944981316840618</c:v>
                </c:pt>
                <c:pt idx="643">
                  <c:v>8.2865495737742432</c:v>
                </c:pt>
                <c:pt idx="644">
                  <c:v>8.2784979423868315</c:v>
                </c:pt>
                <c:pt idx="645">
                  <c:v>8.2705800059956314</c:v>
                </c:pt>
                <c:pt idx="646">
                  <c:v>8.2626772012892538</c:v>
                </c:pt>
                <c:pt idx="647">
                  <c:v>8.2546718718832803</c:v>
                </c:pt>
                <c:pt idx="648">
                  <c:v>8.24679942493559</c:v>
                </c:pt>
                <c:pt idx="649">
                  <c:v>8.2388248176220475</c:v>
                </c:pt>
                <c:pt idx="650">
                  <c:v>8.2308656182073907</c:v>
                </c:pt>
                <c:pt idx="651">
                  <c:v>8.2229217820798493</c:v>
                </c:pt>
                <c:pt idx="652">
                  <c:v>8.2149932647997161</c:v>
                </c:pt>
                <c:pt idx="653">
                  <c:v>8.2070800220985074</c:v>
                </c:pt>
                <c:pt idx="654">
                  <c:v>8.1991820098781503</c:v>
                </c:pt>
                <c:pt idx="655">
                  <c:v>8.1911833733917714</c:v>
                </c:pt>
                <c:pt idx="656">
                  <c:v>8.1833159128788946</c:v>
                </c:pt>
                <c:pt idx="657">
                  <c:v>8.17534818744973</c:v>
                </c:pt>
                <c:pt idx="658">
                  <c:v>8.1673959625577979</c:v>
                </c:pt>
                <c:pt idx="659">
                  <c:v>8.1594591930145768</c:v>
                </c:pt>
                <c:pt idx="660">
                  <c:v>8.1515378338070175</c:v>
                </c:pt>
                <c:pt idx="661">
                  <c:v>8.143631840096706</c:v>
                </c:pt>
                <c:pt idx="662">
                  <c:v>8.1357411672190079</c:v>
                </c:pt>
                <c:pt idx="663">
                  <c:v>8.127865770682229</c:v>
                </c:pt>
                <c:pt idx="664">
                  <c:v>8.1198918024975129</c:v>
                </c:pt>
                <c:pt idx="665">
                  <c:v>8.1119334649472847</c:v>
                </c:pt>
                <c:pt idx="666">
                  <c:v>8.1041040704993694</c:v>
                </c:pt>
                <c:pt idx="667">
                  <c:v>8.0961766349916164</c:v>
                </c:pt>
                <c:pt idx="668">
                  <c:v>8.0882646935641489</c:v>
                </c:pt>
                <c:pt idx="669">
                  <c:v>8.0803682008368192</c:v>
                </c:pt>
                <c:pt idx="670">
                  <c:v>8.072487111606522</c:v>
                </c:pt>
                <c:pt idx="671">
                  <c:v>8.0645091243161975</c:v>
                </c:pt>
                <c:pt idx="672">
                  <c:v>8.0566589256163876</c:v>
                </c:pt>
                <c:pt idx="673">
                  <c:v>8.0487121780445108</c:v>
                </c:pt>
                <c:pt idx="674">
                  <c:v>8.04078109169639</c:v>
                </c:pt>
                <c:pt idx="675">
                  <c:v>8.0329769976290493</c:v>
                </c:pt>
                <c:pt idx="676">
                  <c:v>8.0250768761946976</c:v>
                </c:pt>
                <c:pt idx="677">
                  <c:v>8.0171922784197047</c:v>
                </c:pt>
                <c:pt idx="678">
                  <c:v>8.0092124362359502</c:v>
                </c:pt>
                <c:pt idx="679">
                  <c:v>8.0013589658601258</c:v>
                </c:pt>
                <c:pt idx="680">
                  <c:v>7.9935208819106229</c:v>
                </c:pt>
                <c:pt idx="681">
                  <c:v>7.9855880690824375</c:v>
                </c:pt>
                <c:pt idx="682">
                  <c:v>7.9776709857758554</c:v>
                </c:pt>
                <c:pt idx="683">
                  <c:v>7.9698792197430324</c:v>
                </c:pt>
                <c:pt idx="684">
                  <c:v>7.9619932386004457</c:v>
                </c:pt>
                <c:pt idx="685">
                  <c:v>7.9540136465355094</c:v>
                </c:pt>
                <c:pt idx="686">
                  <c:v>7.9461590157863693</c:v>
                </c:pt>
                <c:pt idx="687">
                  <c:v>7.9383198827124124</c:v>
                </c:pt>
                <c:pt idx="688">
                  <c:v>7.9303876478318003</c:v>
                </c:pt>
                <c:pt idx="689">
                  <c:v>7.9225795864785038</c:v>
                </c:pt>
                <c:pt idx="690">
                  <c:v>7.9146787612191094</c:v>
                </c:pt>
                <c:pt idx="691">
                  <c:v>7.906793678521713</c:v>
                </c:pt>
                <c:pt idx="692">
                  <c:v>7.8989242913820599</c:v>
                </c:pt>
                <c:pt idx="693">
                  <c:v>7.8910705529828382</c:v>
                </c:pt>
                <c:pt idx="694">
                  <c:v>7.8832324166927457</c:v>
                </c:pt>
                <c:pt idx="695">
                  <c:v>7.8754098360655744</c:v>
                </c:pt>
                <c:pt idx="696">
                  <c:v>7.8674959261271047</c:v>
                </c:pt>
                <c:pt idx="697">
                  <c:v>7.8597045297301698</c:v>
                </c:pt>
                <c:pt idx="698">
                  <c:v>7.8518221366907452</c:v>
                </c:pt>
                <c:pt idx="699">
                  <c:v>7.8439555381053596</c:v>
                </c:pt>
                <c:pt idx="700">
                  <c:v>7.8361046865489952</c:v>
                </c:pt>
                <c:pt idx="701">
                  <c:v>7.82826953478631</c:v>
                </c:pt>
                <c:pt idx="702">
                  <c:v>7.8204500357706896</c:v>
                </c:pt>
                <c:pt idx="703">
                  <c:v>7.8125407912834754</c:v>
                </c:pt>
                <c:pt idx="704">
                  <c:v>7.8047526673132879</c:v>
                </c:pt>
                <c:pt idx="705">
                  <c:v>7.7968751261657721</c:v>
                </c:pt>
                <c:pt idx="706">
                  <c:v>7.7890134710010495</c:v>
                </c:pt>
                <c:pt idx="707">
                  <c:v>7.7811676538136103</c:v>
                </c:pt>
                <c:pt idx="708">
                  <c:v>7.7733376267911769</c:v>
                </c:pt>
                <c:pt idx="709">
                  <c:v>7.765523342313724</c:v>
                </c:pt>
                <c:pt idx="710">
                  <c:v>7.7577247529525186</c:v>
                </c:pt>
                <c:pt idx="711">
                  <c:v>7.7498381444126379</c:v>
                </c:pt>
                <c:pt idx="712">
                  <c:v>7.7419675548547451</c:v>
                </c:pt>
                <c:pt idx="713">
                  <c:v>7.7342161823011919</c:v>
                </c:pt>
                <c:pt idx="714">
                  <c:v>7.726377275455091</c:v>
                </c:pt>
                <c:pt idx="715">
                  <c:v>7.7185542425493932</c:v>
                </c:pt>
                <c:pt idx="716">
                  <c:v>7.7107470354153085</c:v>
                </c:pt>
                <c:pt idx="717">
                  <c:v>7.7028531922248522</c:v>
                </c:pt>
                <c:pt idx="718">
                  <c:v>7.6950776995616952</c:v>
                </c:pt>
                <c:pt idx="719">
                  <c:v>7.6872158902437411</c:v>
                </c:pt>
                <c:pt idx="720">
                  <c:v>7.6794719191972751</c:v>
                </c:pt>
                <c:pt idx="721">
                  <c:v>7.6716419491525425</c:v>
                </c:pt>
                <c:pt idx="722">
                  <c:v>7.6638279296797487</c:v>
                </c:pt>
                <c:pt idx="723">
                  <c:v>7.656029812088696</c:v>
                </c:pt>
                <c:pt idx="724">
                  <c:v>7.6482475478871574</c:v>
                </c:pt>
                <c:pt idx="725">
                  <c:v>7.6403803294254171</c:v>
                </c:pt>
                <c:pt idx="726">
                  <c:v>7.6326298316338628</c:v>
                </c:pt>
                <c:pt idx="727">
                  <c:v>7.6247946936197097</c:v>
                </c:pt>
                <c:pt idx="728">
                  <c:v>7.616975625147905</c:v>
                </c:pt>
                <c:pt idx="729">
                  <c:v>7.6091725768321519</c:v>
                </c:pt>
                <c:pt idx="730">
                  <c:v>7.6013854994883099</c:v>
                </c:pt>
                <c:pt idx="731">
                  <c:v>7.5936143441333757</c:v>
                </c:pt>
                <c:pt idx="732">
                  <c:v>7.5857597381342057</c:v>
                </c:pt>
                <c:pt idx="733">
                  <c:v>7.5780204831726685</c:v>
                </c:pt>
                <c:pt idx="734">
                  <c:v>7.5701980870746874</c:v>
                </c:pt>
                <c:pt idx="735">
                  <c:v>7.5623918236284604</c:v>
                </c:pt>
                <c:pt idx="736">
                  <c:v>7.5546016429782243</c:v>
                </c:pt>
                <c:pt idx="737">
                  <c:v>7.5468274954734333</c:v>
                </c:pt>
                <c:pt idx="738">
                  <c:v>7.5390693316677071</c:v>
                </c:pt>
                <c:pt idx="739">
                  <c:v>7.5313271023177819</c:v>
                </c:pt>
                <c:pt idx="740">
                  <c:v>7.5235030581635431</c:v>
                </c:pt>
                <c:pt idx="741">
                  <c:v>7.5156952534149726</c:v>
                </c:pt>
                <c:pt idx="742">
                  <c:v>7.5080009330534176</c:v>
                </c:pt>
                <c:pt idx="743">
                  <c:v>7.5002252543821042</c:v>
                </c:pt>
                <c:pt idx="744">
                  <c:v>7.4924656648475292</c:v>
                </c:pt>
                <c:pt idx="745">
                  <c:v>7.4846254214735106</c:v>
                </c:pt>
                <c:pt idx="746">
                  <c:v>7.4768980603197956</c:v>
                </c:pt>
                <c:pt idx="747">
                  <c:v>7.469090346534653</c:v>
                </c:pt>
                <c:pt idx="748">
                  <c:v>7.4612989220724026</c:v>
                </c:pt>
                <c:pt idx="749">
                  <c:v>7.4536196271661792</c:v>
                </c:pt>
                <c:pt idx="750">
                  <c:v>7.4458604292507395</c:v>
                </c:pt>
                <c:pt idx="751">
                  <c:v>7.4380218764443073</c:v>
                </c:pt>
                <c:pt idx="752">
                  <c:v>7.430295102150744</c:v>
                </c:pt>
                <c:pt idx="753">
                  <c:v>7.4225843646706133</c:v>
                </c:pt>
                <c:pt idx="754">
                  <c:v>7.4147947169038595</c:v>
                </c:pt>
                <c:pt idx="755">
                  <c:v>7.4070214017233882</c:v>
                </c:pt>
                <c:pt idx="756">
                  <c:v>7.3992643678160919</c:v>
                </c:pt>
                <c:pt idx="757">
                  <c:v>7.3915235640835908</c:v>
                </c:pt>
                <c:pt idx="758">
                  <c:v>7.3837989396411094</c:v>
                </c:pt>
                <c:pt idx="759">
                  <c:v>7.3760904438163619</c:v>
                </c:pt>
                <c:pt idx="760">
                  <c:v>7.3683043152017698</c:v>
                </c:pt>
                <c:pt idx="761">
                  <c:v>7.3606281205930557</c:v>
                </c:pt>
                <c:pt idx="762">
                  <c:v>7.352874584359216</c:v>
                </c:pt>
                <c:pt idx="763">
                  <c:v>7.3451373657720245</c:v>
                </c:pt>
                <c:pt idx="764">
                  <c:v>7.3373234888109318</c:v>
                </c:pt>
                <c:pt idx="765">
                  <c:v>7.3296189464095942</c:v>
                </c:pt>
                <c:pt idx="766">
                  <c:v>7.3219305673158344</c:v>
                </c:pt>
                <c:pt idx="767">
                  <c:v>7.3141659617982349</c:v>
                </c:pt>
                <c:pt idx="768">
                  <c:v>7.3064178069235135</c:v>
                </c:pt>
                <c:pt idx="769">
                  <c:v>7.2986860504667481</c:v>
                </c:pt>
                <c:pt idx="770">
                  <c:v>7.2909706404238452</c:v>
                </c:pt>
                <c:pt idx="771">
                  <c:v>7.2832715250103712</c:v>
                </c:pt>
                <c:pt idx="772">
                  <c:v>7.2755886526603959</c:v>
                </c:pt>
                <c:pt idx="773">
                  <c:v>7.2678307993376485</c:v>
                </c:pt>
                <c:pt idx="774">
                  <c:v>7.260089472563001</c:v>
                </c:pt>
                <c:pt idx="775">
                  <c:v>7.2524554046441763</c:v>
                </c:pt>
                <c:pt idx="776">
                  <c:v>7.2446561878681015</c:v>
                </c:pt>
                <c:pt idx="777">
                  <c:v>7.2369641251124204</c:v>
                </c:pt>
                <c:pt idx="778">
                  <c:v>7.2292883792316047</c:v>
                </c:pt>
                <c:pt idx="779">
                  <c:v>7.2215388834183001</c:v>
                </c:pt>
                <c:pt idx="780">
                  <c:v>7.2138958063552154</c:v>
                </c:pt>
                <c:pt idx="781">
                  <c:v>7.2061792581905015</c:v>
                </c:pt>
                <c:pt idx="782">
                  <c:v>7.1984792008349485</c:v>
                </c:pt>
                <c:pt idx="783">
                  <c:v>7.1907955814819404</c:v>
                </c:pt>
                <c:pt idx="784">
                  <c:v>7.1830392898322524</c:v>
                </c:pt>
                <c:pt idx="785">
                  <c:v>7.1753885785764711</c:v>
                </c:pt>
                <c:pt idx="786">
                  <c:v>7.1676654707410608</c:v>
                </c:pt>
                <c:pt idx="787">
                  <c:v>7.1599589703029025</c:v>
                </c:pt>
                <c:pt idx="788">
                  <c:v>7.1522690237519138</c:v>
                </c:pt>
                <c:pt idx="789">
                  <c:v>7.1445955778076486</c:v>
                </c:pt>
                <c:pt idx="790">
                  <c:v>7.1369385794180689</c:v>
                </c:pt>
                <c:pt idx="791">
                  <c:v>7.1292102478281203</c:v>
                </c:pt>
                <c:pt idx="792">
                  <c:v>7.1215861738350155</c:v>
                </c:pt>
                <c:pt idx="793">
                  <c:v>7.1138910376837226</c:v>
                </c:pt>
                <c:pt idx="794">
                  <c:v>7.1062125133388125</c:v>
                </c:pt>
                <c:pt idx="795">
                  <c:v>7.0985505470674006</c:v>
                </c:pt>
                <c:pt idx="796">
                  <c:v>7.0908182997576672</c:v>
                </c:pt>
                <c:pt idx="797">
                  <c:v>7.0831894760006842</c:v>
                </c:pt>
                <c:pt idx="798">
                  <c:v>7.0754906390825942</c:v>
                </c:pt>
                <c:pt idx="799">
                  <c:v>7.0678085199824334</c:v>
                </c:pt>
                <c:pt idx="800">
                  <c:v>7.0601430643058212</c:v>
                </c:pt>
                <c:pt idx="801">
                  <c:v>7.0524942178940968</c:v>
                </c:pt>
                <c:pt idx="802">
                  <c:v>7.0448619268230406</c:v>
                </c:pt>
                <c:pt idx="803">
                  <c:v>7.0371606602776673</c:v>
                </c:pt>
                <c:pt idx="804">
                  <c:v>7.0295615035550485</c:v>
                </c:pt>
                <c:pt idx="805">
                  <c:v>7.0218936345566485</c:v>
                </c:pt>
                <c:pt idx="806">
                  <c:v>7.0142424756047363</c:v>
                </c:pt>
                <c:pt idx="807">
                  <c:v>7.0066079721362229</c:v>
                </c:pt>
                <c:pt idx="808">
                  <c:v>6.9989055195158194</c:v>
                </c:pt>
                <c:pt idx="809">
                  <c:v>6.9913043478260866</c:v>
                </c:pt>
                <c:pt idx="810">
                  <c:v>6.9836354869816777</c:v>
                </c:pt>
                <c:pt idx="811">
                  <c:v>6.9759834318671663</c:v>
                </c:pt>
                <c:pt idx="812">
                  <c:v>6.9683481273002821</c:v>
                </c:pt>
                <c:pt idx="813">
                  <c:v>6.9606458899007615</c:v>
                </c:pt>
                <c:pt idx="814">
                  <c:v>6.9530441044104414</c:v>
                </c:pt>
                <c:pt idx="815">
                  <c:v>6.9453756428545743</c:v>
                </c:pt>
                <c:pt idx="816">
                  <c:v>6.9378071562006038</c:v>
                </c:pt>
                <c:pt idx="817">
                  <c:v>6.930172248803828</c:v>
                </c:pt>
                <c:pt idx="818">
                  <c:v>6.9224714133798519</c:v>
                </c:pt>
                <c:pt idx="819">
                  <c:v>6.9148702034970455</c:v>
                </c:pt>
                <c:pt idx="820">
                  <c:v>6.9072856683000099</c:v>
                </c:pt>
                <c:pt idx="821">
                  <c:v>6.8996355841371919</c:v>
                </c:pt>
                <c:pt idx="822">
                  <c:v>6.8920024267513647</c:v>
                </c:pt>
                <c:pt idx="823">
                  <c:v>6.8843861400256667</c:v>
                </c:pt>
                <c:pt idx="824">
                  <c:v>6.8767866680910155</c:v>
                </c:pt>
                <c:pt idx="825">
                  <c:v>6.8691225116488628</c:v>
                </c:pt>
                <c:pt idx="826">
                  <c:v>6.8615566819839877</c:v>
                </c:pt>
                <c:pt idx="827">
                  <c:v>6.8539264166568081</c:v>
                </c:pt>
                <c:pt idx="828">
                  <c:v>6.8463131026659099</c:v>
                </c:pt>
                <c:pt idx="829">
                  <c:v>6.8387166835855426</c:v>
                </c:pt>
                <c:pt idx="830">
                  <c:v>6.8310565597255142</c:v>
                </c:pt>
                <c:pt idx="831">
                  <c:v>6.8234939404289401</c:v>
                </c:pt>
                <c:pt idx="832">
                  <c:v>6.8158678619326603</c:v>
                </c:pt>
                <c:pt idx="833">
                  <c:v>6.8082588105338608</c:v>
                </c:pt>
                <c:pt idx="834">
                  <c:v>6.800666729270354</c:v>
                </c:pt>
                <c:pt idx="835">
                  <c:v>6.793091561433747</c:v>
                </c:pt>
                <c:pt idx="836">
                  <c:v>6.7854537788552749</c:v>
                </c:pt>
                <c:pt idx="837">
                  <c:v>6.7754552152405001</c:v>
                </c:pt>
                <c:pt idx="838">
                  <c:v>6.7702296231375989</c:v>
                </c:pt>
                <c:pt idx="839">
                  <c:v>6.7626431347830653</c:v>
                </c:pt>
                <c:pt idx="840">
                  <c:v>6.7550736297177236</c:v>
                </c:pt>
                <c:pt idx="841">
                  <c:v>6.7475210509765553</c:v>
                </c:pt>
                <c:pt idx="842">
                  <c:v>6.739906933457422</c:v>
                </c:pt>
                <c:pt idx="843">
                  <c:v>6.7323099805942572</c:v>
                </c:pt>
                <c:pt idx="844">
                  <c:v>6.7247301344104748</c:v>
                </c:pt>
                <c:pt idx="845">
                  <c:v>6.7171673371902934</c:v>
                </c:pt>
                <c:pt idx="846">
                  <c:v>6.7096215314772776</c:v>
                </c:pt>
                <c:pt idx="847">
                  <c:v>6.7020151308331215</c:v>
                </c:pt>
                <c:pt idx="848">
                  <c:v>6.6944259567387689</c:v>
                </c:pt>
                <c:pt idx="849">
                  <c:v>6.6868539507398248</c:v>
                </c:pt>
                <c:pt idx="850">
                  <c:v>6.6792990546460684</c:v>
                </c:pt>
                <c:pt idx="851">
                  <c:v>6.6717612105299535</c:v>
                </c:pt>
                <c:pt idx="852">
                  <c:v>6.6641637047517168</c:v>
                </c:pt>
                <c:pt idx="853">
                  <c:v>6.6565834826968144</c:v>
                </c:pt>
                <c:pt idx="854">
                  <c:v>6.6490204854536064</c:v>
                </c:pt>
                <c:pt idx="855">
                  <c:v>6.6414746543778804</c:v>
                </c:pt>
                <c:pt idx="856">
                  <c:v>6.6339459310913407</c:v>
                </c:pt>
                <c:pt idx="857">
                  <c:v>6.6263584687703725</c:v>
                </c:pt>
                <c:pt idx="858">
                  <c:v>6.6187883426821879</c:v>
                </c:pt>
                <c:pt idx="859">
                  <c:v>6.6112354934784836</c:v>
                </c:pt>
                <c:pt idx="860">
                  <c:v>6.6036998620815428</c:v>
                </c:pt>
                <c:pt idx="861">
                  <c:v>6.5961813896826937</c:v>
                </c:pt>
                <c:pt idx="862">
                  <c:v>6.5886050901812716</c:v>
                </c:pt>
                <c:pt idx="863">
                  <c:v>6.5810461748168345</c:v>
                </c:pt>
                <c:pt idx="864">
                  <c:v>6.5735045838249988</c:v>
                </c:pt>
                <c:pt idx="865">
                  <c:v>6.5659802577150179</c:v>
                </c:pt>
                <c:pt idx="866">
                  <c:v>6.5584731372682192</c:v>
                </c:pt>
                <c:pt idx="867">
                  <c:v>6.5509090909090917</c:v>
                </c:pt>
                <c:pt idx="868">
                  <c:v>6.5433624720471641</c:v>
                </c:pt>
                <c:pt idx="869">
                  <c:v>6.5358332205225391</c:v>
                </c:pt>
                <c:pt idx="870">
                  <c:v>6.5283212764518961</c:v>
                </c:pt>
                <c:pt idx="871">
                  <c:v>6.522588489597406</c:v>
                </c:pt>
                <c:pt idx="872">
                  <c:v>6.5132758485008599</c:v>
                </c:pt>
                <c:pt idx="873">
                  <c:v>6.5057425831517959</c:v>
                </c:pt>
                <c:pt idx="874">
                  <c:v>6.4982267236448061</c:v>
                </c:pt>
                <c:pt idx="875">
                  <c:v>6.4906554934405829</c:v>
                </c:pt>
                <c:pt idx="876">
                  <c:v>6.4831744326574459</c:v>
                </c:pt>
                <c:pt idx="877">
                  <c:v>6.4756382170161393</c:v>
                </c:pt>
                <c:pt idx="878">
                  <c:v>6.4681195016299737</c:v>
                </c:pt>
                <c:pt idx="879">
                  <c:v>6.4606182256122047</c:v>
                </c:pt>
                <c:pt idx="880">
                  <c:v>6.4531343283582085</c:v>
                </c:pt>
                <c:pt idx="881">
                  <c:v>6.4455960393836582</c:v>
                </c:pt>
                <c:pt idx="882">
                  <c:v>6.4380753417046339</c:v>
                </c:pt>
                <c:pt idx="883">
                  <c:v>6.4305721738165271</c:v>
                </c:pt>
                <c:pt idx="884">
                  <c:v>6.4230864745011083</c:v>
                </c:pt>
                <c:pt idx="885">
                  <c:v>6.4156181828248711</c:v>
                </c:pt>
                <c:pt idx="886">
                  <c:v>6.4080963599561995</c:v>
                </c:pt>
                <c:pt idx="887">
                  <c:v>6.400592153960031</c:v>
                </c:pt>
                <c:pt idx="888">
                  <c:v>6.3931055030179973</c:v>
                </c:pt>
                <c:pt idx="889">
                  <c:v>6.3856363456006342</c:v>
                </c:pt>
                <c:pt idx="890">
                  <c:v>6.3781144039808009</c:v>
                </c:pt>
                <c:pt idx="891">
                  <c:v>6.3706101624094211</c:v>
                </c:pt>
                <c:pt idx="892">
                  <c:v>6.3631235584843502</c:v>
                </c:pt>
                <c:pt idx="893">
                  <c:v>6.3556545300964267</c:v>
                </c:pt>
                <c:pt idx="894">
                  <c:v>6.34820301542777</c:v>
                </c:pt>
                <c:pt idx="895">
                  <c:v>6.3406995578514209</c:v>
                </c:pt>
                <c:pt idx="896">
                  <c:v>6.3332138172278087</c:v>
                </c:pt>
                <c:pt idx="897">
                  <c:v>6.3257457308817742</c:v>
                </c:pt>
                <c:pt idx="898">
                  <c:v>6.3182952364334328</c:v>
                </c:pt>
                <c:pt idx="899">
                  <c:v>6.3107935297641733</c:v>
                </c:pt>
                <c:pt idx="900">
                  <c:v>6.3033096155101509</c:v>
                </c:pt>
                <c:pt idx="901">
                  <c:v>6.2958434304467348</c:v>
                </c:pt>
                <c:pt idx="902">
                  <c:v>6.2883949116485036</c:v>
                </c:pt>
                <c:pt idx="903">
                  <c:v>6.2809639964874613</c:v>
                </c:pt>
                <c:pt idx="904">
                  <c:v>6.2734826910374553</c:v>
                </c:pt>
                <c:pt idx="905">
                  <c:v>6.2660191864678074</c:v>
                </c:pt>
                <c:pt idx="906">
                  <c:v>6.2585734193213867</c:v>
                </c:pt>
                <c:pt idx="907">
                  <c:v>6.251077879199844</c:v>
                </c:pt>
                <c:pt idx="908">
                  <c:v>6.243667557548064</c:v>
                </c:pt>
                <c:pt idx="909">
                  <c:v>6.2362076574491674</c:v>
                </c:pt>
                <c:pt idx="910">
                  <c:v>6.2287655621734359</c:v>
                </c:pt>
                <c:pt idx="911">
                  <c:v>6.2212744024225248</c:v>
                </c:pt>
                <c:pt idx="912">
                  <c:v>6.2138678850670868</c:v>
                </c:pt>
                <c:pt idx="913">
                  <c:v>6.2064124950454733</c:v>
                </c:pt>
                <c:pt idx="914">
                  <c:v>6.1989749735183661</c:v>
                </c:pt>
                <c:pt idx="915">
                  <c:v>6.19155525632394</c:v>
                </c:pt>
                <c:pt idx="916">
                  <c:v>6.1840872702431522</c:v>
                </c:pt>
                <c:pt idx="917">
                  <c:v>6.1766372775829161</c:v>
                </c:pt>
                <c:pt idx="918">
                  <c:v>6.16920521339126</c:v>
                </c:pt>
                <c:pt idx="919">
                  <c:v>6.1617910130284494</c:v>
                </c:pt>
                <c:pt idx="920">
                  <c:v>6.1543292365544566</c:v>
                </c:pt>
                <c:pt idx="921">
                  <c:v>6.1469507278360132</c:v>
                </c:pt>
                <c:pt idx="922">
                  <c:v>6.1395248288578506</c:v>
                </c:pt>
                <c:pt idx="923">
                  <c:v>6.1320519469522976</c:v>
                </c:pt>
                <c:pt idx="924">
                  <c:v>6.1246619800200852</c:v>
                </c:pt>
                <c:pt idx="925">
                  <c:v>6.1172252138105803</c:v>
                </c:pt>
                <c:pt idx="926">
                  <c:v>6.1098064856314265</c:v>
                </c:pt>
                <c:pt idx="927">
                  <c:v>6.102405729934695</c:v>
                </c:pt>
                <c:pt idx="928">
                  <c:v>6.0950228814896636</c:v>
                </c:pt>
                <c:pt idx="929">
                  <c:v>6.0875939099095318</c:v>
                </c:pt>
                <c:pt idx="930">
                  <c:v>6.0801830260161402</c:v>
                </c:pt>
                <c:pt idx="931">
                  <c:v>6.0727901638313257</c:v>
                </c:pt>
                <c:pt idx="932">
                  <c:v>6.0653517587939696</c:v>
                </c:pt>
                <c:pt idx="933">
                  <c:v>6.0579315536873812</c:v>
                </c:pt>
                <c:pt idx="934">
                  <c:v>6.050592670725722</c:v>
                </c:pt>
                <c:pt idx="935">
                  <c:v>6.0431454767343613</c:v>
                </c:pt>
                <c:pt idx="936">
                  <c:v>6.0357794724340543</c:v>
                </c:pt>
                <c:pt idx="937">
                  <c:v>6.0283686762533026</c:v>
                </c:pt>
                <c:pt idx="938">
                  <c:v>6.020976055869637</c:v>
                </c:pt>
                <c:pt idx="939">
                  <c:v>6.0136015444977264</c:v>
                </c:pt>
                <c:pt idx="940">
                  <c:v>6.0061828096329082</c:v>
                </c:pt>
                <c:pt idx="941">
                  <c:v>5.9988444692945668</c:v>
                </c:pt>
                <c:pt idx="942">
                  <c:v>5.9914620778092615</c:v>
                </c:pt>
                <c:pt idx="943">
                  <c:v>5.9840360263587353</c:v>
                </c:pt>
                <c:pt idx="944">
                  <c:v>5.9766900151644879</c:v>
                </c:pt>
                <c:pt idx="945">
                  <c:v>5.9693005141308717</c:v>
                </c:pt>
                <c:pt idx="946">
                  <c:v>5.961929263097236</c:v>
                </c:pt>
                <c:pt idx="947">
                  <c:v>5.9545149951694798</c:v>
                </c:pt>
                <c:pt idx="948">
                  <c:v>5.9471801925722136</c:v>
                </c:pt>
                <c:pt idx="949">
                  <c:v>5.939802540522253</c:v>
                </c:pt>
                <c:pt idx="950">
                  <c:v>5.9324431701822649</c:v>
                </c:pt>
                <c:pt idx="951">
                  <c:v>5.9251020136836408</c:v>
                </c:pt>
                <c:pt idx="952">
                  <c:v>5.9177185581647125</c:v>
                </c:pt>
                <c:pt idx="953">
                  <c:v>5.9103534812547815</c:v>
                </c:pt>
                <c:pt idx="954">
                  <c:v>5.9030067144181695</c:v>
                </c:pt>
                <c:pt idx="955">
                  <c:v>5.8956181947695132</c:v>
                </c:pt>
                <c:pt idx="956">
                  <c:v>5.8883079925197164</c:v>
                </c:pt>
                <c:pt idx="957">
                  <c:v>5.8808965041211572</c:v>
                </c:pt>
                <c:pt idx="958">
                  <c:v>5.8735631950851079</c:v>
                </c:pt>
                <c:pt idx="959">
                  <c:v>5.8662481521232861</c:v>
                </c:pt>
                <c:pt idx="960">
                  <c:v>5.858892057520781</c:v>
                </c:pt>
                <c:pt idx="961">
                  <c:v>5.8515543884456109</c:v>
                </c:pt>
                <c:pt idx="962">
                  <c:v>5.8441761234679976</c:v>
                </c:pt>
                <c:pt idx="963">
                  <c:v>5.8368752455696722</c:v>
                </c:pt>
                <c:pt idx="964">
                  <c:v>5.8295339290026567</c:v>
                </c:pt>
                <c:pt idx="965">
                  <c:v>5.822211056286366</c:v>
                </c:pt>
                <c:pt idx="966">
                  <c:v>5.8148481959150899</c:v>
                </c:pt>
                <c:pt idx="967">
                  <c:v>5.8075039344032229</c:v>
                </c:pt>
                <c:pt idx="968">
                  <c:v>5.8001782013675456</c:v>
                </c:pt>
                <c:pt idx="969">
                  <c:v>5.7928709267795178</c:v>
                </c:pt>
                <c:pt idx="970">
                  <c:v>5.7855242660275614</c:v>
                </c:pt>
                <c:pt idx="971">
                  <c:v>5.7781962161030052</c:v>
                </c:pt>
                <c:pt idx="972">
                  <c:v>5.7708867063768752</c:v>
                </c:pt>
                <c:pt idx="973">
                  <c:v>5.7635956665771335</c:v>
                </c:pt>
                <c:pt idx="974">
                  <c:v>5.7562658347325852</c:v>
                </c:pt>
                <c:pt idx="975">
                  <c:v>5.7489546225825334</c:v>
                </c:pt>
                <c:pt idx="976">
                  <c:v>5.7416050581729534</c:v>
                </c:pt>
                <c:pt idx="977">
                  <c:v>5.7343310172813107</c:v>
                </c:pt>
                <c:pt idx="978">
                  <c:v>5.7270187716852998</c:v>
                </c:pt>
                <c:pt idx="979">
                  <c:v>5.7197251510484532</c:v>
                </c:pt>
                <c:pt idx="980">
                  <c:v>5.7123937607225264</c:v>
                </c:pt>
                <c:pt idx="981">
                  <c:v>5.7050811406963922</c:v>
                </c:pt>
                <c:pt idx="982">
                  <c:v>5.6977872189768091</c:v>
                </c:pt>
                <c:pt idx="983">
                  <c:v>5.6905119239382396</c:v>
                </c:pt>
                <c:pt idx="984">
                  <c:v>5.6831994349783699</c:v>
                </c:pt>
                <c:pt idx="985">
                  <c:v>5.6759057154613322</c:v>
                </c:pt>
                <c:pt idx="986">
                  <c:v>5.6686306932146167</c:v>
                </c:pt>
                <c:pt idx="987">
                  <c:v>5.6613189755415929</c:v>
                </c:pt>
                <c:pt idx="988">
                  <c:v>5.654026095697235</c:v>
                </c:pt>
                <c:pt idx="989">
                  <c:v>5.6467519809748445</c:v>
                </c:pt>
                <c:pt idx="990">
                  <c:v>5.6394965590413983</c:v>
                </c:pt>
                <c:pt idx="991">
                  <c:v>5.6322050045690508</c:v>
                </c:pt>
                <c:pt idx="992">
                  <c:v>5.6249322808959308</c:v>
                </c:pt>
                <c:pt idx="993">
                  <c:v>5.6176238449380902</c:v>
                </c:pt>
                <c:pt idx="994">
                  <c:v>5.610388704898031</c:v>
                </c:pt>
                <c:pt idx="995">
                  <c:v>5.6031179883945841</c:v>
                </c:pt>
                <c:pt idx="996">
                  <c:v>5.595812044236248</c:v>
                </c:pt>
                <c:pt idx="997">
                  <c:v>5.5885790351985634</c:v>
                </c:pt>
                <c:pt idx="998">
                  <c:v>5.581310932141343</c:v>
                </c:pt>
                <c:pt idx="999">
                  <c:v>5.5740617092717839</c:v>
                </c:pt>
                <c:pt idx="1000">
                  <c:v>5.5667778044679315</c:v>
                </c:pt>
                <c:pt idx="1001">
                  <c:v>5.5595129113049477</c:v>
                </c:pt>
                <c:pt idx="1002">
                  <c:v>5.5522669554467301</c:v>
                </c:pt>
                <c:pt idx="1003">
                  <c:v>5.5449867922361316</c:v>
                </c:pt>
                <c:pt idx="1004">
                  <c:v>5.5377786274134966</c:v>
                </c:pt>
                <c:pt idx="1005">
                  <c:v>5.5305363842034421</c:v>
                </c:pt>
                <c:pt idx="1006">
                  <c:v>5.5232604032604025</c:v>
                </c:pt>
                <c:pt idx="1007">
                  <c:v>5.5160035417440225</c:v>
                </c:pt>
                <c:pt idx="1008">
                  <c:v>5.5087657243917043</c:v>
                </c:pt>
                <c:pt idx="1009">
                  <c:v>5.5015468763353548</c:v>
                </c:pt>
                <c:pt idx="1010">
                  <c:v>5.4942948182990676</c:v>
                </c:pt>
                <c:pt idx="1011">
                  <c:v>5.4870618542055363</c:v>
                </c:pt>
                <c:pt idx="1012">
                  <c:v>5.4798479087452474</c:v>
                </c:pt>
                <c:pt idx="1013">
                  <c:v>5.4726012128539852</c:v>
                </c:pt>
                <c:pt idx="1014">
                  <c:v>5.4653736580948244</c:v>
                </c:pt>
                <c:pt idx="1015">
                  <c:v>5.4581137479156272</c:v>
                </c:pt>
                <c:pt idx="1016">
                  <c:v>5.4509243839792259</c:v>
                </c:pt>
                <c:pt idx="1017">
                  <c:v>5.4437027849813964</c:v>
                </c:pt>
                <c:pt idx="1018">
                  <c:v>5.4364492821619601</c:v>
                </c:pt>
                <c:pt idx="1019">
                  <c:v>5.4292659613348198</c:v>
                </c:pt>
                <c:pt idx="1020">
                  <c:v>5.4220001123027686</c:v>
                </c:pt>
                <c:pt idx="1021">
                  <c:v>5.4148042917492241</c:v>
                </c:pt>
                <c:pt idx="1022">
                  <c:v>5.4075770727746191</c:v>
                </c:pt>
                <c:pt idx="1023">
                  <c:v>5.400369120635335</c:v>
                </c:pt>
                <c:pt idx="1024">
                  <c:v>5.3931803583895741</c:v>
                </c:pt>
                <c:pt idx="1025">
                  <c:v>5.3859606392176183</c:v>
                </c:pt>
                <c:pt idx="1026">
                  <c:v>5.3787602239284027</c:v>
                </c:pt>
                <c:pt idx="1027">
                  <c:v>5.3715790352040207</c:v>
                </c:pt>
                <c:pt idx="1028">
                  <c:v>5.3643673265309904</c:v>
                </c:pt>
                <c:pt idx="1029">
                  <c:v>5.3571749563094677</c:v>
                </c:pt>
                <c:pt idx="1030">
                  <c:v>5.3499524438329349</c:v>
                </c:pt>
                <c:pt idx="1031">
                  <c:v>5.3427986499197706</c:v>
                </c:pt>
                <c:pt idx="1032">
                  <c:v>5.3355656858682137</c:v>
                </c:pt>
                <c:pt idx="1033">
                  <c:v>5.3284012839024744</c:v>
                </c:pt>
                <c:pt idx="1034">
                  <c:v>5.3212072227630927</c:v>
                </c:pt>
                <c:pt idx="1035">
                  <c:v>5.3140325613391424</c:v>
                </c:pt>
                <c:pt idx="1036">
                  <c:v>5.3068286114698688</c:v>
                </c:pt>
                <c:pt idx="1037">
                  <c:v>5.2996926454445665</c:v>
                </c:pt>
                <c:pt idx="1038">
                  <c:v>5.2924791493482175</c:v>
                </c:pt>
                <c:pt idx="1039">
                  <c:v>5.2853334792960949</c:v>
                </c:pt>
                <c:pt idx="1040">
                  <c:v>5.2781589927664303</c:v>
                </c:pt>
                <c:pt idx="1041">
                  <c:v>5.2709560027657485</c:v>
                </c:pt>
                <c:pt idx="1042">
                  <c:v>5.263820469722436</c:v>
                </c:pt>
                <c:pt idx="1043">
                  <c:v>5.2566565349544074</c:v>
                </c:pt>
                <c:pt idx="1044">
                  <c:v>5.2494645089973355</c:v>
                </c:pt>
                <c:pt idx="1045">
                  <c:v>5.2423395707408886</c:v>
                </c:pt>
                <c:pt idx="1046">
                  <c:v>5.235139335670655</c:v>
                </c:pt>
                <c:pt idx="1047">
                  <c:v>5.2280060278472105</c:v>
                </c:pt>
                <c:pt idx="1048">
                  <c:v>5.220845085653008</c:v>
                </c:pt>
                <c:pt idx="1049">
                  <c:v>5.2137037337004939</c:v>
                </c:pt>
                <c:pt idx="1050">
                  <c:v>5.2065351019087682</c:v>
                </c:pt>
                <c:pt idx="1051">
                  <c:v>5.1993861562070913</c:v>
                </c:pt>
                <c:pt idx="1052">
                  <c:v>5.1922568156154218</c:v>
                </c:pt>
                <c:pt idx="1053">
                  <c:v>5.1851005942578938</c:v>
                </c:pt>
                <c:pt idx="1054">
                  <c:v>5.1779640718562874</c:v>
                </c:pt>
                <c:pt idx="1055">
                  <c:v>5.1708471671843199</c:v>
                </c:pt>
                <c:pt idx="1056">
                  <c:v>5.1637037763259919</c:v>
                </c:pt>
                <c:pt idx="1057">
                  <c:v>5.156534199635086</c:v>
                </c:pt>
                <c:pt idx="1058">
                  <c:v>5.1494302728646337</c:v>
                </c:pt>
                <c:pt idx="1059">
                  <c:v>5.1423002502973389</c:v>
                </c:pt>
                <c:pt idx="1060">
                  <c:v>5.1351444297705253</c:v>
                </c:pt>
                <c:pt idx="1061">
                  <c:v>5.1280538861204299</c:v>
                </c:pt>
                <c:pt idx="1062">
                  <c:v>5.120937632583793</c:v>
                </c:pt>
                <c:pt idx="1063">
                  <c:v>5.113795964481791</c:v>
                </c:pt>
                <c:pt idx="1064">
                  <c:v>5.1066741882029403</c:v>
                </c:pt>
                <c:pt idx="1065">
                  <c:v>5.0995722207552161</c:v>
                </c:pt>
                <c:pt idx="1066">
                  <c:v>5.0924452179416182</c:v>
                </c:pt>
                <c:pt idx="1067">
                  <c:v>5.0853381082789131</c:v>
                </c:pt>
                <c:pt idx="1068">
                  <c:v>5.0782062968936259</c:v>
                </c:pt>
                <c:pt idx="1069">
                  <c:v>5.0711388482848569</c:v>
                </c:pt>
                <c:pt idx="1070">
                  <c:v>5.0640025173064815</c:v>
                </c:pt>
                <c:pt idx="1071">
                  <c:v>5.0569303819565672</c:v>
                </c:pt>
                <c:pt idx="1072">
                  <c:v>5.0497899416020218</c:v>
                </c:pt>
                <c:pt idx="1073">
                  <c:v>5.042713528474815</c:v>
                </c:pt>
                <c:pt idx="1074">
                  <c:v>5.0356131521994207</c:v>
                </c:pt>
                <c:pt idx="1075">
                  <c:v>5.0285327431324038</c:v>
                </c:pt>
                <c:pt idx="1076">
                  <c:v>5.0214286952451932</c:v>
                </c:pt>
                <c:pt idx="1077">
                  <c:v>5.0143446914947933</c:v>
                </c:pt>
                <c:pt idx="1078">
                  <c:v>5.0072373709001345</c:v>
                </c:pt>
                <c:pt idx="1079">
                  <c:v>5.0001501695880686</c:v>
                </c:pt>
                <c:pt idx="1080">
                  <c:v>4.9930830022493602</c:v>
                </c:pt>
                <c:pt idx="1081">
                  <c:v>4.9859928742319148</c:v>
                </c:pt>
                <c:pt idx="1082">
                  <c:v>4.978922853484355</c:v>
                </c:pt>
                <c:pt idx="1083">
                  <c:v>4.9718728545928874</c:v>
                </c:pt>
                <c:pt idx="1084">
                  <c:v>4.9648002467993217</c:v>
                </c:pt>
                <c:pt idx="1085">
                  <c:v>4.9577053080155054</c:v>
                </c:pt>
                <c:pt idx="1086">
                  <c:v>4.950630618313566</c:v>
                </c:pt>
                <c:pt idx="1087">
                  <c:v>4.9435760911301676</c:v>
                </c:pt>
                <c:pt idx="1088">
                  <c:v>4.9364995782316399</c:v>
                </c:pt>
                <c:pt idx="1089">
                  <c:v>4.9294432958113177</c:v>
                </c:pt>
                <c:pt idx="1090">
                  <c:v>4.9224071572400785</c:v>
                </c:pt>
                <c:pt idx="1091">
                  <c:v>4.9153493738758609</c:v>
                </c:pt>
                <c:pt idx="1092">
                  <c:v>4.9082702180653683</c:v>
                </c:pt>
                <c:pt idx="1093">
                  <c:v>4.9012114239306976</c:v>
                </c:pt>
                <c:pt idx="1094">
                  <c:v>4.8941729037490074</c:v>
                </c:pt>
                <c:pt idx="1095">
                  <c:v>4.8871133455364451</c:v>
                </c:pt>
                <c:pt idx="1096">
                  <c:v>4.8800741239892185</c:v>
                </c:pt>
                <c:pt idx="1097">
                  <c:v>4.873055151357125</c:v>
                </c:pt>
                <c:pt idx="1098">
                  <c:v>4.8660154708011722</c:v>
                </c:pt>
                <c:pt idx="1099">
                  <c:v>4.8589553490556545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FA-45E6-A426-4D197D6BCF01}"/>
            </c:ext>
          </c:extLst>
        </c:ser>
        <c:ser>
          <c:idx val="1"/>
          <c:order val="3"/>
          <c:tx>
            <c:strRef>
              <c:f>Frauen!$Z$5</c:f>
              <c:strCache>
                <c:ptCount val="1"/>
                <c:pt idx="0">
                  <c:v>6 h</c:v>
                </c:pt>
              </c:strCache>
            </c:strRef>
          </c:tx>
          <c:spPr>
            <a:ln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Frauen!$R$7:$R$1106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Frauen!$Z$7:$Z$1106</c:f>
              <c:numCache>
                <c:formatCode>0.000</c:formatCode>
                <c:ptCount val="1100"/>
                <c:pt idx="0">
                  <c:v>15.8215</c:v>
                </c:pt>
                <c:pt idx="1">
                  <c:v>15.813499999999999</c:v>
                </c:pt>
                <c:pt idx="2">
                  <c:v>15.8055</c:v>
                </c:pt>
                <c:pt idx="3">
                  <c:v>15.797499999999999</c:v>
                </c:pt>
                <c:pt idx="4">
                  <c:v>15.789499999999999</c:v>
                </c:pt>
                <c:pt idx="5">
                  <c:v>15.781499999999999</c:v>
                </c:pt>
                <c:pt idx="6">
                  <c:v>15.7735</c:v>
                </c:pt>
                <c:pt idx="7">
                  <c:v>15.765500000000001</c:v>
                </c:pt>
                <c:pt idx="8">
                  <c:v>15.7575</c:v>
                </c:pt>
                <c:pt idx="9">
                  <c:v>15.749499999999999</c:v>
                </c:pt>
                <c:pt idx="10">
                  <c:v>15.7415</c:v>
                </c:pt>
                <c:pt idx="11">
                  <c:v>15.733499999999999</c:v>
                </c:pt>
                <c:pt idx="12">
                  <c:v>15.725499999999998</c:v>
                </c:pt>
                <c:pt idx="13">
                  <c:v>15.717500000000001</c:v>
                </c:pt>
                <c:pt idx="14">
                  <c:v>15.7095</c:v>
                </c:pt>
                <c:pt idx="15">
                  <c:v>15.701500000000001</c:v>
                </c:pt>
                <c:pt idx="16">
                  <c:v>15.6935</c:v>
                </c:pt>
                <c:pt idx="17">
                  <c:v>15.685499999999999</c:v>
                </c:pt>
                <c:pt idx="18">
                  <c:v>15.6775</c:v>
                </c:pt>
                <c:pt idx="19">
                  <c:v>15.669499999999999</c:v>
                </c:pt>
                <c:pt idx="20">
                  <c:v>15.661499999999998</c:v>
                </c:pt>
                <c:pt idx="21">
                  <c:v>15.653500000000001</c:v>
                </c:pt>
                <c:pt idx="22">
                  <c:v>15.6455</c:v>
                </c:pt>
                <c:pt idx="23">
                  <c:v>15.637500000000001</c:v>
                </c:pt>
                <c:pt idx="24">
                  <c:v>15.6295</c:v>
                </c:pt>
                <c:pt idx="25">
                  <c:v>15.621499999999999</c:v>
                </c:pt>
                <c:pt idx="26">
                  <c:v>15.6135</c:v>
                </c:pt>
                <c:pt idx="27">
                  <c:v>15.605499999999999</c:v>
                </c:pt>
                <c:pt idx="28">
                  <c:v>15.597499999999998</c:v>
                </c:pt>
                <c:pt idx="29">
                  <c:v>15.589500000000001</c:v>
                </c:pt>
                <c:pt idx="30">
                  <c:v>15.581666666666665</c:v>
                </c:pt>
                <c:pt idx="31">
                  <c:v>15.573666666666666</c:v>
                </c:pt>
                <c:pt idx="32">
                  <c:v>15.565666666666667</c:v>
                </c:pt>
                <c:pt idx="33">
                  <c:v>15.557666666666668</c:v>
                </c:pt>
                <c:pt idx="34">
                  <c:v>15.549666666666667</c:v>
                </c:pt>
                <c:pt idx="35">
                  <c:v>15.541666666666666</c:v>
                </c:pt>
                <c:pt idx="36">
                  <c:v>15.533666666666667</c:v>
                </c:pt>
                <c:pt idx="37">
                  <c:v>15.525666666666666</c:v>
                </c:pt>
                <c:pt idx="38">
                  <c:v>15.517666666666665</c:v>
                </c:pt>
                <c:pt idx="39">
                  <c:v>15.509666666666668</c:v>
                </c:pt>
                <c:pt idx="40">
                  <c:v>15.501666666666667</c:v>
                </c:pt>
                <c:pt idx="41">
                  <c:v>15.493666666666668</c:v>
                </c:pt>
                <c:pt idx="42">
                  <c:v>15.485666666666667</c:v>
                </c:pt>
                <c:pt idx="43">
                  <c:v>15.477666666666666</c:v>
                </c:pt>
                <c:pt idx="44">
                  <c:v>15.469666666666667</c:v>
                </c:pt>
                <c:pt idx="45">
                  <c:v>15.461666666666666</c:v>
                </c:pt>
                <c:pt idx="46">
                  <c:v>15.453666666666665</c:v>
                </c:pt>
                <c:pt idx="47">
                  <c:v>15.445666666666668</c:v>
                </c:pt>
                <c:pt idx="48">
                  <c:v>15.437666666666667</c:v>
                </c:pt>
                <c:pt idx="49">
                  <c:v>15.429666666666668</c:v>
                </c:pt>
                <c:pt idx="50">
                  <c:v>15.421666666666667</c:v>
                </c:pt>
                <c:pt idx="51">
                  <c:v>15.413666666666666</c:v>
                </c:pt>
                <c:pt idx="52">
                  <c:v>15.405666666666667</c:v>
                </c:pt>
                <c:pt idx="53">
                  <c:v>15.397666666666666</c:v>
                </c:pt>
                <c:pt idx="54">
                  <c:v>15.389666666666665</c:v>
                </c:pt>
                <c:pt idx="55">
                  <c:v>15.381666666666668</c:v>
                </c:pt>
                <c:pt idx="56">
                  <c:v>15.373666666666667</c:v>
                </c:pt>
                <c:pt idx="57">
                  <c:v>15.365666666666668</c:v>
                </c:pt>
                <c:pt idx="58">
                  <c:v>15.357666666666667</c:v>
                </c:pt>
                <c:pt idx="59">
                  <c:v>15.349666666666666</c:v>
                </c:pt>
                <c:pt idx="60">
                  <c:v>15.341666666666667</c:v>
                </c:pt>
                <c:pt idx="61">
                  <c:v>15.333666666666666</c:v>
                </c:pt>
                <c:pt idx="62">
                  <c:v>15.325666666666665</c:v>
                </c:pt>
                <c:pt idx="63">
                  <c:v>15.317666666666668</c:v>
                </c:pt>
                <c:pt idx="64">
                  <c:v>15.309666666666667</c:v>
                </c:pt>
                <c:pt idx="65">
                  <c:v>15.301666666666668</c:v>
                </c:pt>
                <c:pt idx="66">
                  <c:v>15.293666666666667</c:v>
                </c:pt>
                <c:pt idx="67">
                  <c:v>15.285666666666666</c:v>
                </c:pt>
                <c:pt idx="68">
                  <c:v>15.277666666666667</c:v>
                </c:pt>
                <c:pt idx="69">
                  <c:v>15.269666666666666</c:v>
                </c:pt>
                <c:pt idx="70">
                  <c:v>15.261666666666665</c:v>
                </c:pt>
                <c:pt idx="71">
                  <c:v>15.253666666666668</c:v>
                </c:pt>
                <c:pt idx="72">
                  <c:v>15.245666666666667</c:v>
                </c:pt>
                <c:pt idx="73">
                  <c:v>15.237666666666668</c:v>
                </c:pt>
                <c:pt idx="74">
                  <c:v>15.229666666666667</c:v>
                </c:pt>
                <c:pt idx="75">
                  <c:v>15.221666666666666</c:v>
                </c:pt>
                <c:pt idx="76">
                  <c:v>15.213666666666667</c:v>
                </c:pt>
                <c:pt idx="77">
                  <c:v>15.205666666666666</c:v>
                </c:pt>
                <c:pt idx="78">
                  <c:v>15.197666666666668</c:v>
                </c:pt>
                <c:pt idx="79">
                  <c:v>15.189666666666668</c:v>
                </c:pt>
                <c:pt idx="80">
                  <c:v>15.181666666666667</c:v>
                </c:pt>
                <c:pt idx="81">
                  <c:v>15.173666666666668</c:v>
                </c:pt>
                <c:pt idx="82">
                  <c:v>15.165666666666667</c:v>
                </c:pt>
                <c:pt idx="83">
                  <c:v>15.157666666666666</c:v>
                </c:pt>
                <c:pt idx="84">
                  <c:v>15.149666666666667</c:v>
                </c:pt>
                <c:pt idx="85">
                  <c:v>15.141666666666666</c:v>
                </c:pt>
                <c:pt idx="86">
                  <c:v>15.133666666666668</c:v>
                </c:pt>
                <c:pt idx="87">
                  <c:v>15.125666666666667</c:v>
                </c:pt>
                <c:pt idx="88">
                  <c:v>15.117666666666667</c:v>
                </c:pt>
                <c:pt idx="89">
                  <c:v>15.109666666666667</c:v>
                </c:pt>
                <c:pt idx="90">
                  <c:v>15.101666666666667</c:v>
                </c:pt>
                <c:pt idx="91">
                  <c:v>15.093666666666666</c:v>
                </c:pt>
                <c:pt idx="92">
                  <c:v>15.085833333333333</c:v>
                </c:pt>
                <c:pt idx="93">
                  <c:v>15.077833333333333</c:v>
                </c:pt>
                <c:pt idx="94">
                  <c:v>15.069833333333333</c:v>
                </c:pt>
                <c:pt idx="95">
                  <c:v>15.061666666666667</c:v>
                </c:pt>
                <c:pt idx="96">
                  <c:v>15.053833333333332</c:v>
                </c:pt>
                <c:pt idx="97">
                  <c:v>15.045833333333334</c:v>
                </c:pt>
                <c:pt idx="98">
                  <c:v>15.037833333333333</c:v>
                </c:pt>
                <c:pt idx="99">
                  <c:v>15.029833333333334</c:v>
                </c:pt>
                <c:pt idx="100">
                  <c:v>15.021833333333333</c:v>
                </c:pt>
                <c:pt idx="101">
                  <c:v>15.013833333333332</c:v>
                </c:pt>
                <c:pt idx="102">
                  <c:v>15.005833333333333</c:v>
                </c:pt>
                <c:pt idx="103">
                  <c:v>14.997833333333332</c:v>
                </c:pt>
                <c:pt idx="104">
                  <c:v>14.989833333333332</c:v>
                </c:pt>
                <c:pt idx="105">
                  <c:v>14.981833333333334</c:v>
                </c:pt>
                <c:pt idx="106">
                  <c:v>14.973833333333333</c:v>
                </c:pt>
                <c:pt idx="107">
                  <c:v>14.965833333333334</c:v>
                </c:pt>
                <c:pt idx="108">
                  <c:v>14.957833333333333</c:v>
                </c:pt>
                <c:pt idx="109">
                  <c:v>14.949833333333332</c:v>
                </c:pt>
                <c:pt idx="110">
                  <c:v>14.941833333333333</c:v>
                </c:pt>
                <c:pt idx="111">
                  <c:v>14.933833333333332</c:v>
                </c:pt>
                <c:pt idx="112">
                  <c:v>14.925833333333335</c:v>
                </c:pt>
                <c:pt idx="113">
                  <c:v>14.917833333333334</c:v>
                </c:pt>
                <c:pt idx="114">
                  <c:v>14.909833333333333</c:v>
                </c:pt>
                <c:pt idx="115">
                  <c:v>14.901833333333334</c:v>
                </c:pt>
                <c:pt idx="116">
                  <c:v>14.893833333333333</c:v>
                </c:pt>
                <c:pt idx="117">
                  <c:v>14.885833333333332</c:v>
                </c:pt>
                <c:pt idx="118">
                  <c:v>14.877833333333333</c:v>
                </c:pt>
                <c:pt idx="119">
                  <c:v>14.869833333333332</c:v>
                </c:pt>
                <c:pt idx="120">
                  <c:v>14.861833333333335</c:v>
                </c:pt>
                <c:pt idx="121">
                  <c:v>14.853833333333334</c:v>
                </c:pt>
                <c:pt idx="122">
                  <c:v>14.845833333333333</c:v>
                </c:pt>
                <c:pt idx="123">
                  <c:v>14.837833333333334</c:v>
                </c:pt>
                <c:pt idx="124">
                  <c:v>14.829833333333333</c:v>
                </c:pt>
                <c:pt idx="125">
                  <c:v>14.821833333333332</c:v>
                </c:pt>
                <c:pt idx="126">
                  <c:v>14.813833333333333</c:v>
                </c:pt>
                <c:pt idx="127">
                  <c:v>14.805833333333332</c:v>
                </c:pt>
                <c:pt idx="128">
                  <c:v>14.797833333333335</c:v>
                </c:pt>
                <c:pt idx="129">
                  <c:v>14.789833333333334</c:v>
                </c:pt>
                <c:pt idx="130">
                  <c:v>14.781833333333333</c:v>
                </c:pt>
                <c:pt idx="131">
                  <c:v>14.773833333333334</c:v>
                </c:pt>
                <c:pt idx="132">
                  <c:v>14.765833333333333</c:v>
                </c:pt>
                <c:pt idx="133">
                  <c:v>14.757833333333332</c:v>
                </c:pt>
                <c:pt idx="134">
                  <c:v>14.749833333333333</c:v>
                </c:pt>
                <c:pt idx="135">
                  <c:v>14.741833333333332</c:v>
                </c:pt>
                <c:pt idx="136">
                  <c:v>14.733833333333335</c:v>
                </c:pt>
                <c:pt idx="137">
                  <c:v>14.725833333333334</c:v>
                </c:pt>
                <c:pt idx="138">
                  <c:v>14.717833333333333</c:v>
                </c:pt>
                <c:pt idx="139">
                  <c:v>14.709833333333334</c:v>
                </c:pt>
                <c:pt idx="140">
                  <c:v>14.701833333333333</c:v>
                </c:pt>
                <c:pt idx="141">
                  <c:v>14.693833333333332</c:v>
                </c:pt>
                <c:pt idx="142">
                  <c:v>14.685833333333333</c:v>
                </c:pt>
                <c:pt idx="143">
                  <c:v>14.677833333333332</c:v>
                </c:pt>
                <c:pt idx="144">
                  <c:v>14.669833333333335</c:v>
                </c:pt>
                <c:pt idx="145">
                  <c:v>14.661833333333334</c:v>
                </c:pt>
                <c:pt idx="146">
                  <c:v>14.653833333333333</c:v>
                </c:pt>
                <c:pt idx="147">
                  <c:v>14.645833333333334</c:v>
                </c:pt>
                <c:pt idx="148">
                  <c:v>14.637833333333333</c:v>
                </c:pt>
                <c:pt idx="149">
                  <c:v>14.629833333333332</c:v>
                </c:pt>
                <c:pt idx="150">
                  <c:v>14.621833333333333</c:v>
                </c:pt>
                <c:pt idx="151">
                  <c:v>14.613833333333334</c:v>
                </c:pt>
                <c:pt idx="152">
                  <c:v>14.605833333333335</c:v>
                </c:pt>
                <c:pt idx="153">
                  <c:v>14.597833333333334</c:v>
                </c:pt>
                <c:pt idx="154">
                  <c:v>14.589833333333333</c:v>
                </c:pt>
                <c:pt idx="155">
                  <c:v>14.581833333333334</c:v>
                </c:pt>
                <c:pt idx="156">
                  <c:v>14.574</c:v>
                </c:pt>
                <c:pt idx="157">
                  <c:v>14.566000000000001</c:v>
                </c:pt>
                <c:pt idx="158">
                  <c:v>14.558</c:v>
                </c:pt>
                <c:pt idx="159">
                  <c:v>14.549999999999999</c:v>
                </c:pt>
                <c:pt idx="160">
                  <c:v>14.542</c:v>
                </c:pt>
                <c:pt idx="161">
                  <c:v>14.533999999999999</c:v>
                </c:pt>
                <c:pt idx="162">
                  <c:v>14.526000000000002</c:v>
                </c:pt>
                <c:pt idx="163">
                  <c:v>14.518000000000001</c:v>
                </c:pt>
                <c:pt idx="164">
                  <c:v>14.51</c:v>
                </c:pt>
                <c:pt idx="165">
                  <c:v>14.502000000000001</c:v>
                </c:pt>
                <c:pt idx="166">
                  <c:v>14.494</c:v>
                </c:pt>
                <c:pt idx="167">
                  <c:v>14.485999999999999</c:v>
                </c:pt>
                <c:pt idx="168">
                  <c:v>14.478</c:v>
                </c:pt>
                <c:pt idx="169">
                  <c:v>14.469999999999999</c:v>
                </c:pt>
                <c:pt idx="170">
                  <c:v>14.462000000000002</c:v>
                </c:pt>
                <c:pt idx="171">
                  <c:v>14.454000000000001</c:v>
                </c:pt>
                <c:pt idx="172">
                  <c:v>14.446</c:v>
                </c:pt>
                <c:pt idx="173">
                  <c:v>14.438000000000001</c:v>
                </c:pt>
                <c:pt idx="174">
                  <c:v>14.43</c:v>
                </c:pt>
                <c:pt idx="175">
                  <c:v>14.421999999999999</c:v>
                </c:pt>
                <c:pt idx="176">
                  <c:v>14.414</c:v>
                </c:pt>
                <c:pt idx="177">
                  <c:v>14.406000000000001</c:v>
                </c:pt>
                <c:pt idx="178">
                  <c:v>14.398000000000001</c:v>
                </c:pt>
                <c:pt idx="179">
                  <c:v>14.39</c:v>
                </c:pt>
                <c:pt idx="180">
                  <c:v>14.382</c:v>
                </c:pt>
                <c:pt idx="181">
                  <c:v>14.374000000000001</c:v>
                </c:pt>
                <c:pt idx="182">
                  <c:v>14.366</c:v>
                </c:pt>
                <c:pt idx="183">
                  <c:v>14.357999999999999</c:v>
                </c:pt>
                <c:pt idx="184">
                  <c:v>14.35</c:v>
                </c:pt>
                <c:pt idx="185">
                  <c:v>14.342000000000001</c:v>
                </c:pt>
                <c:pt idx="186">
                  <c:v>14.334000000000001</c:v>
                </c:pt>
                <c:pt idx="187">
                  <c:v>14.326000000000001</c:v>
                </c:pt>
                <c:pt idx="188">
                  <c:v>14.318</c:v>
                </c:pt>
                <c:pt idx="189">
                  <c:v>14.31</c:v>
                </c:pt>
                <c:pt idx="190">
                  <c:v>14.302</c:v>
                </c:pt>
                <c:pt idx="191">
                  <c:v>14.293999999999999</c:v>
                </c:pt>
                <c:pt idx="192">
                  <c:v>14.286</c:v>
                </c:pt>
                <c:pt idx="193">
                  <c:v>14.278</c:v>
                </c:pt>
                <c:pt idx="194">
                  <c:v>14.270000000000001</c:v>
                </c:pt>
                <c:pt idx="195">
                  <c:v>14.262</c:v>
                </c:pt>
                <c:pt idx="196">
                  <c:v>14.254</c:v>
                </c:pt>
                <c:pt idx="197">
                  <c:v>14.246</c:v>
                </c:pt>
                <c:pt idx="198">
                  <c:v>14.238</c:v>
                </c:pt>
                <c:pt idx="199">
                  <c:v>14.229999999999999</c:v>
                </c:pt>
                <c:pt idx="200">
                  <c:v>14.222</c:v>
                </c:pt>
                <c:pt idx="201">
                  <c:v>14.214</c:v>
                </c:pt>
                <c:pt idx="202">
                  <c:v>14.206000000000001</c:v>
                </c:pt>
                <c:pt idx="203">
                  <c:v>14.198</c:v>
                </c:pt>
                <c:pt idx="204">
                  <c:v>14.19</c:v>
                </c:pt>
                <c:pt idx="205">
                  <c:v>14.182</c:v>
                </c:pt>
                <c:pt idx="206">
                  <c:v>14.173999999999999</c:v>
                </c:pt>
                <c:pt idx="207">
                  <c:v>14.165999999999999</c:v>
                </c:pt>
                <c:pt idx="208">
                  <c:v>14.157999999999999</c:v>
                </c:pt>
                <c:pt idx="209">
                  <c:v>14.15</c:v>
                </c:pt>
                <c:pt idx="210">
                  <c:v>14.142000000000001</c:v>
                </c:pt>
                <c:pt idx="211">
                  <c:v>14.134</c:v>
                </c:pt>
                <c:pt idx="212">
                  <c:v>14.125999999999999</c:v>
                </c:pt>
                <c:pt idx="213">
                  <c:v>14.118</c:v>
                </c:pt>
                <c:pt idx="214">
                  <c:v>14.11</c:v>
                </c:pt>
                <c:pt idx="215">
                  <c:v>14.101999999999999</c:v>
                </c:pt>
                <c:pt idx="216">
                  <c:v>14.093999999999999</c:v>
                </c:pt>
                <c:pt idx="217">
                  <c:v>14.086</c:v>
                </c:pt>
                <c:pt idx="218">
                  <c:v>14.078166666666666</c:v>
                </c:pt>
                <c:pt idx="219">
                  <c:v>14.070166666666667</c:v>
                </c:pt>
                <c:pt idx="220">
                  <c:v>14.062166666666668</c:v>
                </c:pt>
                <c:pt idx="221">
                  <c:v>14.054166666666667</c:v>
                </c:pt>
                <c:pt idx="222">
                  <c:v>14.046166666666666</c:v>
                </c:pt>
                <c:pt idx="223">
                  <c:v>14.038166666666667</c:v>
                </c:pt>
                <c:pt idx="224">
                  <c:v>14.030166666666666</c:v>
                </c:pt>
                <c:pt idx="225">
                  <c:v>14.022166666666665</c:v>
                </c:pt>
                <c:pt idx="226">
                  <c:v>14.014166666666666</c:v>
                </c:pt>
                <c:pt idx="227">
                  <c:v>14.006166666666667</c:v>
                </c:pt>
                <c:pt idx="228">
                  <c:v>13.998166666666668</c:v>
                </c:pt>
                <c:pt idx="229">
                  <c:v>13.990166666666667</c:v>
                </c:pt>
                <c:pt idx="230">
                  <c:v>13.982166666666666</c:v>
                </c:pt>
                <c:pt idx="231">
                  <c:v>13.974166666666667</c:v>
                </c:pt>
                <c:pt idx="232">
                  <c:v>13.966166666666666</c:v>
                </c:pt>
                <c:pt idx="233">
                  <c:v>13.958166666666665</c:v>
                </c:pt>
                <c:pt idx="234">
                  <c:v>13.950166666666666</c:v>
                </c:pt>
                <c:pt idx="235">
                  <c:v>13.942166666666667</c:v>
                </c:pt>
                <c:pt idx="236">
                  <c:v>13.934166666666668</c:v>
                </c:pt>
                <c:pt idx="237">
                  <c:v>13.926166666666667</c:v>
                </c:pt>
                <c:pt idx="238">
                  <c:v>13.918166666666666</c:v>
                </c:pt>
                <c:pt idx="239">
                  <c:v>13.910166666666667</c:v>
                </c:pt>
                <c:pt idx="240">
                  <c:v>13.902166666666666</c:v>
                </c:pt>
                <c:pt idx="241">
                  <c:v>13.894166666666665</c:v>
                </c:pt>
                <c:pt idx="242">
                  <c:v>13.886166666666666</c:v>
                </c:pt>
                <c:pt idx="243">
                  <c:v>13.878166666666667</c:v>
                </c:pt>
                <c:pt idx="244">
                  <c:v>13.870166666666668</c:v>
                </c:pt>
                <c:pt idx="245">
                  <c:v>13.862166666666667</c:v>
                </c:pt>
                <c:pt idx="246">
                  <c:v>13.854166666666666</c:v>
                </c:pt>
                <c:pt idx="247">
                  <c:v>13.846166666666667</c:v>
                </c:pt>
                <c:pt idx="248">
                  <c:v>13.838166666666666</c:v>
                </c:pt>
                <c:pt idx="249">
                  <c:v>13.830166666666665</c:v>
                </c:pt>
                <c:pt idx="250">
                  <c:v>13.822166666666668</c:v>
                </c:pt>
                <c:pt idx="251">
                  <c:v>13.814166666666667</c:v>
                </c:pt>
                <c:pt idx="252">
                  <c:v>13.806166666666668</c:v>
                </c:pt>
                <c:pt idx="253">
                  <c:v>13.798166666666667</c:v>
                </c:pt>
                <c:pt idx="254">
                  <c:v>13.790166666666666</c:v>
                </c:pt>
                <c:pt idx="255">
                  <c:v>13.782166666666667</c:v>
                </c:pt>
                <c:pt idx="256">
                  <c:v>13.774166666666666</c:v>
                </c:pt>
                <c:pt idx="257">
                  <c:v>13.766166666666665</c:v>
                </c:pt>
                <c:pt idx="258">
                  <c:v>13.758166666666668</c:v>
                </c:pt>
                <c:pt idx="259">
                  <c:v>13.750166666666667</c:v>
                </c:pt>
                <c:pt idx="260">
                  <c:v>13.742166666666668</c:v>
                </c:pt>
                <c:pt idx="261">
                  <c:v>13.734166666666667</c:v>
                </c:pt>
                <c:pt idx="262">
                  <c:v>13.726166666666666</c:v>
                </c:pt>
                <c:pt idx="263">
                  <c:v>13.718166666666667</c:v>
                </c:pt>
                <c:pt idx="264">
                  <c:v>13.710166666666666</c:v>
                </c:pt>
                <c:pt idx="265">
                  <c:v>13.702166666666665</c:v>
                </c:pt>
                <c:pt idx="266">
                  <c:v>13.694166666666668</c:v>
                </c:pt>
                <c:pt idx="267">
                  <c:v>13.686166666666667</c:v>
                </c:pt>
                <c:pt idx="268">
                  <c:v>13.678166666666668</c:v>
                </c:pt>
                <c:pt idx="269">
                  <c:v>13.670166666666667</c:v>
                </c:pt>
                <c:pt idx="270">
                  <c:v>13.662166666666666</c:v>
                </c:pt>
                <c:pt idx="271">
                  <c:v>13.654166666666667</c:v>
                </c:pt>
                <c:pt idx="272">
                  <c:v>13.646166666666666</c:v>
                </c:pt>
                <c:pt idx="273">
                  <c:v>13.638166666666665</c:v>
                </c:pt>
                <c:pt idx="274">
                  <c:v>13.630166666666668</c:v>
                </c:pt>
                <c:pt idx="275">
                  <c:v>13.622166666666667</c:v>
                </c:pt>
                <c:pt idx="276">
                  <c:v>13.614166666666668</c:v>
                </c:pt>
                <c:pt idx="277">
                  <c:v>13.606166666666667</c:v>
                </c:pt>
                <c:pt idx="278">
                  <c:v>13.598166666666666</c:v>
                </c:pt>
                <c:pt idx="279">
                  <c:v>13.590166666666667</c:v>
                </c:pt>
                <c:pt idx="280">
                  <c:v>13.582333333333333</c:v>
                </c:pt>
                <c:pt idx="281">
                  <c:v>13.574333333333334</c:v>
                </c:pt>
                <c:pt idx="282">
                  <c:v>13.566333333333333</c:v>
                </c:pt>
                <c:pt idx="283">
                  <c:v>13.558333333333332</c:v>
                </c:pt>
                <c:pt idx="284">
                  <c:v>13.550333333333334</c:v>
                </c:pt>
                <c:pt idx="285">
                  <c:v>13.542333333333334</c:v>
                </c:pt>
                <c:pt idx="286">
                  <c:v>13.534333333333334</c:v>
                </c:pt>
                <c:pt idx="287">
                  <c:v>13.526333333333334</c:v>
                </c:pt>
                <c:pt idx="288">
                  <c:v>13.518333333333333</c:v>
                </c:pt>
                <c:pt idx="289">
                  <c:v>13.510333333333334</c:v>
                </c:pt>
                <c:pt idx="290">
                  <c:v>13.502333333333333</c:v>
                </c:pt>
                <c:pt idx="291">
                  <c:v>13.494333333333332</c:v>
                </c:pt>
                <c:pt idx="292">
                  <c:v>13.486333333333334</c:v>
                </c:pt>
                <c:pt idx="293">
                  <c:v>13.478333333333333</c:v>
                </c:pt>
                <c:pt idx="294">
                  <c:v>13.470333333333334</c:v>
                </c:pt>
                <c:pt idx="295">
                  <c:v>13.462333333333333</c:v>
                </c:pt>
                <c:pt idx="296">
                  <c:v>13.454333333333333</c:v>
                </c:pt>
                <c:pt idx="297">
                  <c:v>13.446333333333333</c:v>
                </c:pt>
                <c:pt idx="298">
                  <c:v>13.438333333333333</c:v>
                </c:pt>
                <c:pt idx="299">
                  <c:v>13.430333333333332</c:v>
                </c:pt>
                <c:pt idx="300">
                  <c:v>13.422333333333334</c:v>
                </c:pt>
                <c:pt idx="301">
                  <c:v>13.414333333333333</c:v>
                </c:pt>
                <c:pt idx="302">
                  <c:v>13.406333333333334</c:v>
                </c:pt>
                <c:pt idx="303">
                  <c:v>13.398333333333333</c:v>
                </c:pt>
                <c:pt idx="304">
                  <c:v>13.390333333333333</c:v>
                </c:pt>
                <c:pt idx="305">
                  <c:v>13.382333333333333</c:v>
                </c:pt>
                <c:pt idx="306">
                  <c:v>13.374333333333333</c:v>
                </c:pt>
                <c:pt idx="307">
                  <c:v>13.366333333333332</c:v>
                </c:pt>
                <c:pt idx="308">
                  <c:v>13.358333333333334</c:v>
                </c:pt>
                <c:pt idx="309">
                  <c:v>13.350333333333333</c:v>
                </c:pt>
                <c:pt idx="310">
                  <c:v>13.342333333333334</c:v>
                </c:pt>
                <c:pt idx="311">
                  <c:v>13.334333333333333</c:v>
                </c:pt>
                <c:pt idx="312">
                  <c:v>13.326333333333332</c:v>
                </c:pt>
                <c:pt idx="313">
                  <c:v>13.318333333333333</c:v>
                </c:pt>
                <c:pt idx="314">
                  <c:v>13.310333333333332</c:v>
                </c:pt>
                <c:pt idx="315">
                  <c:v>13.302333333333332</c:v>
                </c:pt>
                <c:pt idx="316">
                  <c:v>13.294333333333334</c:v>
                </c:pt>
                <c:pt idx="317">
                  <c:v>13.286333333333333</c:v>
                </c:pt>
                <c:pt idx="318">
                  <c:v>13.278333333333334</c:v>
                </c:pt>
                <c:pt idx="319">
                  <c:v>13.270333333333333</c:v>
                </c:pt>
                <c:pt idx="320">
                  <c:v>13.262333333333332</c:v>
                </c:pt>
                <c:pt idx="321">
                  <c:v>13.254333333333333</c:v>
                </c:pt>
                <c:pt idx="322">
                  <c:v>13.246333333333332</c:v>
                </c:pt>
                <c:pt idx="323">
                  <c:v>13.238333333333335</c:v>
                </c:pt>
                <c:pt idx="324">
                  <c:v>13.230333333333334</c:v>
                </c:pt>
                <c:pt idx="325">
                  <c:v>13.222333333333333</c:v>
                </c:pt>
                <c:pt idx="326">
                  <c:v>13.214333333333334</c:v>
                </c:pt>
                <c:pt idx="327">
                  <c:v>13.206333333333333</c:v>
                </c:pt>
                <c:pt idx="328">
                  <c:v>13.198333333333332</c:v>
                </c:pt>
                <c:pt idx="329">
                  <c:v>13.190333333333333</c:v>
                </c:pt>
                <c:pt idx="330">
                  <c:v>13.182333333333332</c:v>
                </c:pt>
                <c:pt idx="331">
                  <c:v>13.174333333333335</c:v>
                </c:pt>
                <c:pt idx="332">
                  <c:v>13.166333333333334</c:v>
                </c:pt>
                <c:pt idx="333">
                  <c:v>13.158333333333333</c:v>
                </c:pt>
                <c:pt idx="334">
                  <c:v>13.150333333333334</c:v>
                </c:pt>
                <c:pt idx="335">
                  <c:v>13.142333333333333</c:v>
                </c:pt>
                <c:pt idx="336">
                  <c:v>13.134333333333332</c:v>
                </c:pt>
                <c:pt idx="337">
                  <c:v>13.126333333333333</c:v>
                </c:pt>
                <c:pt idx="338">
                  <c:v>13.118333333333332</c:v>
                </c:pt>
                <c:pt idx="339">
                  <c:v>13.110333333333335</c:v>
                </c:pt>
                <c:pt idx="340">
                  <c:v>13.102333333333334</c:v>
                </c:pt>
                <c:pt idx="341">
                  <c:v>13.094333333333333</c:v>
                </c:pt>
                <c:pt idx="342">
                  <c:v>13.086333333333334</c:v>
                </c:pt>
                <c:pt idx="343">
                  <c:v>13.0785</c:v>
                </c:pt>
                <c:pt idx="344">
                  <c:v>13.070500000000001</c:v>
                </c:pt>
                <c:pt idx="345">
                  <c:v>13.0625</c:v>
                </c:pt>
                <c:pt idx="346">
                  <c:v>13.054499999999999</c:v>
                </c:pt>
                <c:pt idx="347">
                  <c:v>13.0465</c:v>
                </c:pt>
                <c:pt idx="348">
                  <c:v>13.038499999999999</c:v>
                </c:pt>
                <c:pt idx="349">
                  <c:v>13.030500000000002</c:v>
                </c:pt>
                <c:pt idx="350">
                  <c:v>13.022500000000001</c:v>
                </c:pt>
                <c:pt idx="351">
                  <c:v>13.0145</c:v>
                </c:pt>
                <c:pt idx="352">
                  <c:v>13.006500000000001</c:v>
                </c:pt>
                <c:pt idx="353">
                  <c:v>12.9985</c:v>
                </c:pt>
                <c:pt idx="354">
                  <c:v>12.990499999999999</c:v>
                </c:pt>
                <c:pt idx="355">
                  <c:v>12.9825</c:v>
                </c:pt>
                <c:pt idx="356">
                  <c:v>12.974499999999999</c:v>
                </c:pt>
                <c:pt idx="357">
                  <c:v>12.966500000000002</c:v>
                </c:pt>
                <c:pt idx="358">
                  <c:v>12.958500000000001</c:v>
                </c:pt>
                <c:pt idx="359">
                  <c:v>12.9505</c:v>
                </c:pt>
                <c:pt idx="360">
                  <c:v>12.942500000000001</c:v>
                </c:pt>
                <c:pt idx="361">
                  <c:v>12.9345</c:v>
                </c:pt>
                <c:pt idx="362">
                  <c:v>12.926499999999999</c:v>
                </c:pt>
                <c:pt idx="363">
                  <c:v>12.9185</c:v>
                </c:pt>
                <c:pt idx="364">
                  <c:v>12.910499999999999</c:v>
                </c:pt>
                <c:pt idx="365">
                  <c:v>12.902500000000002</c:v>
                </c:pt>
                <c:pt idx="366">
                  <c:v>12.894500000000001</c:v>
                </c:pt>
                <c:pt idx="367">
                  <c:v>12.8865</c:v>
                </c:pt>
                <c:pt idx="368">
                  <c:v>12.878500000000001</c:v>
                </c:pt>
                <c:pt idx="369">
                  <c:v>12.8705</c:v>
                </c:pt>
                <c:pt idx="370">
                  <c:v>12.862499999999999</c:v>
                </c:pt>
                <c:pt idx="371">
                  <c:v>12.8545</c:v>
                </c:pt>
                <c:pt idx="372">
                  <c:v>12.846499999999999</c:v>
                </c:pt>
                <c:pt idx="373">
                  <c:v>12.838500000000002</c:v>
                </c:pt>
                <c:pt idx="374">
                  <c:v>12.830500000000001</c:v>
                </c:pt>
                <c:pt idx="375">
                  <c:v>12.8225</c:v>
                </c:pt>
                <c:pt idx="376">
                  <c:v>12.814500000000001</c:v>
                </c:pt>
                <c:pt idx="377">
                  <c:v>12.8065</c:v>
                </c:pt>
                <c:pt idx="378">
                  <c:v>12.798499999999999</c:v>
                </c:pt>
                <c:pt idx="379">
                  <c:v>12.7905</c:v>
                </c:pt>
                <c:pt idx="380">
                  <c:v>12.782499999999999</c:v>
                </c:pt>
                <c:pt idx="381">
                  <c:v>12.774500000000002</c:v>
                </c:pt>
                <c:pt idx="382">
                  <c:v>12.766500000000001</c:v>
                </c:pt>
                <c:pt idx="383">
                  <c:v>12.7585</c:v>
                </c:pt>
                <c:pt idx="384">
                  <c:v>12.750500000000001</c:v>
                </c:pt>
                <c:pt idx="385">
                  <c:v>12.7425</c:v>
                </c:pt>
                <c:pt idx="386">
                  <c:v>12.734499999999999</c:v>
                </c:pt>
                <c:pt idx="387">
                  <c:v>12.7265</c:v>
                </c:pt>
                <c:pt idx="388">
                  <c:v>12.718500000000001</c:v>
                </c:pt>
                <c:pt idx="389">
                  <c:v>12.710500000000001</c:v>
                </c:pt>
                <c:pt idx="390">
                  <c:v>12.702500000000001</c:v>
                </c:pt>
                <c:pt idx="391">
                  <c:v>12.6945</c:v>
                </c:pt>
                <c:pt idx="392">
                  <c:v>12.686500000000001</c:v>
                </c:pt>
                <c:pt idx="393">
                  <c:v>12.6785</c:v>
                </c:pt>
                <c:pt idx="394">
                  <c:v>12.670499999999999</c:v>
                </c:pt>
                <c:pt idx="395">
                  <c:v>12.6625</c:v>
                </c:pt>
                <c:pt idx="396">
                  <c:v>12.654500000000001</c:v>
                </c:pt>
                <c:pt idx="397">
                  <c:v>12.646500000000001</c:v>
                </c:pt>
                <c:pt idx="398">
                  <c:v>12.638500000000001</c:v>
                </c:pt>
                <c:pt idx="399">
                  <c:v>12.6305</c:v>
                </c:pt>
                <c:pt idx="400">
                  <c:v>12.6225</c:v>
                </c:pt>
                <c:pt idx="401">
                  <c:v>12.6145</c:v>
                </c:pt>
                <c:pt idx="402">
                  <c:v>12.606499999999999</c:v>
                </c:pt>
                <c:pt idx="403">
                  <c:v>12.5985</c:v>
                </c:pt>
                <c:pt idx="404">
                  <c:v>12.5905</c:v>
                </c:pt>
                <c:pt idx="405">
                  <c:v>12.582666666666666</c:v>
                </c:pt>
                <c:pt idx="406">
                  <c:v>12.574666666666666</c:v>
                </c:pt>
                <c:pt idx="407">
                  <c:v>12.566666666666668</c:v>
                </c:pt>
                <c:pt idx="408">
                  <c:v>12.558666666666667</c:v>
                </c:pt>
                <c:pt idx="409">
                  <c:v>12.550666666666666</c:v>
                </c:pt>
                <c:pt idx="410">
                  <c:v>12.542666666666667</c:v>
                </c:pt>
                <c:pt idx="411">
                  <c:v>12.534666666666666</c:v>
                </c:pt>
                <c:pt idx="412">
                  <c:v>12.526666666666666</c:v>
                </c:pt>
                <c:pt idx="413">
                  <c:v>12.518666666666666</c:v>
                </c:pt>
                <c:pt idx="414">
                  <c:v>12.510666666666665</c:v>
                </c:pt>
                <c:pt idx="415">
                  <c:v>12.502666666666668</c:v>
                </c:pt>
                <c:pt idx="416">
                  <c:v>12.494666666666667</c:v>
                </c:pt>
                <c:pt idx="417">
                  <c:v>12.486666666666666</c:v>
                </c:pt>
                <c:pt idx="418">
                  <c:v>12.478666666666667</c:v>
                </c:pt>
                <c:pt idx="419">
                  <c:v>12.470666666666666</c:v>
                </c:pt>
                <c:pt idx="420">
                  <c:v>12.462666666666665</c:v>
                </c:pt>
                <c:pt idx="421">
                  <c:v>12.454666666666666</c:v>
                </c:pt>
                <c:pt idx="422">
                  <c:v>12.446666666666667</c:v>
                </c:pt>
                <c:pt idx="423">
                  <c:v>12.438666666666668</c:v>
                </c:pt>
                <c:pt idx="424">
                  <c:v>12.430666666666667</c:v>
                </c:pt>
                <c:pt idx="425">
                  <c:v>12.422666666666666</c:v>
                </c:pt>
                <c:pt idx="426">
                  <c:v>12.414666666666667</c:v>
                </c:pt>
                <c:pt idx="427">
                  <c:v>12.406666666666666</c:v>
                </c:pt>
                <c:pt idx="428">
                  <c:v>12.398666666666665</c:v>
                </c:pt>
                <c:pt idx="429">
                  <c:v>12.390666666666666</c:v>
                </c:pt>
                <c:pt idx="430">
                  <c:v>12.382666666666667</c:v>
                </c:pt>
                <c:pt idx="431">
                  <c:v>12.374666666666668</c:v>
                </c:pt>
                <c:pt idx="432">
                  <c:v>12.366666666666667</c:v>
                </c:pt>
                <c:pt idx="433">
                  <c:v>12.358666666666666</c:v>
                </c:pt>
                <c:pt idx="434">
                  <c:v>12.350666666666667</c:v>
                </c:pt>
                <c:pt idx="435">
                  <c:v>12.342666666666666</c:v>
                </c:pt>
                <c:pt idx="436">
                  <c:v>12.334666666666665</c:v>
                </c:pt>
                <c:pt idx="437">
                  <c:v>12.326666666666666</c:v>
                </c:pt>
                <c:pt idx="438">
                  <c:v>12.318666666666667</c:v>
                </c:pt>
                <c:pt idx="439">
                  <c:v>12.310666666666668</c:v>
                </c:pt>
                <c:pt idx="440">
                  <c:v>12.302666666666667</c:v>
                </c:pt>
                <c:pt idx="441">
                  <c:v>12.294666666666666</c:v>
                </c:pt>
                <c:pt idx="442">
                  <c:v>12.286666666666667</c:v>
                </c:pt>
                <c:pt idx="443">
                  <c:v>12.278666666666666</c:v>
                </c:pt>
                <c:pt idx="444">
                  <c:v>12.270666666666665</c:v>
                </c:pt>
                <c:pt idx="445">
                  <c:v>12.262666666666666</c:v>
                </c:pt>
                <c:pt idx="446">
                  <c:v>12.254666666666667</c:v>
                </c:pt>
                <c:pt idx="447">
                  <c:v>12.246666666666668</c:v>
                </c:pt>
                <c:pt idx="448">
                  <c:v>12.238666666666667</c:v>
                </c:pt>
                <c:pt idx="449">
                  <c:v>12.230666666666666</c:v>
                </c:pt>
                <c:pt idx="450">
                  <c:v>12.222666666666667</c:v>
                </c:pt>
                <c:pt idx="451">
                  <c:v>12.214666666666666</c:v>
                </c:pt>
                <c:pt idx="452">
                  <c:v>12.206666666666665</c:v>
                </c:pt>
                <c:pt idx="453">
                  <c:v>12.198666666666666</c:v>
                </c:pt>
                <c:pt idx="454">
                  <c:v>12.190666666666667</c:v>
                </c:pt>
                <c:pt idx="455">
                  <c:v>12.182666666666668</c:v>
                </c:pt>
                <c:pt idx="456">
                  <c:v>12.174666666666667</c:v>
                </c:pt>
                <c:pt idx="457">
                  <c:v>12.166666666666666</c:v>
                </c:pt>
                <c:pt idx="458">
                  <c:v>12.158666666666667</c:v>
                </c:pt>
                <c:pt idx="459">
                  <c:v>12.150666666666666</c:v>
                </c:pt>
                <c:pt idx="460">
                  <c:v>12.142666666666665</c:v>
                </c:pt>
                <c:pt idx="461">
                  <c:v>12.134666666666668</c:v>
                </c:pt>
                <c:pt idx="462">
                  <c:v>12.126666666666667</c:v>
                </c:pt>
                <c:pt idx="463">
                  <c:v>12.118666666666668</c:v>
                </c:pt>
                <c:pt idx="464">
                  <c:v>12.110666666666667</c:v>
                </c:pt>
                <c:pt idx="465">
                  <c:v>12.102666666666666</c:v>
                </c:pt>
                <c:pt idx="466">
                  <c:v>12.094666666666667</c:v>
                </c:pt>
                <c:pt idx="467">
                  <c:v>12.086833333333333</c:v>
                </c:pt>
                <c:pt idx="468">
                  <c:v>12.078833333333334</c:v>
                </c:pt>
                <c:pt idx="469">
                  <c:v>12.070833333333333</c:v>
                </c:pt>
                <c:pt idx="470">
                  <c:v>12.062833333333332</c:v>
                </c:pt>
                <c:pt idx="471">
                  <c:v>12.054833333333333</c:v>
                </c:pt>
                <c:pt idx="472">
                  <c:v>12.046833333333334</c:v>
                </c:pt>
                <c:pt idx="473">
                  <c:v>12.038833333333335</c:v>
                </c:pt>
                <c:pt idx="474">
                  <c:v>12.030833333333334</c:v>
                </c:pt>
                <c:pt idx="475">
                  <c:v>12.022833333333333</c:v>
                </c:pt>
                <c:pt idx="476">
                  <c:v>12.014833333333334</c:v>
                </c:pt>
                <c:pt idx="477">
                  <c:v>12.006833333333333</c:v>
                </c:pt>
                <c:pt idx="478">
                  <c:v>11.998833333333332</c:v>
                </c:pt>
                <c:pt idx="479">
                  <c:v>11.990833333333333</c:v>
                </c:pt>
                <c:pt idx="480">
                  <c:v>11.982833333333334</c:v>
                </c:pt>
                <c:pt idx="481">
                  <c:v>11.974833333333335</c:v>
                </c:pt>
                <c:pt idx="482">
                  <c:v>11.966833333333334</c:v>
                </c:pt>
                <c:pt idx="483">
                  <c:v>11.958833333333333</c:v>
                </c:pt>
                <c:pt idx="484">
                  <c:v>11.950833333333334</c:v>
                </c:pt>
                <c:pt idx="485">
                  <c:v>11.942833333333333</c:v>
                </c:pt>
                <c:pt idx="486">
                  <c:v>11.934833333333332</c:v>
                </c:pt>
                <c:pt idx="487">
                  <c:v>11.926833333333335</c:v>
                </c:pt>
                <c:pt idx="488">
                  <c:v>11.918833333333334</c:v>
                </c:pt>
                <c:pt idx="489">
                  <c:v>11.910833333333334</c:v>
                </c:pt>
                <c:pt idx="490">
                  <c:v>11.902833333333334</c:v>
                </c:pt>
                <c:pt idx="491">
                  <c:v>11.894833333333333</c:v>
                </c:pt>
                <c:pt idx="492">
                  <c:v>11.886833333333334</c:v>
                </c:pt>
                <c:pt idx="493">
                  <c:v>11.878833333333333</c:v>
                </c:pt>
                <c:pt idx="494">
                  <c:v>11.870833333333332</c:v>
                </c:pt>
                <c:pt idx="495">
                  <c:v>11.862833333333334</c:v>
                </c:pt>
                <c:pt idx="496">
                  <c:v>11.854833333333334</c:v>
                </c:pt>
                <c:pt idx="497">
                  <c:v>11.846833333333334</c:v>
                </c:pt>
                <c:pt idx="498">
                  <c:v>11.838833333333334</c:v>
                </c:pt>
                <c:pt idx="499">
                  <c:v>11.830833333333333</c:v>
                </c:pt>
                <c:pt idx="500">
                  <c:v>11.822833333333334</c:v>
                </c:pt>
                <c:pt idx="501">
                  <c:v>11.814833333333333</c:v>
                </c:pt>
                <c:pt idx="502">
                  <c:v>11.806833333333332</c:v>
                </c:pt>
                <c:pt idx="503">
                  <c:v>11.798833333333334</c:v>
                </c:pt>
                <c:pt idx="504">
                  <c:v>11.790833333333333</c:v>
                </c:pt>
                <c:pt idx="505">
                  <c:v>11.782833333333334</c:v>
                </c:pt>
                <c:pt idx="506">
                  <c:v>11.774833333333333</c:v>
                </c:pt>
                <c:pt idx="507">
                  <c:v>11.766833333333333</c:v>
                </c:pt>
                <c:pt idx="508">
                  <c:v>11.758833333333333</c:v>
                </c:pt>
                <c:pt idx="509">
                  <c:v>11.750833333333333</c:v>
                </c:pt>
                <c:pt idx="510">
                  <c:v>11.742833333333332</c:v>
                </c:pt>
                <c:pt idx="511">
                  <c:v>11.734833333333334</c:v>
                </c:pt>
                <c:pt idx="512">
                  <c:v>11.726833333333333</c:v>
                </c:pt>
                <c:pt idx="513">
                  <c:v>11.718833333333334</c:v>
                </c:pt>
                <c:pt idx="514">
                  <c:v>11.710833333333333</c:v>
                </c:pt>
                <c:pt idx="515">
                  <c:v>11.702833333333333</c:v>
                </c:pt>
                <c:pt idx="516">
                  <c:v>11.694833333333333</c:v>
                </c:pt>
                <c:pt idx="517">
                  <c:v>11.686833333333333</c:v>
                </c:pt>
                <c:pt idx="518">
                  <c:v>11.678833333333332</c:v>
                </c:pt>
                <c:pt idx="519">
                  <c:v>11.670833333333334</c:v>
                </c:pt>
                <c:pt idx="520">
                  <c:v>11.662833333333333</c:v>
                </c:pt>
                <c:pt idx="521">
                  <c:v>11.654833333333334</c:v>
                </c:pt>
                <c:pt idx="522">
                  <c:v>11.646833333333333</c:v>
                </c:pt>
                <c:pt idx="523">
                  <c:v>11.638833333333332</c:v>
                </c:pt>
                <c:pt idx="524">
                  <c:v>11.630833333333333</c:v>
                </c:pt>
                <c:pt idx="525">
                  <c:v>11.622833333333332</c:v>
                </c:pt>
                <c:pt idx="526">
                  <c:v>11.614833333333332</c:v>
                </c:pt>
                <c:pt idx="527">
                  <c:v>11.606833333333334</c:v>
                </c:pt>
                <c:pt idx="528">
                  <c:v>11.598833333333333</c:v>
                </c:pt>
                <c:pt idx="529">
                  <c:v>11.590833333333334</c:v>
                </c:pt>
                <c:pt idx="530">
                  <c:v>11.583</c:v>
                </c:pt>
                <c:pt idx="531">
                  <c:v>11.575000000000001</c:v>
                </c:pt>
                <c:pt idx="532">
                  <c:v>11.567</c:v>
                </c:pt>
                <c:pt idx="533">
                  <c:v>11.558999999999999</c:v>
                </c:pt>
                <c:pt idx="534">
                  <c:v>11.551</c:v>
                </c:pt>
                <c:pt idx="535">
                  <c:v>11.542999999999999</c:v>
                </c:pt>
                <c:pt idx="536">
                  <c:v>11.534999999999998</c:v>
                </c:pt>
                <c:pt idx="537">
                  <c:v>11.527000000000001</c:v>
                </c:pt>
                <c:pt idx="538">
                  <c:v>11.519</c:v>
                </c:pt>
                <c:pt idx="539">
                  <c:v>11.511000000000001</c:v>
                </c:pt>
                <c:pt idx="540">
                  <c:v>11.503</c:v>
                </c:pt>
                <c:pt idx="541">
                  <c:v>11.494999999999999</c:v>
                </c:pt>
                <c:pt idx="542">
                  <c:v>11.487</c:v>
                </c:pt>
                <c:pt idx="543">
                  <c:v>11.478999999999999</c:v>
                </c:pt>
                <c:pt idx="544">
                  <c:v>11.470999999999998</c:v>
                </c:pt>
                <c:pt idx="545">
                  <c:v>11.463000000000001</c:v>
                </c:pt>
                <c:pt idx="546">
                  <c:v>11.455</c:v>
                </c:pt>
                <c:pt idx="547">
                  <c:v>11.447000000000001</c:v>
                </c:pt>
                <c:pt idx="548">
                  <c:v>11.439</c:v>
                </c:pt>
                <c:pt idx="549">
                  <c:v>11.430999999999999</c:v>
                </c:pt>
                <c:pt idx="550">
                  <c:v>11.423</c:v>
                </c:pt>
                <c:pt idx="551">
                  <c:v>11.414999999999999</c:v>
                </c:pt>
                <c:pt idx="552">
                  <c:v>11.406999999999998</c:v>
                </c:pt>
                <c:pt idx="553">
                  <c:v>11.399000000000001</c:v>
                </c:pt>
                <c:pt idx="554">
                  <c:v>11.391</c:v>
                </c:pt>
                <c:pt idx="555">
                  <c:v>11.383000000000001</c:v>
                </c:pt>
                <c:pt idx="556">
                  <c:v>11.375</c:v>
                </c:pt>
                <c:pt idx="557">
                  <c:v>11.366999999999999</c:v>
                </c:pt>
                <c:pt idx="558">
                  <c:v>11.359</c:v>
                </c:pt>
                <c:pt idx="559">
                  <c:v>11.350999999999999</c:v>
                </c:pt>
                <c:pt idx="560">
                  <c:v>11.343000000000002</c:v>
                </c:pt>
                <c:pt idx="561">
                  <c:v>11.335000000000001</c:v>
                </c:pt>
                <c:pt idx="562">
                  <c:v>11.327</c:v>
                </c:pt>
                <c:pt idx="563">
                  <c:v>11.319000000000001</c:v>
                </c:pt>
                <c:pt idx="564">
                  <c:v>11.311</c:v>
                </c:pt>
                <c:pt idx="565">
                  <c:v>11.302999999999999</c:v>
                </c:pt>
                <c:pt idx="566">
                  <c:v>11.295</c:v>
                </c:pt>
                <c:pt idx="567">
                  <c:v>11.286999999999999</c:v>
                </c:pt>
                <c:pt idx="568">
                  <c:v>11.279000000000002</c:v>
                </c:pt>
                <c:pt idx="569">
                  <c:v>11.271000000000001</c:v>
                </c:pt>
                <c:pt idx="570">
                  <c:v>11.263</c:v>
                </c:pt>
                <c:pt idx="571">
                  <c:v>11.255000000000001</c:v>
                </c:pt>
                <c:pt idx="572">
                  <c:v>11.247</c:v>
                </c:pt>
                <c:pt idx="573">
                  <c:v>11.238999999999999</c:v>
                </c:pt>
                <c:pt idx="574">
                  <c:v>11.231</c:v>
                </c:pt>
                <c:pt idx="575">
                  <c:v>11.222999999999999</c:v>
                </c:pt>
                <c:pt idx="576">
                  <c:v>11.215000000000002</c:v>
                </c:pt>
                <c:pt idx="577">
                  <c:v>11.207000000000001</c:v>
                </c:pt>
                <c:pt idx="578">
                  <c:v>11.199</c:v>
                </c:pt>
                <c:pt idx="579">
                  <c:v>11.191000000000001</c:v>
                </c:pt>
                <c:pt idx="580">
                  <c:v>11.183</c:v>
                </c:pt>
                <c:pt idx="581">
                  <c:v>11.174999999999999</c:v>
                </c:pt>
                <c:pt idx="582">
                  <c:v>11.167</c:v>
                </c:pt>
                <c:pt idx="583">
                  <c:v>11.158999999999999</c:v>
                </c:pt>
                <c:pt idx="584">
                  <c:v>11.151000000000002</c:v>
                </c:pt>
                <c:pt idx="585">
                  <c:v>11.143000000000001</c:v>
                </c:pt>
                <c:pt idx="586">
                  <c:v>11.135</c:v>
                </c:pt>
                <c:pt idx="587">
                  <c:v>11.127000000000001</c:v>
                </c:pt>
                <c:pt idx="588">
                  <c:v>11.119</c:v>
                </c:pt>
                <c:pt idx="589">
                  <c:v>11.110999999999999</c:v>
                </c:pt>
                <c:pt idx="590">
                  <c:v>11.103</c:v>
                </c:pt>
                <c:pt idx="591">
                  <c:v>11.094999999999999</c:v>
                </c:pt>
                <c:pt idx="592">
                  <c:v>11.087166666666667</c:v>
                </c:pt>
                <c:pt idx="593">
                  <c:v>11.079166666666666</c:v>
                </c:pt>
                <c:pt idx="594">
                  <c:v>11.071166666666668</c:v>
                </c:pt>
                <c:pt idx="595">
                  <c:v>11.063166666666667</c:v>
                </c:pt>
                <c:pt idx="596">
                  <c:v>11.055166666666667</c:v>
                </c:pt>
                <c:pt idx="597">
                  <c:v>11.047166666666667</c:v>
                </c:pt>
                <c:pt idx="598">
                  <c:v>11.039166666666667</c:v>
                </c:pt>
                <c:pt idx="599">
                  <c:v>11.031166666666666</c:v>
                </c:pt>
                <c:pt idx="600">
                  <c:v>11.023166666666667</c:v>
                </c:pt>
                <c:pt idx="601">
                  <c:v>11.015166666666666</c:v>
                </c:pt>
                <c:pt idx="602">
                  <c:v>11.007166666666668</c:v>
                </c:pt>
                <c:pt idx="603">
                  <c:v>10.999166666666667</c:v>
                </c:pt>
                <c:pt idx="604">
                  <c:v>10.991166666666667</c:v>
                </c:pt>
                <c:pt idx="605">
                  <c:v>10.983166666666667</c:v>
                </c:pt>
                <c:pt idx="606">
                  <c:v>10.975166666666667</c:v>
                </c:pt>
                <c:pt idx="607">
                  <c:v>10.967166666666666</c:v>
                </c:pt>
                <c:pt idx="608">
                  <c:v>10.959166666666667</c:v>
                </c:pt>
                <c:pt idx="609">
                  <c:v>10.951166666666666</c:v>
                </c:pt>
                <c:pt idx="610">
                  <c:v>10.943166666666668</c:v>
                </c:pt>
                <c:pt idx="611">
                  <c:v>10.935166666666667</c:v>
                </c:pt>
                <c:pt idx="612">
                  <c:v>10.927166666666666</c:v>
                </c:pt>
                <c:pt idx="613">
                  <c:v>10.919166666666667</c:v>
                </c:pt>
                <c:pt idx="614">
                  <c:v>10.911166666666666</c:v>
                </c:pt>
                <c:pt idx="615">
                  <c:v>10.903166666666666</c:v>
                </c:pt>
                <c:pt idx="616">
                  <c:v>10.895166666666666</c:v>
                </c:pt>
                <c:pt idx="617">
                  <c:v>10.887166666666666</c:v>
                </c:pt>
                <c:pt idx="618">
                  <c:v>10.879166666666668</c:v>
                </c:pt>
                <c:pt idx="619">
                  <c:v>10.871166666666667</c:v>
                </c:pt>
                <c:pt idx="620">
                  <c:v>10.863166666666666</c:v>
                </c:pt>
                <c:pt idx="621">
                  <c:v>10.855166666666667</c:v>
                </c:pt>
                <c:pt idx="622">
                  <c:v>10.847166666666666</c:v>
                </c:pt>
                <c:pt idx="623">
                  <c:v>10.839166666666666</c:v>
                </c:pt>
                <c:pt idx="624">
                  <c:v>10.831166666666666</c:v>
                </c:pt>
                <c:pt idx="625">
                  <c:v>10.823166666666665</c:v>
                </c:pt>
                <c:pt idx="626">
                  <c:v>10.815166666666668</c:v>
                </c:pt>
                <c:pt idx="627">
                  <c:v>10.807166666666667</c:v>
                </c:pt>
                <c:pt idx="628">
                  <c:v>10.799166666666666</c:v>
                </c:pt>
                <c:pt idx="629">
                  <c:v>10.791166666666667</c:v>
                </c:pt>
                <c:pt idx="630">
                  <c:v>10.783166666666666</c:v>
                </c:pt>
                <c:pt idx="631">
                  <c:v>10.775166666666665</c:v>
                </c:pt>
                <c:pt idx="632">
                  <c:v>10.767166666666666</c:v>
                </c:pt>
                <c:pt idx="633">
                  <c:v>10.759166666666667</c:v>
                </c:pt>
                <c:pt idx="634">
                  <c:v>10.751166666666668</c:v>
                </c:pt>
                <c:pt idx="635">
                  <c:v>10.743166666666667</c:v>
                </c:pt>
                <c:pt idx="636">
                  <c:v>10.735166666666666</c:v>
                </c:pt>
                <c:pt idx="637">
                  <c:v>10.727166666666667</c:v>
                </c:pt>
                <c:pt idx="638">
                  <c:v>10.719166666666666</c:v>
                </c:pt>
                <c:pt idx="639">
                  <c:v>10.711166666666665</c:v>
                </c:pt>
                <c:pt idx="640">
                  <c:v>10.703166666666666</c:v>
                </c:pt>
                <c:pt idx="641">
                  <c:v>10.695166666666667</c:v>
                </c:pt>
                <c:pt idx="642">
                  <c:v>10.687166666666668</c:v>
                </c:pt>
                <c:pt idx="643">
                  <c:v>10.679166666666667</c:v>
                </c:pt>
                <c:pt idx="644">
                  <c:v>10.671166666666666</c:v>
                </c:pt>
                <c:pt idx="645">
                  <c:v>10.663166666666667</c:v>
                </c:pt>
                <c:pt idx="646">
                  <c:v>10.655166666666666</c:v>
                </c:pt>
                <c:pt idx="647">
                  <c:v>10.647166666666667</c:v>
                </c:pt>
                <c:pt idx="648">
                  <c:v>10.639166666666666</c:v>
                </c:pt>
                <c:pt idx="649">
                  <c:v>10.631166666666667</c:v>
                </c:pt>
                <c:pt idx="650">
                  <c:v>10.623166666666666</c:v>
                </c:pt>
                <c:pt idx="651">
                  <c:v>10.615166666666667</c:v>
                </c:pt>
                <c:pt idx="652">
                  <c:v>10.607166666666666</c:v>
                </c:pt>
                <c:pt idx="653">
                  <c:v>10.599166666666667</c:v>
                </c:pt>
                <c:pt idx="654">
                  <c:v>10.591333333333333</c:v>
                </c:pt>
                <c:pt idx="655">
                  <c:v>10.583333333333334</c:v>
                </c:pt>
                <c:pt idx="656">
                  <c:v>10.575333333333333</c:v>
                </c:pt>
                <c:pt idx="657">
                  <c:v>10.567333333333334</c:v>
                </c:pt>
                <c:pt idx="658">
                  <c:v>10.559333333333333</c:v>
                </c:pt>
                <c:pt idx="659">
                  <c:v>10.551333333333334</c:v>
                </c:pt>
                <c:pt idx="660">
                  <c:v>10.543333333333333</c:v>
                </c:pt>
                <c:pt idx="661">
                  <c:v>10.535333333333334</c:v>
                </c:pt>
                <c:pt idx="662">
                  <c:v>10.527333333333333</c:v>
                </c:pt>
                <c:pt idx="663">
                  <c:v>10.519333333333334</c:v>
                </c:pt>
                <c:pt idx="664">
                  <c:v>10.511333333333333</c:v>
                </c:pt>
                <c:pt idx="665">
                  <c:v>10.503333333333334</c:v>
                </c:pt>
                <c:pt idx="666">
                  <c:v>10.495333333333333</c:v>
                </c:pt>
                <c:pt idx="667">
                  <c:v>10.487333333333334</c:v>
                </c:pt>
                <c:pt idx="668">
                  <c:v>10.479333333333333</c:v>
                </c:pt>
                <c:pt idx="669">
                  <c:v>10.471333333333334</c:v>
                </c:pt>
                <c:pt idx="670">
                  <c:v>10.463333333333333</c:v>
                </c:pt>
                <c:pt idx="671">
                  <c:v>10.455333333333334</c:v>
                </c:pt>
                <c:pt idx="672">
                  <c:v>10.447333333333333</c:v>
                </c:pt>
                <c:pt idx="673">
                  <c:v>10.439333333333334</c:v>
                </c:pt>
                <c:pt idx="674">
                  <c:v>10.431333333333333</c:v>
                </c:pt>
                <c:pt idx="675">
                  <c:v>10.423333333333334</c:v>
                </c:pt>
                <c:pt idx="676">
                  <c:v>10.415333333333333</c:v>
                </c:pt>
                <c:pt idx="677">
                  <c:v>10.407333333333334</c:v>
                </c:pt>
                <c:pt idx="678">
                  <c:v>10.399333333333333</c:v>
                </c:pt>
                <c:pt idx="679">
                  <c:v>10.391333333333334</c:v>
                </c:pt>
                <c:pt idx="680">
                  <c:v>10.383333333333333</c:v>
                </c:pt>
                <c:pt idx="681">
                  <c:v>10.375333333333334</c:v>
                </c:pt>
                <c:pt idx="682">
                  <c:v>10.367333333333333</c:v>
                </c:pt>
                <c:pt idx="683">
                  <c:v>10.359333333333334</c:v>
                </c:pt>
                <c:pt idx="684">
                  <c:v>10.351333333333333</c:v>
                </c:pt>
                <c:pt idx="685">
                  <c:v>10.343333333333334</c:v>
                </c:pt>
                <c:pt idx="686">
                  <c:v>10.335333333333333</c:v>
                </c:pt>
                <c:pt idx="687">
                  <c:v>10.327333333333334</c:v>
                </c:pt>
                <c:pt idx="688">
                  <c:v>10.319333333333333</c:v>
                </c:pt>
                <c:pt idx="689">
                  <c:v>10.311333333333334</c:v>
                </c:pt>
                <c:pt idx="690">
                  <c:v>10.303333333333333</c:v>
                </c:pt>
                <c:pt idx="691">
                  <c:v>10.295333333333334</c:v>
                </c:pt>
                <c:pt idx="692">
                  <c:v>10.287333333333333</c:v>
                </c:pt>
                <c:pt idx="693">
                  <c:v>10.279333333333334</c:v>
                </c:pt>
                <c:pt idx="694">
                  <c:v>10.271333333333333</c:v>
                </c:pt>
                <c:pt idx="695">
                  <c:v>10.263333333333334</c:v>
                </c:pt>
                <c:pt idx="696">
                  <c:v>10.255333333333333</c:v>
                </c:pt>
                <c:pt idx="697">
                  <c:v>10.247333333333334</c:v>
                </c:pt>
                <c:pt idx="698">
                  <c:v>10.239333333333333</c:v>
                </c:pt>
                <c:pt idx="699">
                  <c:v>10.231333333333334</c:v>
                </c:pt>
                <c:pt idx="700">
                  <c:v>10.223333333333334</c:v>
                </c:pt>
                <c:pt idx="701">
                  <c:v>10.215333333333334</c:v>
                </c:pt>
                <c:pt idx="702">
                  <c:v>10.207333333333333</c:v>
                </c:pt>
                <c:pt idx="703">
                  <c:v>10.199333333333334</c:v>
                </c:pt>
                <c:pt idx="704">
                  <c:v>10.191333333333334</c:v>
                </c:pt>
                <c:pt idx="705">
                  <c:v>10.183333333333334</c:v>
                </c:pt>
                <c:pt idx="706">
                  <c:v>10.175333333333333</c:v>
                </c:pt>
                <c:pt idx="707">
                  <c:v>10.167333333333334</c:v>
                </c:pt>
                <c:pt idx="708">
                  <c:v>10.159333333333334</c:v>
                </c:pt>
                <c:pt idx="709">
                  <c:v>10.151333333333334</c:v>
                </c:pt>
                <c:pt idx="710">
                  <c:v>10.143333333333333</c:v>
                </c:pt>
                <c:pt idx="711">
                  <c:v>10.135333333333334</c:v>
                </c:pt>
                <c:pt idx="712">
                  <c:v>10.127333333333334</c:v>
                </c:pt>
                <c:pt idx="713">
                  <c:v>10.119333333333334</c:v>
                </c:pt>
                <c:pt idx="714">
                  <c:v>10.111333333333333</c:v>
                </c:pt>
                <c:pt idx="715">
                  <c:v>10.103333333333333</c:v>
                </c:pt>
                <c:pt idx="716">
                  <c:v>10.095333333333334</c:v>
                </c:pt>
                <c:pt idx="717">
                  <c:v>10.0875</c:v>
                </c:pt>
                <c:pt idx="718">
                  <c:v>10.079499999999999</c:v>
                </c:pt>
                <c:pt idx="719">
                  <c:v>10.0715</c:v>
                </c:pt>
                <c:pt idx="720">
                  <c:v>10.063499999999999</c:v>
                </c:pt>
                <c:pt idx="721">
                  <c:v>10.0555</c:v>
                </c:pt>
                <c:pt idx="722">
                  <c:v>10.047499999999999</c:v>
                </c:pt>
                <c:pt idx="723">
                  <c:v>10.0395</c:v>
                </c:pt>
                <c:pt idx="724">
                  <c:v>10.031499999999999</c:v>
                </c:pt>
                <c:pt idx="725">
                  <c:v>10.0235</c:v>
                </c:pt>
                <c:pt idx="726">
                  <c:v>10.015500000000001</c:v>
                </c:pt>
                <c:pt idx="727">
                  <c:v>10.0075</c:v>
                </c:pt>
                <c:pt idx="728">
                  <c:v>9.9994999999999994</c:v>
                </c:pt>
                <c:pt idx="729">
                  <c:v>9.9915000000000003</c:v>
                </c:pt>
                <c:pt idx="730">
                  <c:v>9.9835000000000012</c:v>
                </c:pt>
                <c:pt idx="731">
                  <c:v>9.9755000000000003</c:v>
                </c:pt>
                <c:pt idx="732">
                  <c:v>9.9674999999999994</c:v>
                </c:pt>
                <c:pt idx="733">
                  <c:v>9.9595000000000002</c:v>
                </c:pt>
                <c:pt idx="734">
                  <c:v>9.9515000000000011</c:v>
                </c:pt>
                <c:pt idx="735">
                  <c:v>9.9435000000000002</c:v>
                </c:pt>
                <c:pt idx="736">
                  <c:v>9.9354999999999993</c:v>
                </c:pt>
                <c:pt idx="737">
                  <c:v>9.9275000000000002</c:v>
                </c:pt>
                <c:pt idx="738">
                  <c:v>9.9195000000000011</c:v>
                </c:pt>
                <c:pt idx="739">
                  <c:v>9.9115000000000002</c:v>
                </c:pt>
                <c:pt idx="740">
                  <c:v>9.9034999999999993</c:v>
                </c:pt>
                <c:pt idx="741">
                  <c:v>9.8955000000000002</c:v>
                </c:pt>
                <c:pt idx="742">
                  <c:v>9.8875000000000011</c:v>
                </c:pt>
                <c:pt idx="743">
                  <c:v>9.8795000000000002</c:v>
                </c:pt>
                <c:pt idx="744">
                  <c:v>9.8714999999999993</c:v>
                </c:pt>
                <c:pt idx="745">
                  <c:v>9.8635000000000002</c:v>
                </c:pt>
                <c:pt idx="746">
                  <c:v>9.855500000000001</c:v>
                </c:pt>
                <c:pt idx="747">
                  <c:v>9.8475000000000001</c:v>
                </c:pt>
                <c:pt idx="748">
                  <c:v>9.8394999999999992</c:v>
                </c:pt>
                <c:pt idx="749">
                  <c:v>9.8315000000000001</c:v>
                </c:pt>
                <c:pt idx="750">
                  <c:v>9.823500000000001</c:v>
                </c:pt>
                <c:pt idx="751">
                  <c:v>9.8155000000000001</c:v>
                </c:pt>
                <c:pt idx="752">
                  <c:v>9.8074999999999992</c:v>
                </c:pt>
                <c:pt idx="753">
                  <c:v>9.7995000000000001</c:v>
                </c:pt>
                <c:pt idx="754">
                  <c:v>9.791500000000001</c:v>
                </c:pt>
                <c:pt idx="755">
                  <c:v>9.7835000000000001</c:v>
                </c:pt>
                <c:pt idx="756">
                  <c:v>9.7754999999999992</c:v>
                </c:pt>
                <c:pt idx="757">
                  <c:v>9.7675000000000001</c:v>
                </c:pt>
                <c:pt idx="758">
                  <c:v>9.759500000000001</c:v>
                </c:pt>
                <c:pt idx="759">
                  <c:v>9.7515000000000001</c:v>
                </c:pt>
                <c:pt idx="760">
                  <c:v>9.7434999999999992</c:v>
                </c:pt>
                <c:pt idx="761">
                  <c:v>9.7355</c:v>
                </c:pt>
                <c:pt idx="762">
                  <c:v>9.7275000000000009</c:v>
                </c:pt>
                <c:pt idx="763">
                  <c:v>9.7195</c:v>
                </c:pt>
                <c:pt idx="764">
                  <c:v>9.7114999999999991</c:v>
                </c:pt>
                <c:pt idx="765">
                  <c:v>9.7035</c:v>
                </c:pt>
                <c:pt idx="766">
                  <c:v>9.6955000000000009</c:v>
                </c:pt>
                <c:pt idx="767">
                  <c:v>9.6875</c:v>
                </c:pt>
                <c:pt idx="768">
                  <c:v>9.6794999999999991</c:v>
                </c:pt>
                <c:pt idx="769">
                  <c:v>9.6715</c:v>
                </c:pt>
                <c:pt idx="770">
                  <c:v>9.6635000000000009</c:v>
                </c:pt>
                <c:pt idx="771">
                  <c:v>9.6555</c:v>
                </c:pt>
                <c:pt idx="772">
                  <c:v>9.6474999999999991</c:v>
                </c:pt>
                <c:pt idx="773">
                  <c:v>9.6395</c:v>
                </c:pt>
                <c:pt idx="774">
                  <c:v>9.6315000000000008</c:v>
                </c:pt>
                <c:pt idx="775">
                  <c:v>9.6234999999999999</c:v>
                </c:pt>
                <c:pt idx="776">
                  <c:v>9.615499999999999</c:v>
                </c:pt>
                <c:pt idx="777">
                  <c:v>9.6074999999999999</c:v>
                </c:pt>
                <c:pt idx="778">
                  <c:v>9.5995000000000008</c:v>
                </c:pt>
                <c:pt idx="779">
                  <c:v>9.5916666666666668</c:v>
                </c:pt>
                <c:pt idx="780">
                  <c:v>9.5836666666666677</c:v>
                </c:pt>
                <c:pt idx="781">
                  <c:v>9.5756666666666668</c:v>
                </c:pt>
                <c:pt idx="782">
                  <c:v>9.5676666666666659</c:v>
                </c:pt>
                <c:pt idx="783">
                  <c:v>9.5596666666666668</c:v>
                </c:pt>
                <c:pt idx="784">
                  <c:v>9.5516666666666676</c:v>
                </c:pt>
                <c:pt idx="785">
                  <c:v>9.5436666666666667</c:v>
                </c:pt>
                <c:pt idx="786">
                  <c:v>9.5356666666666658</c:v>
                </c:pt>
                <c:pt idx="787">
                  <c:v>9.5276666666666667</c:v>
                </c:pt>
                <c:pt idx="788">
                  <c:v>9.5196666666666676</c:v>
                </c:pt>
                <c:pt idx="789">
                  <c:v>9.5116666666666667</c:v>
                </c:pt>
                <c:pt idx="790">
                  <c:v>9.5036666666666658</c:v>
                </c:pt>
                <c:pt idx="791">
                  <c:v>9.4956666666666667</c:v>
                </c:pt>
                <c:pt idx="792">
                  <c:v>9.4876666666666676</c:v>
                </c:pt>
                <c:pt idx="793">
                  <c:v>9.4796666666666667</c:v>
                </c:pt>
                <c:pt idx="794">
                  <c:v>9.4716666666666658</c:v>
                </c:pt>
                <c:pt idx="795">
                  <c:v>9.4636666666666667</c:v>
                </c:pt>
                <c:pt idx="796">
                  <c:v>9.4556666666666676</c:v>
                </c:pt>
                <c:pt idx="797">
                  <c:v>9.4476666666666667</c:v>
                </c:pt>
                <c:pt idx="798">
                  <c:v>9.4396666666666658</c:v>
                </c:pt>
                <c:pt idx="799">
                  <c:v>9.4316666666666666</c:v>
                </c:pt>
                <c:pt idx="800">
                  <c:v>9.4236666666666675</c:v>
                </c:pt>
                <c:pt idx="801">
                  <c:v>9.4156666666666666</c:v>
                </c:pt>
                <c:pt idx="802">
                  <c:v>9.4076666666666657</c:v>
                </c:pt>
                <c:pt idx="803">
                  <c:v>9.3996666666666666</c:v>
                </c:pt>
                <c:pt idx="804">
                  <c:v>9.3916666666666675</c:v>
                </c:pt>
                <c:pt idx="805">
                  <c:v>9.3836666666666666</c:v>
                </c:pt>
                <c:pt idx="806">
                  <c:v>9.3756666666666657</c:v>
                </c:pt>
                <c:pt idx="807">
                  <c:v>9.3676666666666666</c:v>
                </c:pt>
                <c:pt idx="808">
                  <c:v>9.3596666666666675</c:v>
                </c:pt>
                <c:pt idx="809">
                  <c:v>9.3516666666666666</c:v>
                </c:pt>
                <c:pt idx="810">
                  <c:v>9.3436666666666657</c:v>
                </c:pt>
                <c:pt idx="811">
                  <c:v>9.3356666666666666</c:v>
                </c:pt>
                <c:pt idx="812">
                  <c:v>9.3276666666666674</c:v>
                </c:pt>
                <c:pt idx="813">
                  <c:v>9.3196666666666665</c:v>
                </c:pt>
                <c:pt idx="814">
                  <c:v>9.3116666666666656</c:v>
                </c:pt>
                <c:pt idx="815">
                  <c:v>9.3036666666666665</c:v>
                </c:pt>
                <c:pt idx="816">
                  <c:v>9.2956666666666674</c:v>
                </c:pt>
                <c:pt idx="817">
                  <c:v>9.2876666666666665</c:v>
                </c:pt>
                <c:pt idx="818">
                  <c:v>9.2796666666666656</c:v>
                </c:pt>
                <c:pt idx="819">
                  <c:v>9.2716666666666665</c:v>
                </c:pt>
                <c:pt idx="820">
                  <c:v>9.2636666666666674</c:v>
                </c:pt>
                <c:pt idx="821">
                  <c:v>9.2556666666666665</c:v>
                </c:pt>
                <c:pt idx="822">
                  <c:v>9.2476666666666656</c:v>
                </c:pt>
                <c:pt idx="823">
                  <c:v>9.2396666666666665</c:v>
                </c:pt>
                <c:pt idx="824">
                  <c:v>9.2316666666666674</c:v>
                </c:pt>
                <c:pt idx="825">
                  <c:v>9.2236666666666665</c:v>
                </c:pt>
                <c:pt idx="826">
                  <c:v>9.2156666666666656</c:v>
                </c:pt>
                <c:pt idx="827">
                  <c:v>9.2076666666666664</c:v>
                </c:pt>
                <c:pt idx="828">
                  <c:v>9.1996666666666673</c:v>
                </c:pt>
                <c:pt idx="829">
                  <c:v>9.1916666666666664</c:v>
                </c:pt>
                <c:pt idx="830">
                  <c:v>9.1836666666666655</c:v>
                </c:pt>
                <c:pt idx="831">
                  <c:v>9.1756666666666664</c:v>
                </c:pt>
                <c:pt idx="832">
                  <c:v>9.1676666666666673</c:v>
                </c:pt>
                <c:pt idx="833">
                  <c:v>9.1596666666666664</c:v>
                </c:pt>
                <c:pt idx="834">
                  <c:v>9.1516666666666655</c:v>
                </c:pt>
                <c:pt idx="835">
                  <c:v>9.1436666666666664</c:v>
                </c:pt>
                <c:pt idx="836">
                  <c:v>9.1356666666666673</c:v>
                </c:pt>
                <c:pt idx="837">
                  <c:v>9.1276666666666664</c:v>
                </c:pt>
                <c:pt idx="838">
                  <c:v>9.1196666666666673</c:v>
                </c:pt>
                <c:pt idx="839">
                  <c:v>9.1116666666666664</c:v>
                </c:pt>
                <c:pt idx="840">
                  <c:v>9.1036666666666672</c:v>
                </c:pt>
                <c:pt idx="841">
                  <c:v>9.0956666666666663</c:v>
                </c:pt>
                <c:pt idx="842">
                  <c:v>9.0878333333333341</c:v>
                </c:pt>
                <c:pt idx="843">
                  <c:v>9.0798333333333332</c:v>
                </c:pt>
                <c:pt idx="844">
                  <c:v>9.0718333333333323</c:v>
                </c:pt>
                <c:pt idx="845">
                  <c:v>9.0638333333333332</c:v>
                </c:pt>
                <c:pt idx="846">
                  <c:v>9.0558333333333341</c:v>
                </c:pt>
                <c:pt idx="847">
                  <c:v>9.0478333333333332</c:v>
                </c:pt>
                <c:pt idx="848">
                  <c:v>9.0398333333333323</c:v>
                </c:pt>
                <c:pt idx="849">
                  <c:v>9.0318333333333332</c:v>
                </c:pt>
                <c:pt idx="850">
                  <c:v>9.023833333333334</c:v>
                </c:pt>
                <c:pt idx="851">
                  <c:v>9.0158333333333331</c:v>
                </c:pt>
                <c:pt idx="852">
                  <c:v>9.0078333333333322</c:v>
                </c:pt>
                <c:pt idx="853">
                  <c:v>8.9998333333333331</c:v>
                </c:pt>
                <c:pt idx="854">
                  <c:v>8.991833333333334</c:v>
                </c:pt>
                <c:pt idx="855">
                  <c:v>8.9838333333333331</c:v>
                </c:pt>
                <c:pt idx="856">
                  <c:v>8.9758333333333322</c:v>
                </c:pt>
                <c:pt idx="857">
                  <c:v>8.9678333333333331</c:v>
                </c:pt>
                <c:pt idx="858">
                  <c:v>8.959833333333334</c:v>
                </c:pt>
                <c:pt idx="859">
                  <c:v>8.9518333333333331</c:v>
                </c:pt>
                <c:pt idx="860">
                  <c:v>8.9438333333333322</c:v>
                </c:pt>
                <c:pt idx="861">
                  <c:v>8.9358333333333331</c:v>
                </c:pt>
                <c:pt idx="862">
                  <c:v>8.927833333333334</c:v>
                </c:pt>
                <c:pt idx="863">
                  <c:v>8.9198333333333331</c:v>
                </c:pt>
                <c:pt idx="864">
                  <c:v>8.9118333333333322</c:v>
                </c:pt>
                <c:pt idx="865">
                  <c:v>8.903833333333333</c:v>
                </c:pt>
                <c:pt idx="866">
                  <c:v>8.8958333333333339</c:v>
                </c:pt>
                <c:pt idx="867">
                  <c:v>8.887833333333333</c:v>
                </c:pt>
                <c:pt idx="868">
                  <c:v>8.8798333333333339</c:v>
                </c:pt>
                <c:pt idx="869">
                  <c:v>8.871833333333333</c:v>
                </c:pt>
                <c:pt idx="870">
                  <c:v>8.8638333333333339</c:v>
                </c:pt>
                <c:pt idx="871">
                  <c:v>8.855833333333333</c:v>
                </c:pt>
                <c:pt idx="872">
                  <c:v>8.8478333333333339</c:v>
                </c:pt>
                <c:pt idx="873">
                  <c:v>8.839833333333333</c:v>
                </c:pt>
                <c:pt idx="874">
                  <c:v>8.8318333333333339</c:v>
                </c:pt>
                <c:pt idx="875">
                  <c:v>8.823833333333333</c:v>
                </c:pt>
                <c:pt idx="876">
                  <c:v>8.8158333333333339</c:v>
                </c:pt>
                <c:pt idx="877">
                  <c:v>8.807833333333333</c:v>
                </c:pt>
                <c:pt idx="878">
                  <c:v>8.7998333333333338</c:v>
                </c:pt>
                <c:pt idx="879">
                  <c:v>8.7918333333333329</c:v>
                </c:pt>
                <c:pt idx="880">
                  <c:v>8.7838333333333338</c:v>
                </c:pt>
                <c:pt idx="881">
                  <c:v>8.7758333333333329</c:v>
                </c:pt>
                <c:pt idx="882">
                  <c:v>8.7678333333333338</c:v>
                </c:pt>
                <c:pt idx="883">
                  <c:v>8.7598333333333329</c:v>
                </c:pt>
                <c:pt idx="884">
                  <c:v>8.7518333333333338</c:v>
                </c:pt>
                <c:pt idx="885">
                  <c:v>8.7438333333333329</c:v>
                </c:pt>
                <c:pt idx="886">
                  <c:v>8.7358333333333338</c:v>
                </c:pt>
                <c:pt idx="887">
                  <c:v>8.7278333333333329</c:v>
                </c:pt>
                <c:pt idx="888">
                  <c:v>8.7198333333333338</c:v>
                </c:pt>
                <c:pt idx="889">
                  <c:v>8.7118333333333329</c:v>
                </c:pt>
                <c:pt idx="890">
                  <c:v>8.7038333333333338</c:v>
                </c:pt>
                <c:pt idx="891">
                  <c:v>8.6958333333333329</c:v>
                </c:pt>
                <c:pt idx="892">
                  <c:v>8.6878333333333337</c:v>
                </c:pt>
                <c:pt idx="893">
                  <c:v>8.6798333333333328</c:v>
                </c:pt>
                <c:pt idx="894">
                  <c:v>8.6718333333333337</c:v>
                </c:pt>
                <c:pt idx="895">
                  <c:v>8.6638333333333328</c:v>
                </c:pt>
                <c:pt idx="896">
                  <c:v>8.6558333333333337</c:v>
                </c:pt>
                <c:pt idx="897">
                  <c:v>8.6478333333333328</c:v>
                </c:pt>
                <c:pt idx="898">
                  <c:v>8.6398333333333337</c:v>
                </c:pt>
                <c:pt idx="899">
                  <c:v>8.6318333333333328</c:v>
                </c:pt>
                <c:pt idx="900">
                  <c:v>8.6238333333333337</c:v>
                </c:pt>
                <c:pt idx="901">
                  <c:v>8.6158333333333328</c:v>
                </c:pt>
                <c:pt idx="902">
                  <c:v>8.6078333333333337</c:v>
                </c:pt>
                <c:pt idx="903">
                  <c:v>8.5998333333333328</c:v>
                </c:pt>
                <c:pt idx="904">
                  <c:v>8.5920000000000005</c:v>
                </c:pt>
                <c:pt idx="905">
                  <c:v>8.5839999999999996</c:v>
                </c:pt>
                <c:pt idx="906">
                  <c:v>8.5760000000000005</c:v>
                </c:pt>
                <c:pt idx="907">
                  <c:v>8.5679999999999996</c:v>
                </c:pt>
                <c:pt idx="908">
                  <c:v>8.56</c:v>
                </c:pt>
                <c:pt idx="909">
                  <c:v>8.5519999999999996</c:v>
                </c:pt>
                <c:pt idx="910">
                  <c:v>8.5440000000000005</c:v>
                </c:pt>
                <c:pt idx="911">
                  <c:v>8.5359999999999996</c:v>
                </c:pt>
                <c:pt idx="912">
                  <c:v>8.5280000000000005</c:v>
                </c:pt>
                <c:pt idx="913">
                  <c:v>8.52</c:v>
                </c:pt>
                <c:pt idx="914">
                  <c:v>8.5120000000000005</c:v>
                </c:pt>
                <c:pt idx="915">
                  <c:v>8.5039999999999996</c:v>
                </c:pt>
                <c:pt idx="916">
                  <c:v>8.4960000000000004</c:v>
                </c:pt>
                <c:pt idx="917">
                  <c:v>8.4879999999999995</c:v>
                </c:pt>
                <c:pt idx="918">
                  <c:v>8.48</c:v>
                </c:pt>
                <c:pt idx="919">
                  <c:v>8.4719999999999995</c:v>
                </c:pt>
                <c:pt idx="920">
                  <c:v>8.4640000000000004</c:v>
                </c:pt>
                <c:pt idx="921">
                  <c:v>8.4559999999999995</c:v>
                </c:pt>
                <c:pt idx="922">
                  <c:v>8.4480000000000004</c:v>
                </c:pt>
                <c:pt idx="923">
                  <c:v>8.44</c:v>
                </c:pt>
                <c:pt idx="924">
                  <c:v>8.4320000000000004</c:v>
                </c:pt>
                <c:pt idx="925">
                  <c:v>8.4239999999999995</c:v>
                </c:pt>
                <c:pt idx="926">
                  <c:v>8.4160000000000004</c:v>
                </c:pt>
                <c:pt idx="927">
                  <c:v>8.4079999999999995</c:v>
                </c:pt>
                <c:pt idx="928">
                  <c:v>8.4</c:v>
                </c:pt>
                <c:pt idx="929">
                  <c:v>8.3919999999999995</c:v>
                </c:pt>
                <c:pt idx="930">
                  <c:v>8.3840000000000003</c:v>
                </c:pt>
                <c:pt idx="931">
                  <c:v>8.3759999999999994</c:v>
                </c:pt>
                <c:pt idx="932">
                  <c:v>8.3680000000000003</c:v>
                </c:pt>
                <c:pt idx="933">
                  <c:v>8.36</c:v>
                </c:pt>
                <c:pt idx="934">
                  <c:v>8.3520000000000003</c:v>
                </c:pt>
                <c:pt idx="935">
                  <c:v>8.3439999999999994</c:v>
                </c:pt>
                <c:pt idx="936">
                  <c:v>8.3360000000000003</c:v>
                </c:pt>
                <c:pt idx="937">
                  <c:v>8.3280000000000012</c:v>
                </c:pt>
                <c:pt idx="938">
                  <c:v>8.32</c:v>
                </c:pt>
                <c:pt idx="939">
                  <c:v>8.3119999999999994</c:v>
                </c:pt>
                <c:pt idx="940">
                  <c:v>8.3040000000000003</c:v>
                </c:pt>
                <c:pt idx="941">
                  <c:v>8.2960000000000012</c:v>
                </c:pt>
                <c:pt idx="942">
                  <c:v>8.2880000000000003</c:v>
                </c:pt>
                <c:pt idx="943">
                  <c:v>8.2799999999999994</c:v>
                </c:pt>
                <c:pt idx="944">
                  <c:v>8.2720000000000002</c:v>
                </c:pt>
                <c:pt idx="945">
                  <c:v>8.2640000000000011</c:v>
                </c:pt>
                <c:pt idx="946">
                  <c:v>8.2560000000000002</c:v>
                </c:pt>
                <c:pt idx="947">
                  <c:v>8.2479999999999993</c:v>
                </c:pt>
                <c:pt idx="948">
                  <c:v>8.24</c:v>
                </c:pt>
                <c:pt idx="949">
                  <c:v>8.2320000000000011</c:v>
                </c:pt>
                <c:pt idx="950">
                  <c:v>8.2240000000000002</c:v>
                </c:pt>
                <c:pt idx="951">
                  <c:v>8.2159999999999993</c:v>
                </c:pt>
                <c:pt idx="952">
                  <c:v>8.2080000000000002</c:v>
                </c:pt>
                <c:pt idx="953">
                  <c:v>8.2000000000000011</c:v>
                </c:pt>
                <c:pt idx="954">
                  <c:v>8.1920000000000002</c:v>
                </c:pt>
                <c:pt idx="955">
                  <c:v>8.1839999999999993</c:v>
                </c:pt>
                <c:pt idx="956">
                  <c:v>8.1760000000000002</c:v>
                </c:pt>
                <c:pt idx="957">
                  <c:v>8.168000000000001</c:v>
                </c:pt>
                <c:pt idx="958">
                  <c:v>8.16</c:v>
                </c:pt>
                <c:pt idx="959">
                  <c:v>8.1519999999999992</c:v>
                </c:pt>
                <c:pt idx="960">
                  <c:v>8.1440000000000001</c:v>
                </c:pt>
                <c:pt idx="961">
                  <c:v>8.136000000000001</c:v>
                </c:pt>
                <c:pt idx="962">
                  <c:v>8.1280000000000001</c:v>
                </c:pt>
                <c:pt idx="963">
                  <c:v>8.1199999999999992</c:v>
                </c:pt>
                <c:pt idx="964">
                  <c:v>8.1120000000000001</c:v>
                </c:pt>
                <c:pt idx="965">
                  <c:v>8.104000000000001</c:v>
                </c:pt>
                <c:pt idx="966">
                  <c:v>8.096166666666667</c:v>
                </c:pt>
                <c:pt idx="967">
                  <c:v>8.0881666666666678</c:v>
                </c:pt>
                <c:pt idx="968">
                  <c:v>8.0801666666666669</c:v>
                </c:pt>
                <c:pt idx="969">
                  <c:v>8.072166666666666</c:v>
                </c:pt>
                <c:pt idx="970">
                  <c:v>8.0641666666666669</c:v>
                </c:pt>
                <c:pt idx="971">
                  <c:v>8.0561666666666678</c:v>
                </c:pt>
                <c:pt idx="972">
                  <c:v>8.0481666666666669</c:v>
                </c:pt>
                <c:pt idx="973">
                  <c:v>8.040166666666666</c:v>
                </c:pt>
                <c:pt idx="974">
                  <c:v>8.0321666666666669</c:v>
                </c:pt>
                <c:pt idx="975">
                  <c:v>8.0241666666666678</c:v>
                </c:pt>
                <c:pt idx="976">
                  <c:v>8.0161666666666669</c:v>
                </c:pt>
                <c:pt idx="977">
                  <c:v>8.008166666666666</c:v>
                </c:pt>
                <c:pt idx="978">
                  <c:v>8.0001666666666669</c:v>
                </c:pt>
                <c:pt idx="979">
                  <c:v>7.9921666666666669</c:v>
                </c:pt>
                <c:pt idx="980">
                  <c:v>7.9841666666666669</c:v>
                </c:pt>
                <c:pt idx="981">
                  <c:v>7.9761666666666668</c:v>
                </c:pt>
                <c:pt idx="982">
                  <c:v>7.968166666666666</c:v>
                </c:pt>
                <c:pt idx="983">
                  <c:v>7.9601666666666668</c:v>
                </c:pt>
                <c:pt idx="984">
                  <c:v>7.9521666666666668</c:v>
                </c:pt>
                <c:pt idx="985">
                  <c:v>7.9441666666666668</c:v>
                </c:pt>
                <c:pt idx="986">
                  <c:v>7.9361666666666659</c:v>
                </c:pt>
                <c:pt idx="987">
                  <c:v>7.9281666666666668</c:v>
                </c:pt>
                <c:pt idx="988">
                  <c:v>7.9201666666666668</c:v>
                </c:pt>
                <c:pt idx="989">
                  <c:v>7.9121666666666668</c:v>
                </c:pt>
                <c:pt idx="990">
                  <c:v>7.9041666666666659</c:v>
                </c:pt>
                <c:pt idx="991">
                  <c:v>7.8961666666666668</c:v>
                </c:pt>
                <c:pt idx="992">
                  <c:v>7.8881666666666668</c:v>
                </c:pt>
                <c:pt idx="993">
                  <c:v>7.8801666666666668</c:v>
                </c:pt>
                <c:pt idx="994">
                  <c:v>7.8721666666666659</c:v>
                </c:pt>
                <c:pt idx="995">
                  <c:v>7.8641666666666667</c:v>
                </c:pt>
                <c:pt idx="996">
                  <c:v>7.8561666666666667</c:v>
                </c:pt>
                <c:pt idx="997">
                  <c:v>7.8481666666666667</c:v>
                </c:pt>
                <c:pt idx="998">
                  <c:v>7.8401666666666658</c:v>
                </c:pt>
                <c:pt idx="999">
                  <c:v>7.8321666666666667</c:v>
                </c:pt>
                <c:pt idx="1000">
                  <c:v>7.8241666666666667</c:v>
                </c:pt>
                <c:pt idx="1001">
                  <c:v>7.8161666666666667</c:v>
                </c:pt>
                <c:pt idx="1002">
                  <c:v>7.8081666666666658</c:v>
                </c:pt>
                <c:pt idx="1003">
                  <c:v>7.8001666666666667</c:v>
                </c:pt>
                <c:pt idx="1004">
                  <c:v>7.7921666666666667</c:v>
                </c:pt>
                <c:pt idx="1005">
                  <c:v>7.7841666666666667</c:v>
                </c:pt>
                <c:pt idx="1006">
                  <c:v>7.7761666666666658</c:v>
                </c:pt>
                <c:pt idx="1007">
                  <c:v>7.7681666666666667</c:v>
                </c:pt>
                <c:pt idx="1008">
                  <c:v>7.7601666666666667</c:v>
                </c:pt>
                <c:pt idx="1009">
                  <c:v>7.7521666666666667</c:v>
                </c:pt>
                <c:pt idx="1010">
                  <c:v>7.7441666666666675</c:v>
                </c:pt>
                <c:pt idx="1011">
                  <c:v>7.7361666666666666</c:v>
                </c:pt>
                <c:pt idx="1012">
                  <c:v>7.7281666666666666</c:v>
                </c:pt>
                <c:pt idx="1013">
                  <c:v>7.7201666666666666</c:v>
                </c:pt>
                <c:pt idx="1014">
                  <c:v>7.7121666666666675</c:v>
                </c:pt>
                <c:pt idx="1015">
                  <c:v>7.7041666666666666</c:v>
                </c:pt>
                <c:pt idx="1016">
                  <c:v>7.6961666666666666</c:v>
                </c:pt>
                <c:pt idx="1017">
                  <c:v>7.6881666666666666</c:v>
                </c:pt>
                <c:pt idx="1018">
                  <c:v>7.6801666666666675</c:v>
                </c:pt>
                <c:pt idx="1019">
                  <c:v>7.6721666666666666</c:v>
                </c:pt>
                <c:pt idx="1020">
                  <c:v>7.6641666666666666</c:v>
                </c:pt>
                <c:pt idx="1021">
                  <c:v>7.6561666666666666</c:v>
                </c:pt>
                <c:pt idx="1022">
                  <c:v>7.6481666666666674</c:v>
                </c:pt>
                <c:pt idx="1023">
                  <c:v>7.6401666666666666</c:v>
                </c:pt>
                <c:pt idx="1024">
                  <c:v>7.6321666666666665</c:v>
                </c:pt>
                <c:pt idx="1025">
                  <c:v>7.6241666666666665</c:v>
                </c:pt>
                <c:pt idx="1026">
                  <c:v>7.6161666666666674</c:v>
                </c:pt>
                <c:pt idx="1027">
                  <c:v>7.6081666666666665</c:v>
                </c:pt>
                <c:pt idx="1028">
                  <c:v>7.6001666666666665</c:v>
                </c:pt>
                <c:pt idx="1029">
                  <c:v>7.5923333333333334</c:v>
                </c:pt>
                <c:pt idx="1030">
                  <c:v>7.5843333333333334</c:v>
                </c:pt>
                <c:pt idx="1031">
                  <c:v>7.5763333333333334</c:v>
                </c:pt>
                <c:pt idx="1032">
                  <c:v>7.5683333333333325</c:v>
                </c:pt>
                <c:pt idx="1033">
                  <c:v>7.5603333333333333</c:v>
                </c:pt>
                <c:pt idx="1034">
                  <c:v>7.5523333333333333</c:v>
                </c:pt>
                <c:pt idx="1035">
                  <c:v>7.5443333333333333</c:v>
                </c:pt>
                <c:pt idx="1036">
                  <c:v>7.5363333333333342</c:v>
                </c:pt>
                <c:pt idx="1037">
                  <c:v>7.5283333333333333</c:v>
                </c:pt>
                <c:pt idx="1038">
                  <c:v>7.5203333333333333</c:v>
                </c:pt>
                <c:pt idx="1039">
                  <c:v>7.5123333333333333</c:v>
                </c:pt>
                <c:pt idx="1040">
                  <c:v>7.5043333333333342</c:v>
                </c:pt>
                <c:pt idx="1041">
                  <c:v>7.4963333333333333</c:v>
                </c:pt>
                <c:pt idx="1042">
                  <c:v>7.4883333333333333</c:v>
                </c:pt>
                <c:pt idx="1043">
                  <c:v>7.4803333333333333</c:v>
                </c:pt>
                <c:pt idx="1044">
                  <c:v>7.4723333333333342</c:v>
                </c:pt>
                <c:pt idx="1045">
                  <c:v>7.4643333333333333</c:v>
                </c:pt>
                <c:pt idx="1046">
                  <c:v>7.4563333333333333</c:v>
                </c:pt>
                <c:pt idx="1047">
                  <c:v>7.4483333333333333</c:v>
                </c:pt>
                <c:pt idx="1048">
                  <c:v>7.4403333333333341</c:v>
                </c:pt>
                <c:pt idx="1049">
                  <c:v>7.4323333333333332</c:v>
                </c:pt>
                <c:pt idx="1050">
                  <c:v>7.4243333333333332</c:v>
                </c:pt>
                <c:pt idx="1051">
                  <c:v>7.4163333333333332</c:v>
                </c:pt>
                <c:pt idx="1052">
                  <c:v>7.4083333333333341</c:v>
                </c:pt>
                <c:pt idx="1053">
                  <c:v>7.4003333333333332</c:v>
                </c:pt>
                <c:pt idx="1054">
                  <c:v>7.3923333333333332</c:v>
                </c:pt>
                <c:pt idx="1055">
                  <c:v>7.3843333333333332</c:v>
                </c:pt>
                <c:pt idx="1056">
                  <c:v>7.3763333333333341</c:v>
                </c:pt>
                <c:pt idx="1057">
                  <c:v>7.3683333333333332</c:v>
                </c:pt>
                <c:pt idx="1058">
                  <c:v>7.3603333333333332</c:v>
                </c:pt>
                <c:pt idx="1059">
                  <c:v>7.3523333333333332</c:v>
                </c:pt>
                <c:pt idx="1060">
                  <c:v>7.344333333333334</c:v>
                </c:pt>
                <c:pt idx="1061">
                  <c:v>7.3363333333333332</c:v>
                </c:pt>
                <c:pt idx="1062">
                  <c:v>7.3283333333333331</c:v>
                </c:pt>
                <c:pt idx="1063">
                  <c:v>7.3203333333333331</c:v>
                </c:pt>
                <c:pt idx="1064">
                  <c:v>7.312333333333334</c:v>
                </c:pt>
                <c:pt idx="1065">
                  <c:v>7.3043333333333331</c:v>
                </c:pt>
                <c:pt idx="1066">
                  <c:v>7.2963333333333331</c:v>
                </c:pt>
                <c:pt idx="1067">
                  <c:v>7.2883333333333331</c:v>
                </c:pt>
                <c:pt idx="1068">
                  <c:v>7.280333333333334</c:v>
                </c:pt>
                <c:pt idx="1069">
                  <c:v>7.2723333333333331</c:v>
                </c:pt>
                <c:pt idx="1070">
                  <c:v>7.2643333333333331</c:v>
                </c:pt>
                <c:pt idx="1071">
                  <c:v>7.2563333333333331</c:v>
                </c:pt>
                <c:pt idx="1072">
                  <c:v>7.248333333333334</c:v>
                </c:pt>
                <c:pt idx="1073">
                  <c:v>7.2403333333333331</c:v>
                </c:pt>
                <c:pt idx="1074">
                  <c:v>7.2323333333333331</c:v>
                </c:pt>
                <c:pt idx="1075">
                  <c:v>7.2243333333333331</c:v>
                </c:pt>
                <c:pt idx="1076">
                  <c:v>7.2163333333333339</c:v>
                </c:pt>
                <c:pt idx="1077">
                  <c:v>7.208333333333333</c:v>
                </c:pt>
                <c:pt idx="1078">
                  <c:v>7.200333333333333</c:v>
                </c:pt>
                <c:pt idx="1079">
                  <c:v>7.1923333333333339</c:v>
                </c:pt>
                <c:pt idx="1080">
                  <c:v>7.1843333333333339</c:v>
                </c:pt>
                <c:pt idx="1081">
                  <c:v>7.176333333333333</c:v>
                </c:pt>
                <c:pt idx="1082">
                  <c:v>7.168333333333333</c:v>
                </c:pt>
                <c:pt idx="1083">
                  <c:v>7.1603333333333339</c:v>
                </c:pt>
                <c:pt idx="1084">
                  <c:v>7.1523333333333339</c:v>
                </c:pt>
                <c:pt idx="1085">
                  <c:v>7.144333333333333</c:v>
                </c:pt>
                <c:pt idx="1086">
                  <c:v>7.136333333333333</c:v>
                </c:pt>
                <c:pt idx="1087">
                  <c:v>7.1283333333333339</c:v>
                </c:pt>
                <c:pt idx="1088">
                  <c:v>7.1203333333333338</c:v>
                </c:pt>
                <c:pt idx="1089">
                  <c:v>7.112333333333333</c:v>
                </c:pt>
                <c:pt idx="1090">
                  <c:v>7.1043333333333329</c:v>
                </c:pt>
                <c:pt idx="1091">
                  <c:v>7.0964999999999998</c:v>
                </c:pt>
                <c:pt idx="1092">
                  <c:v>7.0884999999999998</c:v>
                </c:pt>
                <c:pt idx="1093">
                  <c:v>7.0804999999999998</c:v>
                </c:pt>
                <c:pt idx="1094">
                  <c:v>7.0725000000000007</c:v>
                </c:pt>
                <c:pt idx="1095">
                  <c:v>7.0644999999999998</c:v>
                </c:pt>
                <c:pt idx="1096">
                  <c:v>7.0564999999999998</c:v>
                </c:pt>
                <c:pt idx="1097">
                  <c:v>7.0484999999999998</c:v>
                </c:pt>
                <c:pt idx="1098">
                  <c:v>7.0405000000000006</c:v>
                </c:pt>
                <c:pt idx="1099">
                  <c:v>7.0324999999999998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FA-45E6-A426-4D197D6BCF01}"/>
            </c:ext>
          </c:extLst>
        </c:ser>
        <c:ser>
          <c:idx val="0"/>
          <c:order val="4"/>
          <c:tx>
            <c:strRef>
              <c:f>Frauen!$AB$5</c:f>
              <c:strCache>
                <c:ptCount val="1"/>
                <c:pt idx="0">
                  <c:v>12 h</c:v>
                </c:pt>
              </c:strCache>
            </c:strRef>
          </c:tx>
          <c:spPr>
            <a:ln>
              <a:solidFill>
                <a:srgbClr val="FFC000"/>
              </a:solidFill>
              <a:prstDash val="dash"/>
            </a:ln>
          </c:spPr>
          <c:marker>
            <c:symbol val="none"/>
          </c:marker>
          <c:xVal>
            <c:numRef>
              <c:f>Frauen!$R$7:$R$1106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Frauen!$AB$7:$AB$1106</c:f>
              <c:numCache>
                <c:formatCode>0.000</c:formatCode>
                <c:ptCount val="1100"/>
                <c:pt idx="0">
                  <c:v>13.654333333333334</c:v>
                </c:pt>
                <c:pt idx="1">
                  <c:v>13.647500000000001</c:v>
                </c:pt>
                <c:pt idx="2">
                  <c:v>13.640666666666666</c:v>
                </c:pt>
                <c:pt idx="3">
                  <c:v>13.633833333333333</c:v>
                </c:pt>
                <c:pt idx="4">
                  <c:v>13.626916666666666</c:v>
                </c:pt>
                <c:pt idx="5">
                  <c:v>13.620083333333334</c:v>
                </c:pt>
                <c:pt idx="6">
                  <c:v>13.613250000000001</c:v>
                </c:pt>
                <c:pt idx="7">
                  <c:v>13.606416666666666</c:v>
                </c:pt>
                <c:pt idx="8">
                  <c:v>13.599583333333333</c:v>
                </c:pt>
                <c:pt idx="9">
                  <c:v>13.592750000000001</c:v>
                </c:pt>
                <c:pt idx="10">
                  <c:v>13.585916666666668</c:v>
                </c:pt>
                <c:pt idx="11">
                  <c:v>13.579083333333335</c:v>
                </c:pt>
                <c:pt idx="12">
                  <c:v>13.572166666666668</c:v>
                </c:pt>
                <c:pt idx="13">
                  <c:v>13.565333333333333</c:v>
                </c:pt>
                <c:pt idx="14">
                  <c:v>13.5585</c:v>
                </c:pt>
                <c:pt idx="15">
                  <c:v>13.551666666666668</c:v>
                </c:pt>
                <c:pt idx="16">
                  <c:v>13.544833333333335</c:v>
                </c:pt>
                <c:pt idx="17">
                  <c:v>13.537999999999998</c:v>
                </c:pt>
                <c:pt idx="18">
                  <c:v>13.531083333333333</c:v>
                </c:pt>
                <c:pt idx="19">
                  <c:v>13.52425</c:v>
                </c:pt>
                <c:pt idx="20">
                  <c:v>13.517416666666668</c:v>
                </c:pt>
                <c:pt idx="21">
                  <c:v>13.510583333333335</c:v>
                </c:pt>
                <c:pt idx="22">
                  <c:v>13.503749999999998</c:v>
                </c:pt>
                <c:pt idx="23">
                  <c:v>13.496916666666666</c:v>
                </c:pt>
                <c:pt idx="24">
                  <c:v>13.490083333333333</c:v>
                </c:pt>
                <c:pt idx="25">
                  <c:v>13.48325</c:v>
                </c:pt>
                <c:pt idx="26">
                  <c:v>13.476333333333335</c:v>
                </c:pt>
                <c:pt idx="27">
                  <c:v>13.469499999999998</c:v>
                </c:pt>
                <c:pt idx="28">
                  <c:v>13.462666666666665</c:v>
                </c:pt>
                <c:pt idx="29">
                  <c:v>13.455833333333333</c:v>
                </c:pt>
                <c:pt idx="30">
                  <c:v>13.449</c:v>
                </c:pt>
                <c:pt idx="31">
                  <c:v>13.442166666666667</c:v>
                </c:pt>
                <c:pt idx="32">
                  <c:v>13.435250000000002</c:v>
                </c:pt>
                <c:pt idx="33">
                  <c:v>13.428416666666665</c:v>
                </c:pt>
                <c:pt idx="34">
                  <c:v>13.421583333333333</c:v>
                </c:pt>
                <c:pt idx="35">
                  <c:v>13.41475</c:v>
                </c:pt>
                <c:pt idx="36">
                  <c:v>13.407916666666667</c:v>
                </c:pt>
                <c:pt idx="37">
                  <c:v>13.401083333333332</c:v>
                </c:pt>
                <c:pt idx="38">
                  <c:v>13.39425</c:v>
                </c:pt>
                <c:pt idx="39">
                  <c:v>13.387333333333332</c:v>
                </c:pt>
                <c:pt idx="40">
                  <c:v>13.3805</c:v>
                </c:pt>
                <c:pt idx="41">
                  <c:v>13.373666666666667</c:v>
                </c:pt>
                <c:pt idx="42">
                  <c:v>13.366833333333332</c:v>
                </c:pt>
                <c:pt idx="43">
                  <c:v>13.36</c:v>
                </c:pt>
                <c:pt idx="44">
                  <c:v>13.353166666666667</c:v>
                </c:pt>
                <c:pt idx="45">
                  <c:v>13.34625</c:v>
                </c:pt>
                <c:pt idx="46">
                  <c:v>13.339416666666667</c:v>
                </c:pt>
                <c:pt idx="47">
                  <c:v>13.332583333333334</c:v>
                </c:pt>
                <c:pt idx="48">
                  <c:v>13.325749999999999</c:v>
                </c:pt>
                <c:pt idx="49">
                  <c:v>13.318916666666667</c:v>
                </c:pt>
                <c:pt idx="50">
                  <c:v>13.312083333333334</c:v>
                </c:pt>
                <c:pt idx="51">
                  <c:v>13.305250000000001</c:v>
                </c:pt>
                <c:pt idx="52">
                  <c:v>13.298333333333334</c:v>
                </c:pt>
                <c:pt idx="53">
                  <c:v>13.291499999999999</c:v>
                </c:pt>
                <c:pt idx="54">
                  <c:v>13.284666666666666</c:v>
                </c:pt>
                <c:pt idx="55">
                  <c:v>13.277833333333334</c:v>
                </c:pt>
                <c:pt idx="56">
                  <c:v>13.271000000000001</c:v>
                </c:pt>
                <c:pt idx="57">
                  <c:v>13.264166666666666</c:v>
                </c:pt>
                <c:pt idx="58">
                  <c:v>13.257333333333333</c:v>
                </c:pt>
                <c:pt idx="59">
                  <c:v>13.250416666666666</c:v>
                </c:pt>
                <c:pt idx="60">
                  <c:v>13.243583333333333</c:v>
                </c:pt>
                <c:pt idx="61">
                  <c:v>13.236750000000001</c:v>
                </c:pt>
                <c:pt idx="62">
                  <c:v>13.229916666666666</c:v>
                </c:pt>
                <c:pt idx="63">
                  <c:v>13.223083333333333</c:v>
                </c:pt>
                <c:pt idx="64">
                  <c:v>13.21625</c:v>
                </c:pt>
                <c:pt idx="65">
                  <c:v>13.209333333333333</c:v>
                </c:pt>
                <c:pt idx="66">
                  <c:v>13.202500000000001</c:v>
                </c:pt>
                <c:pt idx="67">
                  <c:v>13.195666666666668</c:v>
                </c:pt>
                <c:pt idx="68">
                  <c:v>13.188833333333333</c:v>
                </c:pt>
                <c:pt idx="69">
                  <c:v>13.182</c:v>
                </c:pt>
                <c:pt idx="70">
                  <c:v>13.175166666666668</c:v>
                </c:pt>
                <c:pt idx="71">
                  <c:v>13.168333333333335</c:v>
                </c:pt>
                <c:pt idx="72">
                  <c:v>13.161416666666668</c:v>
                </c:pt>
                <c:pt idx="73">
                  <c:v>13.154583333333333</c:v>
                </c:pt>
                <c:pt idx="74">
                  <c:v>13.14775</c:v>
                </c:pt>
                <c:pt idx="75">
                  <c:v>13.140916666666667</c:v>
                </c:pt>
                <c:pt idx="76">
                  <c:v>13.134083333333335</c:v>
                </c:pt>
                <c:pt idx="77">
                  <c:v>13.127249999999998</c:v>
                </c:pt>
                <c:pt idx="78">
                  <c:v>13.120416666666666</c:v>
                </c:pt>
                <c:pt idx="79">
                  <c:v>13.1135</c:v>
                </c:pt>
                <c:pt idx="80">
                  <c:v>13.106666666666667</c:v>
                </c:pt>
                <c:pt idx="81">
                  <c:v>13.099833333333335</c:v>
                </c:pt>
                <c:pt idx="82">
                  <c:v>13.093000000000002</c:v>
                </c:pt>
                <c:pt idx="83">
                  <c:v>13.086166666666665</c:v>
                </c:pt>
                <c:pt idx="84">
                  <c:v>13.079333333333333</c:v>
                </c:pt>
                <c:pt idx="85">
                  <c:v>13.0725</c:v>
                </c:pt>
                <c:pt idx="86">
                  <c:v>13.065583333333334</c:v>
                </c:pt>
                <c:pt idx="87">
                  <c:v>13.058750000000002</c:v>
                </c:pt>
                <c:pt idx="88">
                  <c:v>13.051916666666665</c:v>
                </c:pt>
                <c:pt idx="89">
                  <c:v>13.045083333333332</c:v>
                </c:pt>
                <c:pt idx="90">
                  <c:v>13.03825</c:v>
                </c:pt>
                <c:pt idx="91">
                  <c:v>13.031416666666667</c:v>
                </c:pt>
                <c:pt idx="92">
                  <c:v>13.024583333333332</c:v>
                </c:pt>
                <c:pt idx="93">
                  <c:v>13.017666666666665</c:v>
                </c:pt>
                <c:pt idx="94">
                  <c:v>13.010833333333332</c:v>
                </c:pt>
                <c:pt idx="95">
                  <c:v>13.004</c:v>
                </c:pt>
                <c:pt idx="96">
                  <c:v>12.997166666666667</c:v>
                </c:pt>
                <c:pt idx="97">
                  <c:v>12.990333333333332</c:v>
                </c:pt>
                <c:pt idx="98">
                  <c:v>12.983499999999999</c:v>
                </c:pt>
                <c:pt idx="99">
                  <c:v>12.976583333333332</c:v>
                </c:pt>
                <c:pt idx="100">
                  <c:v>12.969749999999999</c:v>
                </c:pt>
                <c:pt idx="101">
                  <c:v>12.962916666666667</c:v>
                </c:pt>
                <c:pt idx="102">
                  <c:v>12.956083333333334</c:v>
                </c:pt>
                <c:pt idx="103">
                  <c:v>12.949249999999999</c:v>
                </c:pt>
                <c:pt idx="104">
                  <c:v>12.942416666666666</c:v>
                </c:pt>
                <c:pt idx="105">
                  <c:v>12.935583333333334</c:v>
                </c:pt>
                <c:pt idx="106">
                  <c:v>12.928666666666667</c:v>
                </c:pt>
                <c:pt idx="107">
                  <c:v>12.921833333333334</c:v>
                </c:pt>
                <c:pt idx="108">
                  <c:v>12.914999999999999</c:v>
                </c:pt>
                <c:pt idx="109">
                  <c:v>12.908166666666666</c:v>
                </c:pt>
                <c:pt idx="110">
                  <c:v>12.901333333333334</c:v>
                </c:pt>
                <c:pt idx="111">
                  <c:v>12.894500000000001</c:v>
                </c:pt>
                <c:pt idx="112">
                  <c:v>12.887666666666666</c:v>
                </c:pt>
                <c:pt idx="113">
                  <c:v>12.880749999999999</c:v>
                </c:pt>
                <c:pt idx="114">
                  <c:v>12.873916666666666</c:v>
                </c:pt>
                <c:pt idx="115">
                  <c:v>12.867083333333333</c:v>
                </c:pt>
                <c:pt idx="116">
                  <c:v>12.860250000000001</c:v>
                </c:pt>
                <c:pt idx="117">
                  <c:v>12.853416666666668</c:v>
                </c:pt>
                <c:pt idx="118">
                  <c:v>12.846583333333333</c:v>
                </c:pt>
                <c:pt idx="119">
                  <c:v>12.839666666666666</c:v>
                </c:pt>
                <c:pt idx="120">
                  <c:v>12.832833333333333</c:v>
                </c:pt>
                <c:pt idx="121">
                  <c:v>12.826000000000001</c:v>
                </c:pt>
                <c:pt idx="122">
                  <c:v>12.819166666666668</c:v>
                </c:pt>
                <c:pt idx="123">
                  <c:v>12.812333333333333</c:v>
                </c:pt>
                <c:pt idx="124">
                  <c:v>12.8055</c:v>
                </c:pt>
                <c:pt idx="125">
                  <c:v>12.798666666666668</c:v>
                </c:pt>
                <c:pt idx="126">
                  <c:v>12.79175</c:v>
                </c:pt>
                <c:pt idx="127">
                  <c:v>12.784916666666668</c:v>
                </c:pt>
                <c:pt idx="128">
                  <c:v>12.778083333333333</c:v>
                </c:pt>
                <c:pt idx="129">
                  <c:v>12.77125</c:v>
                </c:pt>
                <c:pt idx="130">
                  <c:v>12.764416666666667</c:v>
                </c:pt>
                <c:pt idx="131">
                  <c:v>12.757583333333335</c:v>
                </c:pt>
                <c:pt idx="132">
                  <c:v>12.750749999999998</c:v>
                </c:pt>
                <c:pt idx="133">
                  <c:v>12.743833333333333</c:v>
                </c:pt>
                <c:pt idx="134">
                  <c:v>12.737</c:v>
                </c:pt>
                <c:pt idx="135">
                  <c:v>12.730166666666667</c:v>
                </c:pt>
                <c:pt idx="136">
                  <c:v>12.723333333333334</c:v>
                </c:pt>
                <c:pt idx="137">
                  <c:v>12.716500000000002</c:v>
                </c:pt>
                <c:pt idx="138">
                  <c:v>12.709666666666665</c:v>
                </c:pt>
                <c:pt idx="139">
                  <c:v>12.702833333333333</c:v>
                </c:pt>
                <c:pt idx="140">
                  <c:v>12.695916666666667</c:v>
                </c:pt>
                <c:pt idx="141">
                  <c:v>12.689083333333334</c:v>
                </c:pt>
                <c:pt idx="142">
                  <c:v>12.682250000000002</c:v>
                </c:pt>
                <c:pt idx="143">
                  <c:v>12.675416666666665</c:v>
                </c:pt>
                <c:pt idx="144">
                  <c:v>12.668583333333332</c:v>
                </c:pt>
                <c:pt idx="145">
                  <c:v>12.66175</c:v>
                </c:pt>
                <c:pt idx="146">
                  <c:v>12.654833333333334</c:v>
                </c:pt>
                <c:pt idx="147">
                  <c:v>12.648000000000001</c:v>
                </c:pt>
                <c:pt idx="148">
                  <c:v>12.641166666666665</c:v>
                </c:pt>
                <c:pt idx="149">
                  <c:v>12.634333333333332</c:v>
                </c:pt>
                <c:pt idx="150">
                  <c:v>12.6275</c:v>
                </c:pt>
                <c:pt idx="151">
                  <c:v>12.620666666666667</c:v>
                </c:pt>
                <c:pt idx="152">
                  <c:v>12.613833333333334</c:v>
                </c:pt>
                <c:pt idx="153">
                  <c:v>12.606916666666665</c:v>
                </c:pt>
                <c:pt idx="154">
                  <c:v>12.600083333333332</c:v>
                </c:pt>
                <c:pt idx="155">
                  <c:v>12.593249999999999</c:v>
                </c:pt>
                <c:pt idx="156">
                  <c:v>12.586416666666667</c:v>
                </c:pt>
                <c:pt idx="157">
                  <c:v>12.579583333333334</c:v>
                </c:pt>
                <c:pt idx="158">
                  <c:v>12.572749999999999</c:v>
                </c:pt>
                <c:pt idx="159">
                  <c:v>12.565916666666666</c:v>
                </c:pt>
                <c:pt idx="160">
                  <c:v>12.558999999999999</c:v>
                </c:pt>
                <c:pt idx="161">
                  <c:v>12.552166666666666</c:v>
                </c:pt>
                <c:pt idx="162">
                  <c:v>12.545333333333334</c:v>
                </c:pt>
                <c:pt idx="163">
                  <c:v>12.538499999999999</c:v>
                </c:pt>
                <c:pt idx="164">
                  <c:v>12.531666666666666</c:v>
                </c:pt>
                <c:pt idx="165">
                  <c:v>12.524833333333333</c:v>
                </c:pt>
                <c:pt idx="166">
                  <c:v>12.518000000000001</c:v>
                </c:pt>
                <c:pt idx="167">
                  <c:v>12.511083333333334</c:v>
                </c:pt>
                <c:pt idx="168">
                  <c:v>12.504249999999999</c:v>
                </c:pt>
                <c:pt idx="169">
                  <c:v>12.497416666666666</c:v>
                </c:pt>
                <c:pt idx="170">
                  <c:v>12.490583333333333</c:v>
                </c:pt>
                <c:pt idx="171">
                  <c:v>12.483750000000001</c:v>
                </c:pt>
                <c:pt idx="172">
                  <c:v>12.476916666666668</c:v>
                </c:pt>
                <c:pt idx="173">
                  <c:v>12.469999999999999</c:v>
                </c:pt>
                <c:pt idx="174">
                  <c:v>12.463166666666666</c:v>
                </c:pt>
                <c:pt idx="175">
                  <c:v>12.456333333333333</c:v>
                </c:pt>
                <c:pt idx="176">
                  <c:v>12.4495</c:v>
                </c:pt>
                <c:pt idx="177">
                  <c:v>12.442666666666668</c:v>
                </c:pt>
                <c:pt idx="178">
                  <c:v>12.435833333333333</c:v>
                </c:pt>
                <c:pt idx="179">
                  <c:v>12.429</c:v>
                </c:pt>
                <c:pt idx="180">
                  <c:v>12.422083333333333</c:v>
                </c:pt>
                <c:pt idx="181">
                  <c:v>12.41525</c:v>
                </c:pt>
                <c:pt idx="182">
                  <c:v>12.408416666666668</c:v>
                </c:pt>
                <c:pt idx="183">
                  <c:v>12.401583333333333</c:v>
                </c:pt>
                <c:pt idx="184">
                  <c:v>12.39475</c:v>
                </c:pt>
                <c:pt idx="185">
                  <c:v>12.387916666666667</c:v>
                </c:pt>
                <c:pt idx="186">
                  <c:v>12.381083333333335</c:v>
                </c:pt>
                <c:pt idx="187">
                  <c:v>12.374166666666667</c:v>
                </c:pt>
                <c:pt idx="188">
                  <c:v>12.367333333333333</c:v>
                </c:pt>
                <c:pt idx="189">
                  <c:v>12.3605</c:v>
                </c:pt>
                <c:pt idx="190">
                  <c:v>12.353666666666667</c:v>
                </c:pt>
                <c:pt idx="191">
                  <c:v>12.346833333333334</c:v>
                </c:pt>
                <c:pt idx="192">
                  <c:v>12.340000000000002</c:v>
                </c:pt>
                <c:pt idx="193">
                  <c:v>12.333083333333335</c:v>
                </c:pt>
                <c:pt idx="194">
                  <c:v>12.32625</c:v>
                </c:pt>
                <c:pt idx="195">
                  <c:v>12.319416666666667</c:v>
                </c:pt>
                <c:pt idx="196">
                  <c:v>12.312583333333334</c:v>
                </c:pt>
                <c:pt idx="197">
                  <c:v>12.305750000000002</c:v>
                </c:pt>
                <c:pt idx="198">
                  <c:v>12.298916666666665</c:v>
                </c:pt>
                <c:pt idx="199">
                  <c:v>12.292083333333332</c:v>
                </c:pt>
                <c:pt idx="200">
                  <c:v>12.285166666666667</c:v>
                </c:pt>
                <c:pt idx="201">
                  <c:v>12.278333333333334</c:v>
                </c:pt>
                <c:pt idx="202">
                  <c:v>12.271500000000001</c:v>
                </c:pt>
                <c:pt idx="203">
                  <c:v>12.264666666666665</c:v>
                </c:pt>
                <c:pt idx="204">
                  <c:v>12.257833333333332</c:v>
                </c:pt>
                <c:pt idx="205">
                  <c:v>12.250999999999999</c:v>
                </c:pt>
                <c:pt idx="206">
                  <c:v>12.244166666666667</c:v>
                </c:pt>
                <c:pt idx="207">
                  <c:v>12.237250000000001</c:v>
                </c:pt>
                <c:pt idx="208">
                  <c:v>12.230416666666665</c:v>
                </c:pt>
                <c:pt idx="209">
                  <c:v>12.223583333333332</c:v>
                </c:pt>
                <c:pt idx="210">
                  <c:v>12.216749999999999</c:v>
                </c:pt>
                <c:pt idx="211">
                  <c:v>12.209916666666667</c:v>
                </c:pt>
                <c:pt idx="212">
                  <c:v>12.203083333333334</c:v>
                </c:pt>
                <c:pt idx="213">
                  <c:v>12.196249999999999</c:v>
                </c:pt>
                <c:pt idx="214">
                  <c:v>12.189333333333332</c:v>
                </c:pt>
                <c:pt idx="215">
                  <c:v>12.182499999999999</c:v>
                </c:pt>
                <c:pt idx="216">
                  <c:v>12.175666666666666</c:v>
                </c:pt>
                <c:pt idx="217">
                  <c:v>12.168833333333334</c:v>
                </c:pt>
                <c:pt idx="218">
                  <c:v>12.161999999999999</c:v>
                </c:pt>
                <c:pt idx="219">
                  <c:v>12.155166666666666</c:v>
                </c:pt>
                <c:pt idx="220">
                  <c:v>12.148249999999999</c:v>
                </c:pt>
                <c:pt idx="221">
                  <c:v>12.141416666666666</c:v>
                </c:pt>
                <c:pt idx="222">
                  <c:v>12.134583333333333</c:v>
                </c:pt>
                <c:pt idx="223">
                  <c:v>12.127749999999999</c:v>
                </c:pt>
                <c:pt idx="224">
                  <c:v>12.120916666666666</c:v>
                </c:pt>
                <c:pt idx="225">
                  <c:v>12.114083333333333</c:v>
                </c:pt>
                <c:pt idx="226">
                  <c:v>12.107250000000001</c:v>
                </c:pt>
                <c:pt idx="227">
                  <c:v>12.100333333333333</c:v>
                </c:pt>
                <c:pt idx="228">
                  <c:v>12.093500000000001</c:v>
                </c:pt>
                <c:pt idx="229">
                  <c:v>12.086666666666666</c:v>
                </c:pt>
                <c:pt idx="230">
                  <c:v>12.079833333333333</c:v>
                </c:pt>
                <c:pt idx="231">
                  <c:v>12.073</c:v>
                </c:pt>
                <c:pt idx="232">
                  <c:v>12.066166666666668</c:v>
                </c:pt>
                <c:pt idx="233">
                  <c:v>12.059333333333333</c:v>
                </c:pt>
                <c:pt idx="234">
                  <c:v>12.052416666666666</c:v>
                </c:pt>
                <c:pt idx="235">
                  <c:v>12.045583333333333</c:v>
                </c:pt>
                <c:pt idx="236">
                  <c:v>12.03875</c:v>
                </c:pt>
                <c:pt idx="237">
                  <c:v>12.031916666666667</c:v>
                </c:pt>
                <c:pt idx="238">
                  <c:v>12.025083333333333</c:v>
                </c:pt>
                <c:pt idx="239">
                  <c:v>12.01825</c:v>
                </c:pt>
                <c:pt idx="240">
                  <c:v>12.011416666666667</c:v>
                </c:pt>
                <c:pt idx="241">
                  <c:v>12.0045</c:v>
                </c:pt>
                <c:pt idx="242">
                  <c:v>11.997666666666667</c:v>
                </c:pt>
                <c:pt idx="243">
                  <c:v>11.990833333333333</c:v>
                </c:pt>
                <c:pt idx="244">
                  <c:v>11.984</c:v>
                </c:pt>
                <c:pt idx="245">
                  <c:v>11.977166666666667</c:v>
                </c:pt>
                <c:pt idx="246">
                  <c:v>11.970333333333334</c:v>
                </c:pt>
                <c:pt idx="247">
                  <c:v>11.963416666666667</c:v>
                </c:pt>
                <c:pt idx="248">
                  <c:v>11.956583333333334</c:v>
                </c:pt>
                <c:pt idx="249">
                  <c:v>11.94975</c:v>
                </c:pt>
                <c:pt idx="250">
                  <c:v>11.942916666666667</c:v>
                </c:pt>
                <c:pt idx="251">
                  <c:v>11.936083333333334</c:v>
                </c:pt>
                <c:pt idx="252">
                  <c:v>11.929250000000001</c:v>
                </c:pt>
                <c:pt idx="253">
                  <c:v>11.922416666666665</c:v>
                </c:pt>
                <c:pt idx="254">
                  <c:v>11.9155</c:v>
                </c:pt>
                <c:pt idx="255">
                  <c:v>11.908666666666667</c:v>
                </c:pt>
                <c:pt idx="256">
                  <c:v>11.901833333333334</c:v>
                </c:pt>
                <c:pt idx="257">
                  <c:v>11.895000000000001</c:v>
                </c:pt>
                <c:pt idx="258">
                  <c:v>11.888166666666665</c:v>
                </c:pt>
                <c:pt idx="259">
                  <c:v>11.881333333333332</c:v>
                </c:pt>
                <c:pt idx="260">
                  <c:v>11.874499999999999</c:v>
                </c:pt>
                <c:pt idx="261">
                  <c:v>11.867583333333334</c:v>
                </c:pt>
                <c:pt idx="262">
                  <c:v>11.860750000000001</c:v>
                </c:pt>
                <c:pt idx="263">
                  <c:v>11.853916666666668</c:v>
                </c:pt>
                <c:pt idx="264">
                  <c:v>11.847083333333332</c:v>
                </c:pt>
                <c:pt idx="265">
                  <c:v>11.840249999999999</c:v>
                </c:pt>
                <c:pt idx="266">
                  <c:v>11.833416666666666</c:v>
                </c:pt>
                <c:pt idx="267">
                  <c:v>11.826500000000001</c:v>
                </c:pt>
                <c:pt idx="268">
                  <c:v>11.819666666666668</c:v>
                </c:pt>
                <c:pt idx="269">
                  <c:v>11.812833333333332</c:v>
                </c:pt>
                <c:pt idx="270">
                  <c:v>11.805999999999999</c:v>
                </c:pt>
                <c:pt idx="271">
                  <c:v>11.799166666666666</c:v>
                </c:pt>
                <c:pt idx="272">
                  <c:v>11.792333333333334</c:v>
                </c:pt>
                <c:pt idx="273">
                  <c:v>11.785499999999999</c:v>
                </c:pt>
                <c:pt idx="274">
                  <c:v>11.778583333333332</c:v>
                </c:pt>
                <c:pt idx="275">
                  <c:v>11.771749999999999</c:v>
                </c:pt>
                <c:pt idx="276">
                  <c:v>11.764916666666666</c:v>
                </c:pt>
                <c:pt idx="277">
                  <c:v>11.758083333333333</c:v>
                </c:pt>
                <c:pt idx="278">
                  <c:v>11.751249999999999</c:v>
                </c:pt>
                <c:pt idx="279">
                  <c:v>11.744416666666666</c:v>
                </c:pt>
                <c:pt idx="280">
                  <c:v>11.737583333333333</c:v>
                </c:pt>
                <c:pt idx="281">
                  <c:v>11.730666666666666</c:v>
                </c:pt>
                <c:pt idx="282">
                  <c:v>11.723833333333333</c:v>
                </c:pt>
                <c:pt idx="283">
                  <c:v>11.717000000000001</c:v>
                </c:pt>
                <c:pt idx="284">
                  <c:v>11.710166666666666</c:v>
                </c:pt>
                <c:pt idx="285">
                  <c:v>11.703333333333333</c:v>
                </c:pt>
                <c:pt idx="286">
                  <c:v>11.6965</c:v>
                </c:pt>
                <c:pt idx="287">
                  <c:v>11.689666666666668</c:v>
                </c:pt>
                <c:pt idx="288">
                  <c:v>11.68275</c:v>
                </c:pt>
                <c:pt idx="289">
                  <c:v>11.675916666666666</c:v>
                </c:pt>
                <c:pt idx="290">
                  <c:v>11.669083333333333</c:v>
                </c:pt>
                <c:pt idx="291">
                  <c:v>11.66225</c:v>
                </c:pt>
                <c:pt idx="292">
                  <c:v>11.655416666666667</c:v>
                </c:pt>
                <c:pt idx="293">
                  <c:v>11.648583333333333</c:v>
                </c:pt>
                <c:pt idx="294">
                  <c:v>11.641666666666666</c:v>
                </c:pt>
                <c:pt idx="295">
                  <c:v>11.634833333333333</c:v>
                </c:pt>
                <c:pt idx="296">
                  <c:v>11.628</c:v>
                </c:pt>
                <c:pt idx="297">
                  <c:v>11.621166666666667</c:v>
                </c:pt>
                <c:pt idx="298">
                  <c:v>11.614333333333335</c:v>
                </c:pt>
                <c:pt idx="299">
                  <c:v>11.6075</c:v>
                </c:pt>
                <c:pt idx="300">
                  <c:v>11.600666666666667</c:v>
                </c:pt>
                <c:pt idx="301">
                  <c:v>11.59375</c:v>
                </c:pt>
                <c:pt idx="302">
                  <c:v>11.586916666666667</c:v>
                </c:pt>
                <c:pt idx="303">
                  <c:v>11.580083333333334</c:v>
                </c:pt>
                <c:pt idx="304">
                  <c:v>11.57325</c:v>
                </c:pt>
                <c:pt idx="305">
                  <c:v>11.566416666666667</c:v>
                </c:pt>
                <c:pt idx="306">
                  <c:v>11.559583333333334</c:v>
                </c:pt>
                <c:pt idx="307">
                  <c:v>11.552750000000001</c:v>
                </c:pt>
                <c:pt idx="308">
                  <c:v>11.545833333333334</c:v>
                </c:pt>
                <c:pt idx="309">
                  <c:v>11.539</c:v>
                </c:pt>
                <c:pt idx="310">
                  <c:v>11.532166666666667</c:v>
                </c:pt>
                <c:pt idx="311">
                  <c:v>11.525333333333334</c:v>
                </c:pt>
                <c:pt idx="312">
                  <c:v>11.518500000000001</c:v>
                </c:pt>
                <c:pt idx="313">
                  <c:v>11.511666666666665</c:v>
                </c:pt>
                <c:pt idx="314">
                  <c:v>11.504833333333332</c:v>
                </c:pt>
                <c:pt idx="315">
                  <c:v>11.497916666666667</c:v>
                </c:pt>
                <c:pt idx="316">
                  <c:v>11.491083333333334</c:v>
                </c:pt>
                <c:pt idx="317">
                  <c:v>11.484250000000001</c:v>
                </c:pt>
                <c:pt idx="318">
                  <c:v>11.477416666666668</c:v>
                </c:pt>
                <c:pt idx="319">
                  <c:v>11.470583333333332</c:v>
                </c:pt>
                <c:pt idx="320">
                  <c:v>11.463749999999999</c:v>
                </c:pt>
                <c:pt idx="321">
                  <c:v>11.456833333333334</c:v>
                </c:pt>
                <c:pt idx="322">
                  <c:v>11.450000000000001</c:v>
                </c:pt>
                <c:pt idx="323">
                  <c:v>11.443166666666668</c:v>
                </c:pt>
                <c:pt idx="324">
                  <c:v>11.436333333333332</c:v>
                </c:pt>
                <c:pt idx="325">
                  <c:v>11.429499999999999</c:v>
                </c:pt>
                <c:pt idx="326">
                  <c:v>11.422666666666666</c:v>
                </c:pt>
                <c:pt idx="327">
                  <c:v>11.415833333333333</c:v>
                </c:pt>
                <c:pt idx="328">
                  <c:v>11.408916666666668</c:v>
                </c:pt>
                <c:pt idx="329">
                  <c:v>11.402083333333332</c:v>
                </c:pt>
                <c:pt idx="330">
                  <c:v>11.395249999999999</c:v>
                </c:pt>
                <c:pt idx="331">
                  <c:v>11.388416666666666</c:v>
                </c:pt>
                <c:pt idx="332">
                  <c:v>11.381583333333333</c:v>
                </c:pt>
                <c:pt idx="333">
                  <c:v>11.374750000000001</c:v>
                </c:pt>
                <c:pt idx="334">
                  <c:v>11.367916666666666</c:v>
                </c:pt>
                <c:pt idx="335">
                  <c:v>11.360999999999999</c:v>
                </c:pt>
                <c:pt idx="336">
                  <c:v>11.354166666666666</c:v>
                </c:pt>
                <c:pt idx="337">
                  <c:v>11.347333333333333</c:v>
                </c:pt>
                <c:pt idx="338">
                  <c:v>11.3405</c:v>
                </c:pt>
                <c:pt idx="339">
                  <c:v>11.333666666666666</c:v>
                </c:pt>
                <c:pt idx="340">
                  <c:v>11.326833333333333</c:v>
                </c:pt>
                <c:pt idx="341">
                  <c:v>11.319916666666666</c:v>
                </c:pt>
                <c:pt idx="342">
                  <c:v>11.313083333333333</c:v>
                </c:pt>
                <c:pt idx="343">
                  <c:v>11.30625</c:v>
                </c:pt>
                <c:pt idx="344">
                  <c:v>11.299416666666666</c:v>
                </c:pt>
                <c:pt idx="345">
                  <c:v>11.292583333333333</c:v>
                </c:pt>
                <c:pt idx="346">
                  <c:v>11.28575</c:v>
                </c:pt>
                <c:pt idx="347">
                  <c:v>11.278916666666667</c:v>
                </c:pt>
                <c:pt idx="348">
                  <c:v>11.272</c:v>
                </c:pt>
                <c:pt idx="349">
                  <c:v>11.265166666666666</c:v>
                </c:pt>
                <c:pt idx="350">
                  <c:v>11.258333333333333</c:v>
                </c:pt>
                <c:pt idx="351">
                  <c:v>11.2515</c:v>
                </c:pt>
                <c:pt idx="352">
                  <c:v>11.244666666666667</c:v>
                </c:pt>
                <c:pt idx="353">
                  <c:v>11.237833333333334</c:v>
                </c:pt>
                <c:pt idx="354">
                  <c:v>11.231</c:v>
                </c:pt>
                <c:pt idx="355">
                  <c:v>11.224083333333333</c:v>
                </c:pt>
                <c:pt idx="356">
                  <c:v>11.21725</c:v>
                </c:pt>
                <c:pt idx="357">
                  <c:v>11.210416666666667</c:v>
                </c:pt>
                <c:pt idx="358">
                  <c:v>11.203583333333334</c:v>
                </c:pt>
                <c:pt idx="359">
                  <c:v>11.19675</c:v>
                </c:pt>
                <c:pt idx="360">
                  <c:v>11.189916666666667</c:v>
                </c:pt>
                <c:pt idx="361">
                  <c:v>11.183083333333334</c:v>
                </c:pt>
                <c:pt idx="362">
                  <c:v>11.176166666666667</c:v>
                </c:pt>
                <c:pt idx="363">
                  <c:v>11.169333333333334</c:v>
                </c:pt>
                <c:pt idx="364">
                  <c:v>11.1625</c:v>
                </c:pt>
                <c:pt idx="365">
                  <c:v>11.155666666666667</c:v>
                </c:pt>
                <c:pt idx="366">
                  <c:v>11.148833333333334</c:v>
                </c:pt>
                <c:pt idx="367">
                  <c:v>11.142000000000001</c:v>
                </c:pt>
                <c:pt idx="368">
                  <c:v>11.135083333333334</c:v>
                </c:pt>
                <c:pt idx="369">
                  <c:v>11.12825</c:v>
                </c:pt>
                <c:pt idx="370">
                  <c:v>11.121416666666667</c:v>
                </c:pt>
                <c:pt idx="371">
                  <c:v>11.114583333333334</c:v>
                </c:pt>
                <c:pt idx="372">
                  <c:v>11.107750000000001</c:v>
                </c:pt>
                <c:pt idx="373">
                  <c:v>11.100916666666668</c:v>
                </c:pt>
                <c:pt idx="374">
                  <c:v>11.094083333333332</c:v>
                </c:pt>
                <c:pt idx="375">
                  <c:v>11.087166666666667</c:v>
                </c:pt>
                <c:pt idx="376">
                  <c:v>11.080333333333334</c:v>
                </c:pt>
                <c:pt idx="377">
                  <c:v>11.073500000000001</c:v>
                </c:pt>
                <c:pt idx="378">
                  <c:v>11.066666666666668</c:v>
                </c:pt>
                <c:pt idx="379">
                  <c:v>11.059833333333332</c:v>
                </c:pt>
                <c:pt idx="380">
                  <c:v>11.052999999999999</c:v>
                </c:pt>
                <c:pt idx="381">
                  <c:v>11.046166666666666</c:v>
                </c:pt>
                <c:pt idx="382">
                  <c:v>11.039250000000001</c:v>
                </c:pt>
                <c:pt idx="383">
                  <c:v>11.032416666666668</c:v>
                </c:pt>
                <c:pt idx="384">
                  <c:v>11.025583333333332</c:v>
                </c:pt>
                <c:pt idx="385">
                  <c:v>11.018749999999999</c:v>
                </c:pt>
                <c:pt idx="386">
                  <c:v>11.011916666666666</c:v>
                </c:pt>
                <c:pt idx="387">
                  <c:v>11.005083333333333</c:v>
                </c:pt>
                <c:pt idx="388">
                  <c:v>10.998250000000001</c:v>
                </c:pt>
                <c:pt idx="389">
                  <c:v>10.991333333333332</c:v>
                </c:pt>
                <c:pt idx="390">
                  <c:v>10.984499999999999</c:v>
                </c:pt>
                <c:pt idx="391">
                  <c:v>10.977666666666666</c:v>
                </c:pt>
                <c:pt idx="392">
                  <c:v>10.970833333333333</c:v>
                </c:pt>
                <c:pt idx="393">
                  <c:v>10.964</c:v>
                </c:pt>
                <c:pt idx="394">
                  <c:v>10.957166666666666</c:v>
                </c:pt>
                <c:pt idx="395">
                  <c:v>10.950249999999999</c:v>
                </c:pt>
                <c:pt idx="396">
                  <c:v>10.943416666666666</c:v>
                </c:pt>
                <c:pt idx="397">
                  <c:v>10.936583333333333</c:v>
                </c:pt>
                <c:pt idx="398">
                  <c:v>10.92975</c:v>
                </c:pt>
                <c:pt idx="399">
                  <c:v>10.922916666666666</c:v>
                </c:pt>
                <c:pt idx="400">
                  <c:v>10.916083333333333</c:v>
                </c:pt>
                <c:pt idx="401">
                  <c:v>10.90925</c:v>
                </c:pt>
                <c:pt idx="402">
                  <c:v>10.902333333333333</c:v>
                </c:pt>
                <c:pt idx="403">
                  <c:v>10.8955</c:v>
                </c:pt>
                <c:pt idx="404">
                  <c:v>10.888666666666666</c:v>
                </c:pt>
                <c:pt idx="405">
                  <c:v>10.881833333333333</c:v>
                </c:pt>
                <c:pt idx="406">
                  <c:v>10.875</c:v>
                </c:pt>
                <c:pt idx="407">
                  <c:v>10.868166666666667</c:v>
                </c:pt>
                <c:pt idx="408">
                  <c:v>10.861333333333334</c:v>
                </c:pt>
                <c:pt idx="409">
                  <c:v>10.854416666666665</c:v>
                </c:pt>
                <c:pt idx="410">
                  <c:v>10.847583333333333</c:v>
                </c:pt>
                <c:pt idx="411">
                  <c:v>10.84075</c:v>
                </c:pt>
                <c:pt idx="412">
                  <c:v>10.833916666666667</c:v>
                </c:pt>
                <c:pt idx="413">
                  <c:v>10.827083333333334</c:v>
                </c:pt>
                <c:pt idx="414">
                  <c:v>10.82025</c:v>
                </c:pt>
                <c:pt idx="415">
                  <c:v>10.813416666666667</c:v>
                </c:pt>
                <c:pt idx="416">
                  <c:v>10.8065</c:v>
                </c:pt>
                <c:pt idx="417">
                  <c:v>10.799666666666667</c:v>
                </c:pt>
                <c:pt idx="418">
                  <c:v>10.792833333333334</c:v>
                </c:pt>
                <c:pt idx="419">
                  <c:v>10.786</c:v>
                </c:pt>
                <c:pt idx="420">
                  <c:v>10.779166666666667</c:v>
                </c:pt>
                <c:pt idx="421">
                  <c:v>10.772333333333334</c:v>
                </c:pt>
                <c:pt idx="422">
                  <c:v>10.765416666666667</c:v>
                </c:pt>
                <c:pt idx="423">
                  <c:v>10.758583333333334</c:v>
                </c:pt>
                <c:pt idx="424">
                  <c:v>10.751749999999999</c:v>
                </c:pt>
                <c:pt idx="425">
                  <c:v>10.744916666666667</c:v>
                </c:pt>
                <c:pt idx="426">
                  <c:v>10.738083333333334</c:v>
                </c:pt>
                <c:pt idx="427">
                  <c:v>10.731250000000001</c:v>
                </c:pt>
                <c:pt idx="428">
                  <c:v>10.724416666666668</c:v>
                </c:pt>
                <c:pt idx="429">
                  <c:v>10.717500000000001</c:v>
                </c:pt>
                <c:pt idx="430">
                  <c:v>10.710666666666667</c:v>
                </c:pt>
                <c:pt idx="431">
                  <c:v>10.703833333333334</c:v>
                </c:pt>
                <c:pt idx="432">
                  <c:v>10.697000000000001</c:v>
                </c:pt>
                <c:pt idx="433">
                  <c:v>10.690166666666668</c:v>
                </c:pt>
                <c:pt idx="434">
                  <c:v>10.683333333333332</c:v>
                </c:pt>
                <c:pt idx="435">
                  <c:v>10.676499999999999</c:v>
                </c:pt>
                <c:pt idx="436">
                  <c:v>10.669583333333334</c:v>
                </c:pt>
                <c:pt idx="437">
                  <c:v>10.662750000000001</c:v>
                </c:pt>
                <c:pt idx="438">
                  <c:v>10.655916666666666</c:v>
                </c:pt>
                <c:pt idx="439">
                  <c:v>10.649083333333333</c:v>
                </c:pt>
                <c:pt idx="440">
                  <c:v>10.642249999999999</c:v>
                </c:pt>
                <c:pt idx="441">
                  <c:v>10.635416666666666</c:v>
                </c:pt>
                <c:pt idx="442">
                  <c:v>10.628583333333333</c:v>
                </c:pt>
                <c:pt idx="443">
                  <c:v>10.621666666666666</c:v>
                </c:pt>
                <c:pt idx="444">
                  <c:v>10.614833333333333</c:v>
                </c:pt>
                <c:pt idx="445">
                  <c:v>10.608000000000001</c:v>
                </c:pt>
                <c:pt idx="446">
                  <c:v>10.601166666666666</c:v>
                </c:pt>
                <c:pt idx="447">
                  <c:v>10.594333333333333</c:v>
                </c:pt>
                <c:pt idx="448">
                  <c:v>10.5875</c:v>
                </c:pt>
                <c:pt idx="449">
                  <c:v>10.580583333333333</c:v>
                </c:pt>
                <c:pt idx="450">
                  <c:v>10.57375</c:v>
                </c:pt>
                <c:pt idx="451">
                  <c:v>10.566916666666666</c:v>
                </c:pt>
                <c:pt idx="452">
                  <c:v>10.560083333333333</c:v>
                </c:pt>
                <c:pt idx="453">
                  <c:v>10.55325</c:v>
                </c:pt>
                <c:pt idx="454">
                  <c:v>10.546416666666667</c:v>
                </c:pt>
                <c:pt idx="455">
                  <c:v>10.539583333333333</c:v>
                </c:pt>
                <c:pt idx="456">
                  <c:v>10.532666666666666</c:v>
                </c:pt>
                <c:pt idx="457">
                  <c:v>10.525833333333333</c:v>
                </c:pt>
                <c:pt idx="458">
                  <c:v>10.519</c:v>
                </c:pt>
                <c:pt idx="459">
                  <c:v>10.512166666666667</c:v>
                </c:pt>
                <c:pt idx="460">
                  <c:v>10.505333333333333</c:v>
                </c:pt>
                <c:pt idx="461">
                  <c:v>10.4985</c:v>
                </c:pt>
                <c:pt idx="462">
                  <c:v>10.491666666666667</c:v>
                </c:pt>
                <c:pt idx="463">
                  <c:v>10.48475</c:v>
                </c:pt>
                <c:pt idx="464">
                  <c:v>10.477916666666667</c:v>
                </c:pt>
                <c:pt idx="465">
                  <c:v>10.471083333333334</c:v>
                </c:pt>
                <c:pt idx="466">
                  <c:v>10.46425</c:v>
                </c:pt>
                <c:pt idx="467">
                  <c:v>10.457416666666667</c:v>
                </c:pt>
                <c:pt idx="468">
                  <c:v>10.450583333333332</c:v>
                </c:pt>
                <c:pt idx="469">
                  <c:v>10.443666666666667</c:v>
                </c:pt>
                <c:pt idx="470">
                  <c:v>10.436833333333334</c:v>
                </c:pt>
                <c:pt idx="471">
                  <c:v>10.43</c:v>
                </c:pt>
                <c:pt idx="472">
                  <c:v>10.423166666666667</c:v>
                </c:pt>
                <c:pt idx="473">
                  <c:v>10.416333333333332</c:v>
                </c:pt>
                <c:pt idx="474">
                  <c:v>10.4095</c:v>
                </c:pt>
                <c:pt idx="475">
                  <c:v>10.402666666666667</c:v>
                </c:pt>
                <c:pt idx="476">
                  <c:v>10.39575</c:v>
                </c:pt>
                <c:pt idx="477">
                  <c:v>10.388916666666667</c:v>
                </c:pt>
                <c:pt idx="478">
                  <c:v>10.382083333333332</c:v>
                </c:pt>
                <c:pt idx="479">
                  <c:v>10.375249999999999</c:v>
                </c:pt>
                <c:pt idx="480">
                  <c:v>10.368416666666667</c:v>
                </c:pt>
                <c:pt idx="481">
                  <c:v>10.361583333333334</c:v>
                </c:pt>
                <c:pt idx="482">
                  <c:v>10.354750000000001</c:v>
                </c:pt>
                <c:pt idx="483">
                  <c:v>10.347833333333334</c:v>
                </c:pt>
                <c:pt idx="484">
                  <c:v>10.340999999999999</c:v>
                </c:pt>
                <c:pt idx="485">
                  <c:v>10.334166666666667</c:v>
                </c:pt>
                <c:pt idx="486">
                  <c:v>10.327333333333334</c:v>
                </c:pt>
                <c:pt idx="487">
                  <c:v>10.320500000000001</c:v>
                </c:pt>
                <c:pt idx="488">
                  <c:v>10.313666666666666</c:v>
                </c:pt>
                <c:pt idx="489">
                  <c:v>10.306833333333334</c:v>
                </c:pt>
                <c:pt idx="490">
                  <c:v>10.299916666666666</c:v>
                </c:pt>
                <c:pt idx="491">
                  <c:v>10.293083333333334</c:v>
                </c:pt>
                <c:pt idx="492">
                  <c:v>10.286250000000001</c:v>
                </c:pt>
                <c:pt idx="493">
                  <c:v>10.279416666666666</c:v>
                </c:pt>
                <c:pt idx="494">
                  <c:v>10.272583333333333</c:v>
                </c:pt>
                <c:pt idx="495">
                  <c:v>10.265749999999999</c:v>
                </c:pt>
                <c:pt idx="496">
                  <c:v>10.258833333333333</c:v>
                </c:pt>
                <c:pt idx="497">
                  <c:v>10.252000000000001</c:v>
                </c:pt>
                <c:pt idx="498">
                  <c:v>10.245166666666666</c:v>
                </c:pt>
                <c:pt idx="499">
                  <c:v>10.238333333333333</c:v>
                </c:pt>
                <c:pt idx="500">
                  <c:v>10.2315</c:v>
                </c:pt>
                <c:pt idx="501">
                  <c:v>10.224666666666666</c:v>
                </c:pt>
                <c:pt idx="502">
                  <c:v>10.217833333333333</c:v>
                </c:pt>
                <c:pt idx="503">
                  <c:v>10.210916666666668</c:v>
                </c:pt>
                <c:pt idx="504">
                  <c:v>10.204083333333333</c:v>
                </c:pt>
                <c:pt idx="505">
                  <c:v>10.19725</c:v>
                </c:pt>
                <c:pt idx="506">
                  <c:v>10.190416666666666</c:v>
                </c:pt>
                <c:pt idx="507">
                  <c:v>10.183583333333333</c:v>
                </c:pt>
                <c:pt idx="508">
                  <c:v>10.17675</c:v>
                </c:pt>
                <c:pt idx="509">
                  <c:v>10.169916666666667</c:v>
                </c:pt>
                <c:pt idx="510">
                  <c:v>10.163</c:v>
                </c:pt>
                <c:pt idx="511">
                  <c:v>10.156166666666666</c:v>
                </c:pt>
                <c:pt idx="512">
                  <c:v>10.149333333333333</c:v>
                </c:pt>
                <c:pt idx="513">
                  <c:v>10.1425</c:v>
                </c:pt>
                <c:pt idx="514">
                  <c:v>10.135666666666667</c:v>
                </c:pt>
                <c:pt idx="515">
                  <c:v>10.128833333333334</c:v>
                </c:pt>
                <c:pt idx="516">
                  <c:v>10.122</c:v>
                </c:pt>
                <c:pt idx="517">
                  <c:v>10.115083333333333</c:v>
                </c:pt>
                <c:pt idx="518">
                  <c:v>10.10825</c:v>
                </c:pt>
                <c:pt idx="519">
                  <c:v>10.101416666666667</c:v>
                </c:pt>
                <c:pt idx="520">
                  <c:v>10.094583333333334</c:v>
                </c:pt>
                <c:pt idx="521">
                  <c:v>10.08775</c:v>
                </c:pt>
                <c:pt idx="522">
                  <c:v>10.080916666666667</c:v>
                </c:pt>
                <c:pt idx="523">
                  <c:v>10.074</c:v>
                </c:pt>
                <c:pt idx="524">
                  <c:v>10.067166666666667</c:v>
                </c:pt>
                <c:pt idx="525">
                  <c:v>10.060333333333334</c:v>
                </c:pt>
                <c:pt idx="526">
                  <c:v>10.0535</c:v>
                </c:pt>
                <c:pt idx="527">
                  <c:v>10.046666666666667</c:v>
                </c:pt>
                <c:pt idx="528">
                  <c:v>10.039833333333332</c:v>
                </c:pt>
                <c:pt idx="529">
                  <c:v>10.032999999999999</c:v>
                </c:pt>
                <c:pt idx="530">
                  <c:v>10.026083333333334</c:v>
                </c:pt>
                <c:pt idx="531">
                  <c:v>10.01925</c:v>
                </c:pt>
                <c:pt idx="532">
                  <c:v>10.012416666666667</c:v>
                </c:pt>
                <c:pt idx="533">
                  <c:v>10.005583333333332</c:v>
                </c:pt>
                <c:pt idx="534">
                  <c:v>9.9987499999999994</c:v>
                </c:pt>
                <c:pt idx="535">
                  <c:v>9.9919166666666666</c:v>
                </c:pt>
                <c:pt idx="536">
                  <c:v>9.9850833333333338</c:v>
                </c:pt>
                <c:pt idx="537">
                  <c:v>9.9781666666666666</c:v>
                </c:pt>
                <c:pt idx="538">
                  <c:v>9.9713333333333338</c:v>
                </c:pt>
                <c:pt idx="539">
                  <c:v>9.9644999999999992</c:v>
                </c:pt>
                <c:pt idx="540">
                  <c:v>9.9576666666666664</c:v>
                </c:pt>
                <c:pt idx="541">
                  <c:v>9.9508333333333336</c:v>
                </c:pt>
                <c:pt idx="542">
                  <c:v>9.9440000000000008</c:v>
                </c:pt>
                <c:pt idx="543">
                  <c:v>9.9371666666666663</c:v>
                </c:pt>
                <c:pt idx="544">
                  <c:v>9.9302499999999991</c:v>
                </c:pt>
                <c:pt idx="545">
                  <c:v>9.9234166666666663</c:v>
                </c:pt>
                <c:pt idx="546">
                  <c:v>9.9165833333333335</c:v>
                </c:pt>
                <c:pt idx="547">
                  <c:v>9.9097500000000007</c:v>
                </c:pt>
                <c:pt idx="548">
                  <c:v>9.9029166666666661</c:v>
                </c:pt>
                <c:pt idx="549">
                  <c:v>9.8960833333333333</c:v>
                </c:pt>
                <c:pt idx="550">
                  <c:v>9.8891666666666662</c:v>
                </c:pt>
                <c:pt idx="551">
                  <c:v>9.8823333333333334</c:v>
                </c:pt>
                <c:pt idx="552">
                  <c:v>9.8755000000000006</c:v>
                </c:pt>
                <c:pt idx="553">
                  <c:v>9.8686666666666678</c:v>
                </c:pt>
                <c:pt idx="554">
                  <c:v>9.8618333333333332</c:v>
                </c:pt>
                <c:pt idx="555">
                  <c:v>9.8550000000000004</c:v>
                </c:pt>
                <c:pt idx="556">
                  <c:v>9.8481666666666658</c:v>
                </c:pt>
                <c:pt idx="557">
                  <c:v>9.8412500000000005</c:v>
                </c:pt>
                <c:pt idx="558">
                  <c:v>9.8344166666666677</c:v>
                </c:pt>
                <c:pt idx="559">
                  <c:v>9.8275833333333331</c:v>
                </c:pt>
                <c:pt idx="560">
                  <c:v>9.8207500000000003</c:v>
                </c:pt>
                <c:pt idx="561">
                  <c:v>9.8139166666666657</c:v>
                </c:pt>
                <c:pt idx="562">
                  <c:v>9.8070833333333329</c:v>
                </c:pt>
                <c:pt idx="563">
                  <c:v>9.8002500000000001</c:v>
                </c:pt>
                <c:pt idx="564">
                  <c:v>9.793333333333333</c:v>
                </c:pt>
                <c:pt idx="565">
                  <c:v>9.7865000000000002</c:v>
                </c:pt>
                <c:pt idx="566">
                  <c:v>9.7796666666666656</c:v>
                </c:pt>
                <c:pt idx="567">
                  <c:v>9.7728333333333328</c:v>
                </c:pt>
                <c:pt idx="568">
                  <c:v>9.766</c:v>
                </c:pt>
                <c:pt idx="569">
                  <c:v>9.7591666666666672</c:v>
                </c:pt>
                <c:pt idx="570">
                  <c:v>9.7522500000000001</c:v>
                </c:pt>
                <c:pt idx="571">
                  <c:v>9.7454166666666655</c:v>
                </c:pt>
                <c:pt idx="572">
                  <c:v>9.7385833333333327</c:v>
                </c:pt>
                <c:pt idx="573">
                  <c:v>9.7317499999999999</c:v>
                </c:pt>
                <c:pt idx="574">
                  <c:v>9.7249166666666671</c:v>
                </c:pt>
                <c:pt idx="575">
                  <c:v>9.7180833333333343</c:v>
                </c:pt>
                <c:pt idx="576">
                  <c:v>9.7112499999999997</c:v>
                </c:pt>
                <c:pt idx="577">
                  <c:v>9.7043333333333326</c:v>
                </c:pt>
                <c:pt idx="578">
                  <c:v>9.6974999999999998</c:v>
                </c:pt>
                <c:pt idx="579">
                  <c:v>9.690666666666667</c:v>
                </c:pt>
                <c:pt idx="580">
                  <c:v>9.6838333333333342</c:v>
                </c:pt>
                <c:pt idx="581">
                  <c:v>9.6769999999999996</c:v>
                </c:pt>
                <c:pt idx="582">
                  <c:v>9.6701666666666668</c:v>
                </c:pt>
                <c:pt idx="583">
                  <c:v>9.6633333333333322</c:v>
                </c:pt>
                <c:pt idx="584">
                  <c:v>9.6564166666666669</c:v>
                </c:pt>
                <c:pt idx="585">
                  <c:v>9.6495833333333341</c:v>
                </c:pt>
                <c:pt idx="586">
                  <c:v>9.6427499999999995</c:v>
                </c:pt>
                <c:pt idx="587">
                  <c:v>9.6359166666666667</c:v>
                </c:pt>
                <c:pt idx="588">
                  <c:v>9.6290833333333339</c:v>
                </c:pt>
                <c:pt idx="589">
                  <c:v>9.6222499999999993</c:v>
                </c:pt>
                <c:pt idx="590">
                  <c:v>9.6154166666666665</c:v>
                </c:pt>
                <c:pt idx="591">
                  <c:v>9.6085000000000012</c:v>
                </c:pt>
                <c:pt idx="592">
                  <c:v>9.6016666666666666</c:v>
                </c:pt>
                <c:pt idx="593">
                  <c:v>9.5948333333333338</c:v>
                </c:pt>
                <c:pt idx="594">
                  <c:v>9.5879999999999992</c:v>
                </c:pt>
                <c:pt idx="595">
                  <c:v>9.5811666666666664</c:v>
                </c:pt>
                <c:pt idx="596">
                  <c:v>9.5743333333333336</c:v>
                </c:pt>
                <c:pt idx="597">
                  <c:v>9.5674166666666665</c:v>
                </c:pt>
                <c:pt idx="598">
                  <c:v>9.5605833333333337</c:v>
                </c:pt>
                <c:pt idx="599">
                  <c:v>9.5537499999999991</c:v>
                </c:pt>
                <c:pt idx="600">
                  <c:v>9.5469166666666663</c:v>
                </c:pt>
                <c:pt idx="601">
                  <c:v>9.5400833333333335</c:v>
                </c:pt>
                <c:pt idx="602">
                  <c:v>9.5332500000000007</c:v>
                </c:pt>
                <c:pt idx="603">
                  <c:v>9.5264166666666661</c:v>
                </c:pt>
                <c:pt idx="604">
                  <c:v>9.519499999999999</c:v>
                </c:pt>
                <c:pt idx="605">
                  <c:v>9.5126666666666662</c:v>
                </c:pt>
                <c:pt idx="606">
                  <c:v>9.5058333333333334</c:v>
                </c:pt>
                <c:pt idx="607">
                  <c:v>9.4990000000000006</c:v>
                </c:pt>
                <c:pt idx="608">
                  <c:v>9.4921666666666678</c:v>
                </c:pt>
                <c:pt idx="609">
                  <c:v>9.4853333333333332</c:v>
                </c:pt>
                <c:pt idx="610">
                  <c:v>9.4785000000000004</c:v>
                </c:pt>
                <c:pt idx="611">
                  <c:v>9.4715833333333332</c:v>
                </c:pt>
                <c:pt idx="612">
                  <c:v>9.4647500000000004</c:v>
                </c:pt>
                <c:pt idx="613">
                  <c:v>9.4579166666666676</c:v>
                </c:pt>
                <c:pt idx="614">
                  <c:v>9.4510833333333331</c:v>
                </c:pt>
                <c:pt idx="615">
                  <c:v>9.4442500000000003</c:v>
                </c:pt>
                <c:pt idx="616">
                  <c:v>9.4374166666666657</c:v>
                </c:pt>
                <c:pt idx="617">
                  <c:v>9.4305833333333329</c:v>
                </c:pt>
                <c:pt idx="618">
                  <c:v>9.4236666666666675</c:v>
                </c:pt>
                <c:pt idx="619">
                  <c:v>9.4168333333333329</c:v>
                </c:pt>
                <c:pt idx="620">
                  <c:v>9.41</c:v>
                </c:pt>
                <c:pt idx="621">
                  <c:v>9.4031666666666656</c:v>
                </c:pt>
                <c:pt idx="622">
                  <c:v>9.3963333333333328</c:v>
                </c:pt>
                <c:pt idx="623">
                  <c:v>9.3895</c:v>
                </c:pt>
                <c:pt idx="624">
                  <c:v>9.3825833333333328</c:v>
                </c:pt>
                <c:pt idx="625">
                  <c:v>9.37575</c:v>
                </c:pt>
                <c:pt idx="626">
                  <c:v>9.3689166666666672</c:v>
                </c:pt>
                <c:pt idx="627">
                  <c:v>9.3620833333333326</c:v>
                </c:pt>
                <c:pt idx="628">
                  <c:v>9.3552499999999998</c:v>
                </c:pt>
                <c:pt idx="629">
                  <c:v>9.348416666666667</c:v>
                </c:pt>
                <c:pt idx="630">
                  <c:v>9.3415833333333342</c:v>
                </c:pt>
                <c:pt idx="631">
                  <c:v>9.3346666666666671</c:v>
                </c:pt>
                <c:pt idx="632">
                  <c:v>9.3278333333333325</c:v>
                </c:pt>
                <c:pt idx="633">
                  <c:v>9.3209999999999997</c:v>
                </c:pt>
                <c:pt idx="634">
                  <c:v>9.3141666666666669</c:v>
                </c:pt>
                <c:pt idx="635">
                  <c:v>9.3073333333333341</c:v>
                </c:pt>
                <c:pt idx="636">
                  <c:v>9.3004999999999995</c:v>
                </c:pt>
                <c:pt idx="637">
                  <c:v>9.2936666666666667</c:v>
                </c:pt>
                <c:pt idx="638">
                  <c:v>9.2867499999999996</c:v>
                </c:pt>
                <c:pt idx="639">
                  <c:v>9.2799166666666668</c:v>
                </c:pt>
                <c:pt idx="640">
                  <c:v>9.273083333333334</c:v>
                </c:pt>
                <c:pt idx="641">
                  <c:v>9.2662499999999994</c:v>
                </c:pt>
                <c:pt idx="642">
                  <c:v>9.2594166666666666</c:v>
                </c:pt>
                <c:pt idx="643">
                  <c:v>9.2525833333333338</c:v>
                </c:pt>
                <c:pt idx="644">
                  <c:v>9.2457499999999992</c:v>
                </c:pt>
                <c:pt idx="645">
                  <c:v>9.2388333333333339</c:v>
                </c:pt>
                <c:pt idx="646">
                  <c:v>9.2320000000000011</c:v>
                </c:pt>
                <c:pt idx="647">
                  <c:v>9.2251666666666665</c:v>
                </c:pt>
                <c:pt idx="648">
                  <c:v>9.2183333333333337</c:v>
                </c:pt>
                <c:pt idx="649">
                  <c:v>9.2114999999999991</c:v>
                </c:pt>
                <c:pt idx="650">
                  <c:v>9.2046666666666663</c:v>
                </c:pt>
                <c:pt idx="651">
                  <c:v>9.197750000000001</c:v>
                </c:pt>
                <c:pt idx="652">
                  <c:v>9.1909166666666664</c:v>
                </c:pt>
                <c:pt idx="653">
                  <c:v>9.1840833333333336</c:v>
                </c:pt>
                <c:pt idx="654">
                  <c:v>9.177249999999999</c:v>
                </c:pt>
                <c:pt idx="655">
                  <c:v>9.1704166666666662</c:v>
                </c:pt>
                <c:pt idx="656">
                  <c:v>9.1635833333333334</c:v>
                </c:pt>
                <c:pt idx="657">
                  <c:v>9.1567500000000006</c:v>
                </c:pt>
                <c:pt idx="658">
                  <c:v>9.1498333333333335</c:v>
                </c:pt>
                <c:pt idx="659">
                  <c:v>9.1429999999999989</c:v>
                </c:pt>
                <c:pt idx="660">
                  <c:v>9.1361666666666661</c:v>
                </c:pt>
                <c:pt idx="661">
                  <c:v>9.1293333333333333</c:v>
                </c:pt>
                <c:pt idx="662">
                  <c:v>9.1225000000000005</c:v>
                </c:pt>
                <c:pt idx="663">
                  <c:v>9.1156666666666677</c:v>
                </c:pt>
                <c:pt idx="664">
                  <c:v>9.1088333333333331</c:v>
                </c:pt>
                <c:pt idx="665">
                  <c:v>9.101916666666666</c:v>
                </c:pt>
                <c:pt idx="666">
                  <c:v>9.0950833333333332</c:v>
                </c:pt>
                <c:pt idx="667">
                  <c:v>9.0882500000000004</c:v>
                </c:pt>
                <c:pt idx="668">
                  <c:v>9.0814166666666676</c:v>
                </c:pt>
                <c:pt idx="669">
                  <c:v>9.074583333333333</c:v>
                </c:pt>
                <c:pt idx="670">
                  <c:v>9.0677500000000002</c:v>
                </c:pt>
                <c:pt idx="671">
                  <c:v>9.0608333333333331</c:v>
                </c:pt>
                <c:pt idx="672">
                  <c:v>9.0540000000000003</c:v>
                </c:pt>
                <c:pt idx="673">
                  <c:v>9.0471666666666675</c:v>
                </c:pt>
                <c:pt idx="674">
                  <c:v>9.0403333333333329</c:v>
                </c:pt>
                <c:pt idx="675">
                  <c:v>9.0335000000000001</c:v>
                </c:pt>
                <c:pt idx="676">
                  <c:v>9.0266666666666655</c:v>
                </c:pt>
                <c:pt idx="677">
                  <c:v>9.0198333333333327</c:v>
                </c:pt>
                <c:pt idx="678">
                  <c:v>9.0129166666666674</c:v>
                </c:pt>
                <c:pt idx="679">
                  <c:v>9.0060833333333328</c:v>
                </c:pt>
                <c:pt idx="680">
                  <c:v>8.99925</c:v>
                </c:pt>
                <c:pt idx="681">
                  <c:v>8.9924166666666672</c:v>
                </c:pt>
                <c:pt idx="682">
                  <c:v>8.9855833333333326</c:v>
                </c:pt>
                <c:pt idx="683">
                  <c:v>8.9787499999999998</c:v>
                </c:pt>
                <c:pt idx="684">
                  <c:v>8.971916666666667</c:v>
                </c:pt>
                <c:pt idx="685">
                  <c:v>8.9649999999999999</c:v>
                </c:pt>
                <c:pt idx="686">
                  <c:v>8.9581666666666671</c:v>
                </c:pt>
                <c:pt idx="687">
                  <c:v>8.9513333333333325</c:v>
                </c:pt>
                <c:pt idx="688">
                  <c:v>8.9444999999999997</c:v>
                </c:pt>
                <c:pt idx="689">
                  <c:v>8.9376666666666669</c:v>
                </c:pt>
                <c:pt idx="690">
                  <c:v>8.9308333333333341</c:v>
                </c:pt>
                <c:pt idx="691">
                  <c:v>8.9239999999999995</c:v>
                </c:pt>
                <c:pt idx="692">
                  <c:v>8.9170833333333324</c:v>
                </c:pt>
                <c:pt idx="693">
                  <c:v>8.9102499999999996</c:v>
                </c:pt>
                <c:pt idx="694">
                  <c:v>8.9034166666666668</c:v>
                </c:pt>
                <c:pt idx="695">
                  <c:v>8.896583333333334</c:v>
                </c:pt>
                <c:pt idx="696">
                  <c:v>8.8897500000000012</c:v>
                </c:pt>
                <c:pt idx="697">
                  <c:v>8.8829166666666666</c:v>
                </c:pt>
                <c:pt idx="698">
                  <c:v>8.8759999999999994</c:v>
                </c:pt>
                <c:pt idx="699">
                  <c:v>8.8691666666666666</c:v>
                </c:pt>
                <c:pt idx="700">
                  <c:v>8.8623333333333338</c:v>
                </c:pt>
                <c:pt idx="701">
                  <c:v>8.855500000000001</c:v>
                </c:pt>
                <c:pt idx="702">
                  <c:v>8.8486666666666665</c:v>
                </c:pt>
                <c:pt idx="703">
                  <c:v>8.8418333333333337</c:v>
                </c:pt>
                <c:pt idx="704">
                  <c:v>8.8349999999999991</c:v>
                </c:pt>
                <c:pt idx="705">
                  <c:v>8.8280833333333337</c:v>
                </c:pt>
                <c:pt idx="706">
                  <c:v>8.8212500000000009</c:v>
                </c:pt>
                <c:pt idx="707">
                  <c:v>8.8144166666666663</c:v>
                </c:pt>
                <c:pt idx="708">
                  <c:v>8.8075833333333335</c:v>
                </c:pt>
                <c:pt idx="709">
                  <c:v>8.800749999999999</c:v>
                </c:pt>
                <c:pt idx="710">
                  <c:v>8.7939166666666662</c:v>
                </c:pt>
                <c:pt idx="711">
                  <c:v>8.7870833333333334</c:v>
                </c:pt>
                <c:pt idx="712">
                  <c:v>8.7801666666666662</c:v>
                </c:pt>
                <c:pt idx="713">
                  <c:v>8.7733333333333334</c:v>
                </c:pt>
                <c:pt idx="714">
                  <c:v>8.7664999999999988</c:v>
                </c:pt>
                <c:pt idx="715">
                  <c:v>8.759666666666666</c:v>
                </c:pt>
                <c:pt idx="716">
                  <c:v>8.7528333333333332</c:v>
                </c:pt>
                <c:pt idx="717">
                  <c:v>8.7460000000000004</c:v>
                </c:pt>
                <c:pt idx="718">
                  <c:v>8.7391666666666676</c:v>
                </c:pt>
                <c:pt idx="719">
                  <c:v>8.7322500000000005</c:v>
                </c:pt>
                <c:pt idx="720">
                  <c:v>8.7254166666666659</c:v>
                </c:pt>
                <c:pt idx="721">
                  <c:v>8.7185833333333331</c:v>
                </c:pt>
                <c:pt idx="722">
                  <c:v>8.7117500000000003</c:v>
                </c:pt>
                <c:pt idx="723">
                  <c:v>8.7049166666666675</c:v>
                </c:pt>
                <c:pt idx="724">
                  <c:v>8.6980833333333329</c:v>
                </c:pt>
                <c:pt idx="725">
                  <c:v>8.6911666666666658</c:v>
                </c:pt>
                <c:pt idx="726">
                  <c:v>8.684333333333333</c:v>
                </c:pt>
                <c:pt idx="727">
                  <c:v>8.6775000000000002</c:v>
                </c:pt>
                <c:pt idx="728">
                  <c:v>8.6706666666666674</c:v>
                </c:pt>
                <c:pt idx="729">
                  <c:v>8.6638333333333328</c:v>
                </c:pt>
                <c:pt idx="730">
                  <c:v>8.657</c:v>
                </c:pt>
                <c:pt idx="731">
                  <c:v>8.6501666666666672</c:v>
                </c:pt>
                <c:pt idx="732">
                  <c:v>8.6432500000000001</c:v>
                </c:pt>
                <c:pt idx="733">
                  <c:v>8.6364166666666673</c:v>
                </c:pt>
                <c:pt idx="734">
                  <c:v>8.6295833333333345</c:v>
                </c:pt>
                <c:pt idx="735">
                  <c:v>8.6227499999999999</c:v>
                </c:pt>
                <c:pt idx="736">
                  <c:v>8.6159166666666671</c:v>
                </c:pt>
                <c:pt idx="737">
                  <c:v>8.6090833333333325</c:v>
                </c:pt>
                <c:pt idx="738">
                  <c:v>8.6022499999999997</c:v>
                </c:pt>
                <c:pt idx="739">
                  <c:v>8.5953333333333344</c:v>
                </c:pt>
                <c:pt idx="740">
                  <c:v>8.5884999999999998</c:v>
                </c:pt>
                <c:pt idx="741">
                  <c:v>8.581666666666667</c:v>
                </c:pt>
                <c:pt idx="742">
                  <c:v>8.5748333333333324</c:v>
                </c:pt>
                <c:pt idx="743">
                  <c:v>8.5679999999999996</c:v>
                </c:pt>
                <c:pt idx="744">
                  <c:v>8.5611666666666668</c:v>
                </c:pt>
                <c:pt idx="745">
                  <c:v>8.554333333333334</c:v>
                </c:pt>
                <c:pt idx="746">
                  <c:v>8.5474166666666669</c:v>
                </c:pt>
                <c:pt idx="747">
                  <c:v>8.5405833333333323</c:v>
                </c:pt>
                <c:pt idx="748">
                  <c:v>8.5337499999999995</c:v>
                </c:pt>
                <c:pt idx="749">
                  <c:v>8.5269166666666667</c:v>
                </c:pt>
                <c:pt idx="750">
                  <c:v>8.5200833333333339</c:v>
                </c:pt>
                <c:pt idx="751">
                  <c:v>8.5132500000000011</c:v>
                </c:pt>
                <c:pt idx="752">
                  <c:v>8.5063333333333322</c:v>
                </c:pt>
                <c:pt idx="753">
                  <c:v>8.4994999999999994</c:v>
                </c:pt>
                <c:pt idx="754">
                  <c:v>8.4926666666666666</c:v>
                </c:pt>
                <c:pt idx="755">
                  <c:v>8.4858333333333338</c:v>
                </c:pt>
                <c:pt idx="756">
                  <c:v>8.479000000000001</c:v>
                </c:pt>
                <c:pt idx="757">
                  <c:v>8.4721666666666664</c:v>
                </c:pt>
                <c:pt idx="758">
                  <c:v>8.4653333333333336</c:v>
                </c:pt>
                <c:pt idx="759">
                  <c:v>8.4584166666666665</c:v>
                </c:pt>
                <c:pt idx="760">
                  <c:v>8.4515833333333337</c:v>
                </c:pt>
                <c:pt idx="761">
                  <c:v>8.4447500000000009</c:v>
                </c:pt>
                <c:pt idx="762">
                  <c:v>8.4379166666666663</c:v>
                </c:pt>
                <c:pt idx="763">
                  <c:v>8.4310833333333335</c:v>
                </c:pt>
                <c:pt idx="764">
                  <c:v>8.4242499999999989</c:v>
                </c:pt>
                <c:pt idx="765">
                  <c:v>8.4174166666666661</c:v>
                </c:pt>
                <c:pt idx="766">
                  <c:v>8.4105000000000008</c:v>
                </c:pt>
                <c:pt idx="767">
                  <c:v>8.4036666666666662</c:v>
                </c:pt>
                <c:pt idx="768">
                  <c:v>8.3968333333333334</c:v>
                </c:pt>
                <c:pt idx="769">
                  <c:v>8.39</c:v>
                </c:pt>
                <c:pt idx="770">
                  <c:v>8.383166666666666</c:v>
                </c:pt>
                <c:pt idx="771">
                  <c:v>8.3763333333333332</c:v>
                </c:pt>
                <c:pt idx="772">
                  <c:v>8.3694166666666678</c:v>
                </c:pt>
                <c:pt idx="773">
                  <c:v>8.3625833333333333</c:v>
                </c:pt>
                <c:pt idx="774">
                  <c:v>8.3557500000000005</c:v>
                </c:pt>
                <c:pt idx="775">
                  <c:v>8.3489166666666659</c:v>
                </c:pt>
                <c:pt idx="776">
                  <c:v>8.3420833333333331</c:v>
                </c:pt>
                <c:pt idx="777">
                  <c:v>8.3352500000000003</c:v>
                </c:pt>
                <c:pt idx="778">
                  <c:v>8.3284166666666675</c:v>
                </c:pt>
                <c:pt idx="779">
                  <c:v>8.3215000000000003</c:v>
                </c:pt>
                <c:pt idx="780">
                  <c:v>8.3146666666666658</c:v>
                </c:pt>
                <c:pt idx="781">
                  <c:v>8.307833333333333</c:v>
                </c:pt>
                <c:pt idx="782">
                  <c:v>8.3010000000000002</c:v>
                </c:pt>
                <c:pt idx="783">
                  <c:v>8.2941666666666674</c:v>
                </c:pt>
                <c:pt idx="784">
                  <c:v>8.2873333333333328</c:v>
                </c:pt>
                <c:pt idx="785">
                  <c:v>8.2805</c:v>
                </c:pt>
                <c:pt idx="786">
                  <c:v>8.2735833333333328</c:v>
                </c:pt>
                <c:pt idx="787">
                  <c:v>8.26675</c:v>
                </c:pt>
                <c:pt idx="788">
                  <c:v>8.2599166666666672</c:v>
                </c:pt>
                <c:pt idx="789">
                  <c:v>8.2530833333333344</c:v>
                </c:pt>
                <c:pt idx="790">
                  <c:v>8.2462499999999999</c:v>
                </c:pt>
                <c:pt idx="791">
                  <c:v>8.2394166666666671</c:v>
                </c:pt>
                <c:pt idx="792">
                  <c:v>8.2324999999999999</c:v>
                </c:pt>
                <c:pt idx="793">
                  <c:v>8.2256666666666671</c:v>
                </c:pt>
                <c:pt idx="794">
                  <c:v>8.2188333333333343</c:v>
                </c:pt>
                <c:pt idx="795">
                  <c:v>8.2119999999999997</c:v>
                </c:pt>
                <c:pt idx="796">
                  <c:v>8.2051666666666669</c:v>
                </c:pt>
                <c:pt idx="797">
                  <c:v>8.1983333333333324</c:v>
                </c:pt>
                <c:pt idx="798">
                  <c:v>8.1914999999999996</c:v>
                </c:pt>
                <c:pt idx="799">
                  <c:v>8.1845833333333342</c:v>
                </c:pt>
                <c:pt idx="800">
                  <c:v>8.1777499999999996</c:v>
                </c:pt>
                <c:pt idx="801">
                  <c:v>8.1709166666666668</c:v>
                </c:pt>
                <c:pt idx="802">
                  <c:v>8.1640833333333322</c:v>
                </c:pt>
                <c:pt idx="803">
                  <c:v>8.1572499999999994</c:v>
                </c:pt>
                <c:pt idx="804">
                  <c:v>8.1504166666666666</c:v>
                </c:pt>
                <c:pt idx="805">
                  <c:v>8.1435833333333338</c:v>
                </c:pt>
                <c:pt idx="806">
                  <c:v>8.1366666666666667</c:v>
                </c:pt>
                <c:pt idx="807">
                  <c:v>8.1298333333333339</c:v>
                </c:pt>
                <c:pt idx="808">
                  <c:v>8.1229999999999993</c:v>
                </c:pt>
                <c:pt idx="809">
                  <c:v>8.1161666666666665</c:v>
                </c:pt>
                <c:pt idx="810">
                  <c:v>8.1093333333333337</c:v>
                </c:pt>
                <c:pt idx="811">
                  <c:v>8.1025000000000009</c:v>
                </c:pt>
                <c:pt idx="812">
                  <c:v>8.0955833333333338</c:v>
                </c:pt>
                <c:pt idx="813">
                  <c:v>8.0887499999999992</c:v>
                </c:pt>
                <c:pt idx="814">
                  <c:v>8.0819166666666664</c:v>
                </c:pt>
                <c:pt idx="815">
                  <c:v>8.0750833333333336</c:v>
                </c:pt>
                <c:pt idx="816">
                  <c:v>8.0682500000000008</c:v>
                </c:pt>
                <c:pt idx="817">
                  <c:v>8.0614166666666662</c:v>
                </c:pt>
                <c:pt idx="818">
                  <c:v>8.0545833333333334</c:v>
                </c:pt>
                <c:pt idx="819">
                  <c:v>8.0476666666666663</c:v>
                </c:pt>
                <c:pt idx="820">
                  <c:v>8.0408333333333335</c:v>
                </c:pt>
                <c:pt idx="821">
                  <c:v>8.0340000000000007</c:v>
                </c:pt>
                <c:pt idx="822">
                  <c:v>8.0271666666666661</c:v>
                </c:pt>
                <c:pt idx="823">
                  <c:v>8.0203333333333333</c:v>
                </c:pt>
                <c:pt idx="824">
                  <c:v>8.0135000000000005</c:v>
                </c:pt>
                <c:pt idx="825">
                  <c:v>8.0066666666666659</c:v>
                </c:pt>
                <c:pt idx="826">
                  <c:v>7.9997499999999997</c:v>
                </c:pt>
                <c:pt idx="827">
                  <c:v>7.9929166666666669</c:v>
                </c:pt>
                <c:pt idx="828">
                  <c:v>7.9860833333333332</c:v>
                </c:pt>
                <c:pt idx="829">
                  <c:v>7.9792500000000004</c:v>
                </c:pt>
                <c:pt idx="830">
                  <c:v>7.9724166666666667</c:v>
                </c:pt>
                <c:pt idx="831">
                  <c:v>7.9655833333333339</c:v>
                </c:pt>
                <c:pt idx="832">
                  <c:v>7.9587499999999993</c:v>
                </c:pt>
                <c:pt idx="833">
                  <c:v>7.9518333333333331</c:v>
                </c:pt>
                <c:pt idx="834">
                  <c:v>7.9450000000000003</c:v>
                </c:pt>
                <c:pt idx="835">
                  <c:v>7.9381666666666666</c:v>
                </c:pt>
                <c:pt idx="836">
                  <c:v>7.9313333333333338</c:v>
                </c:pt>
                <c:pt idx="837">
                  <c:v>7.9244999999999992</c:v>
                </c:pt>
                <c:pt idx="838">
                  <c:v>7.9176666666666664</c:v>
                </c:pt>
                <c:pt idx="839">
                  <c:v>7.9107500000000002</c:v>
                </c:pt>
                <c:pt idx="840">
                  <c:v>7.9039166666666665</c:v>
                </c:pt>
                <c:pt idx="841">
                  <c:v>7.8970833333333337</c:v>
                </c:pt>
                <c:pt idx="842">
                  <c:v>7.8902500000000009</c:v>
                </c:pt>
                <c:pt idx="843">
                  <c:v>7.8834166666666663</c:v>
                </c:pt>
                <c:pt idx="844">
                  <c:v>7.8765833333333335</c:v>
                </c:pt>
                <c:pt idx="845">
                  <c:v>7.8697499999999998</c:v>
                </c:pt>
                <c:pt idx="846">
                  <c:v>7.8628333333333336</c:v>
                </c:pt>
                <c:pt idx="847">
                  <c:v>7.8560000000000008</c:v>
                </c:pt>
                <c:pt idx="848">
                  <c:v>7.8491666666666662</c:v>
                </c:pt>
                <c:pt idx="849">
                  <c:v>7.8423333333333334</c:v>
                </c:pt>
                <c:pt idx="850">
                  <c:v>7.8354999999999997</c:v>
                </c:pt>
                <c:pt idx="851">
                  <c:v>7.8286666666666669</c:v>
                </c:pt>
                <c:pt idx="852">
                  <c:v>7.8218333333333332</c:v>
                </c:pt>
                <c:pt idx="853">
                  <c:v>7.8149166666666661</c:v>
                </c:pt>
                <c:pt idx="854">
                  <c:v>7.8080833333333333</c:v>
                </c:pt>
                <c:pt idx="855">
                  <c:v>7.8012499999999996</c:v>
                </c:pt>
                <c:pt idx="856">
                  <c:v>7.7944166666666668</c:v>
                </c:pt>
                <c:pt idx="857">
                  <c:v>7.7875833333333331</c:v>
                </c:pt>
                <c:pt idx="858">
                  <c:v>7.7807500000000003</c:v>
                </c:pt>
                <c:pt idx="859">
                  <c:v>7.7739166666666675</c:v>
                </c:pt>
                <c:pt idx="860">
                  <c:v>7.7669999999999995</c:v>
                </c:pt>
                <c:pt idx="861">
                  <c:v>7.7601666666666667</c:v>
                </c:pt>
                <c:pt idx="862">
                  <c:v>7.7533333333333339</c:v>
                </c:pt>
                <c:pt idx="863">
                  <c:v>7.7465000000000002</c:v>
                </c:pt>
                <c:pt idx="864">
                  <c:v>7.7396666666666674</c:v>
                </c:pt>
                <c:pt idx="865">
                  <c:v>7.7328333333333328</c:v>
                </c:pt>
                <c:pt idx="866">
                  <c:v>7.7259166666666665</c:v>
                </c:pt>
                <c:pt idx="867">
                  <c:v>7.7190833333333337</c:v>
                </c:pt>
                <c:pt idx="868">
                  <c:v>7.71225</c:v>
                </c:pt>
                <c:pt idx="869">
                  <c:v>7.7054166666666672</c:v>
                </c:pt>
                <c:pt idx="870">
                  <c:v>7.6985833333333327</c:v>
                </c:pt>
                <c:pt idx="871">
                  <c:v>7.6917499999999999</c:v>
                </c:pt>
                <c:pt idx="872">
                  <c:v>7.6849166666666662</c:v>
                </c:pt>
                <c:pt idx="873">
                  <c:v>7.6779999999999999</c:v>
                </c:pt>
                <c:pt idx="874">
                  <c:v>7.6711666666666671</c:v>
                </c:pt>
                <c:pt idx="875">
                  <c:v>7.6643333333333326</c:v>
                </c:pt>
                <c:pt idx="876">
                  <c:v>7.6574999999999998</c:v>
                </c:pt>
                <c:pt idx="877">
                  <c:v>7.6506666666666669</c:v>
                </c:pt>
                <c:pt idx="878">
                  <c:v>7.6438333333333333</c:v>
                </c:pt>
                <c:pt idx="879">
                  <c:v>7.6370000000000005</c:v>
                </c:pt>
                <c:pt idx="880">
                  <c:v>7.6300833333333342</c:v>
                </c:pt>
                <c:pt idx="881">
                  <c:v>7.6232499999999996</c:v>
                </c:pt>
                <c:pt idx="882">
                  <c:v>7.6164166666666668</c:v>
                </c:pt>
                <c:pt idx="883">
                  <c:v>7.6095833333333331</c:v>
                </c:pt>
                <c:pt idx="884">
                  <c:v>7.6027500000000003</c:v>
                </c:pt>
                <c:pt idx="885">
                  <c:v>7.5959166666666667</c:v>
                </c:pt>
                <c:pt idx="886">
                  <c:v>7.5890833333333338</c:v>
                </c:pt>
                <c:pt idx="887">
                  <c:v>7.5821666666666667</c:v>
                </c:pt>
                <c:pt idx="888">
                  <c:v>7.575333333333333</c:v>
                </c:pt>
                <c:pt idx="889">
                  <c:v>7.5685000000000002</c:v>
                </c:pt>
                <c:pt idx="890">
                  <c:v>7.5616666666666665</c:v>
                </c:pt>
                <c:pt idx="891">
                  <c:v>7.5548333333333337</c:v>
                </c:pt>
                <c:pt idx="892">
                  <c:v>7.5479999999999992</c:v>
                </c:pt>
                <c:pt idx="893">
                  <c:v>7.5410833333333329</c:v>
                </c:pt>
                <c:pt idx="894">
                  <c:v>7.5342500000000001</c:v>
                </c:pt>
                <c:pt idx="895">
                  <c:v>7.5274166666666664</c:v>
                </c:pt>
                <c:pt idx="896">
                  <c:v>7.5205833333333336</c:v>
                </c:pt>
                <c:pt idx="897">
                  <c:v>7.5137500000000008</c:v>
                </c:pt>
                <c:pt idx="898">
                  <c:v>7.5069166666666662</c:v>
                </c:pt>
                <c:pt idx="899">
                  <c:v>7.5000833333333334</c:v>
                </c:pt>
                <c:pt idx="900">
                  <c:v>7.4931666666666672</c:v>
                </c:pt>
                <c:pt idx="901">
                  <c:v>7.4863333333333335</c:v>
                </c:pt>
                <c:pt idx="902">
                  <c:v>7.4795000000000007</c:v>
                </c:pt>
                <c:pt idx="903">
                  <c:v>7.4726666666666661</c:v>
                </c:pt>
                <c:pt idx="904">
                  <c:v>7.4658333333333333</c:v>
                </c:pt>
                <c:pt idx="905">
                  <c:v>7.4589999999999996</c:v>
                </c:pt>
                <c:pt idx="906">
                  <c:v>7.4521666666666668</c:v>
                </c:pt>
                <c:pt idx="907">
                  <c:v>7.4452500000000006</c:v>
                </c:pt>
                <c:pt idx="908">
                  <c:v>7.438416666666666</c:v>
                </c:pt>
                <c:pt idx="909">
                  <c:v>7.4315833333333332</c:v>
                </c:pt>
                <c:pt idx="910">
                  <c:v>7.4247499999999995</c:v>
                </c:pt>
                <c:pt idx="911">
                  <c:v>7.4179166666666667</c:v>
                </c:pt>
                <c:pt idx="912">
                  <c:v>7.4110833333333339</c:v>
                </c:pt>
                <c:pt idx="913">
                  <c:v>7.4041666666666659</c:v>
                </c:pt>
                <c:pt idx="914">
                  <c:v>7.3973333333333331</c:v>
                </c:pt>
                <c:pt idx="915">
                  <c:v>7.3905000000000003</c:v>
                </c:pt>
                <c:pt idx="916">
                  <c:v>7.3836666666666666</c:v>
                </c:pt>
                <c:pt idx="917">
                  <c:v>7.3768333333333338</c:v>
                </c:pt>
                <c:pt idx="918">
                  <c:v>7.37</c:v>
                </c:pt>
                <c:pt idx="919">
                  <c:v>7.3631666666666673</c:v>
                </c:pt>
                <c:pt idx="920">
                  <c:v>7.3562500000000002</c:v>
                </c:pt>
                <c:pt idx="921">
                  <c:v>7.3494166666666665</c:v>
                </c:pt>
                <c:pt idx="922">
                  <c:v>7.3425833333333337</c:v>
                </c:pt>
                <c:pt idx="923">
                  <c:v>7.33575</c:v>
                </c:pt>
                <c:pt idx="924">
                  <c:v>7.3289166666666672</c:v>
                </c:pt>
                <c:pt idx="925">
                  <c:v>7.3220833333333326</c:v>
                </c:pt>
                <c:pt idx="926">
                  <c:v>7.3152499999999998</c:v>
                </c:pt>
                <c:pt idx="927">
                  <c:v>7.3083333333333336</c:v>
                </c:pt>
                <c:pt idx="928">
                  <c:v>7.3014999999999999</c:v>
                </c:pt>
                <c:pt idx="929">
                  <c:v>7.2946666666666671</c:v>
                </c:pt>
                <c:pt idx="930">
                  <c:v>7.2878333333333325</c:v>
                </c:pt>
                <c:pt idx="931">
                  <c:v>7.2809999999999997</c:v>
                </c:pt>
                <c:pt idx="932">
                  <c:v>7.2741666666666669</c:v>
                </c:pt>
                <c:pt idx="933">
                  <c:v>7.2673333333333332</c:v>
                </c:pt>
                <c:pt idx="934">
                  <c:v>7.260416666666667</c:v>
                </c:pt>
                <c:pt idx="935">
                  <c:v>7.2535833333333342</c:v>
                </c:pt>
                <c:pt idx="936">
                  <c:v>7.2467499999999996</c:v>
                </c:pt>
                <c:pt idx="937">
                  <c:v>7.2399166666666668</c:v>
                </c:pt>
                <c:pt idx="938">
                  <c:v>7.2330833333333331</c:v>
                </c:pt>
                <c:pt idx="939">
                  <c:v>7.2262500000000003</c:v>
                </c:pt>
                <c:pt idx="940">
                  <c:v>7.219333333333334</c:v>
                </c:pt>
                <c:pt idx="941">
                  <c:v>7.2124999999999995</c:v>
                </c:pt>
                <c:pt idx="942">
                  <c:v>7.2056666666666667</c:v>
                </c:pt>
                <c:pt idx="943">
                  <c:v>7.198833333333333</c:v>
                </c:pt>
                <c:pt idx="944">
                  <c:v>7.1920000000000002</c:v>
                </c:pt>
                <c:pt idx="945">
                  <c:v>7.1851666666666665</c:v>
                </c:pt>
                <c:pt idx="946">
                  <c:v>7.1783333333333337</c:v>
                </c:pt>
                <c:pt idx="947">
                  <c:v>7.1714166666666666</c:v>
                </c:pt>
                <c:pt idx="948">
                  <c:v>7.1645833333333329</c:v>
                </c:pt>
                <c:pt idx="949">
                  <c:v>7.1577500000000001</c:v>
                </c:pt>
                <c:pt idx="950">
                  <c:v>7.1509166666666673</c:v>
                </c:pt>
                <c:pt idx="951">
                  <c:v>7.1440833333333336</c:v>
                </c:pt>
                <c:pt idx="952">
                  <c:v>7.1372500000000008</c:v>
                </c:pt>
                <c:pt idx="953">
                  <c:v>7.1304166666666662</c:v>
                </c:pt>
                <c:pt idx="954">
                  <c:v>7.1234999999999999</c:v>
                </c:pt>
                <c:pt idx="955">
                  <c:v>7.1166666666666671</c:v>
                </c:pt>
                <c:pt idx="956">
                  <c:v>7.1098333333333334</c:v>
                </c:pt>
                <c:pt idx="957">
                  <c:v>7.1030000000000006</c:v>
                </c:pt>
                <c:pt idx="958">
                  <c:v>7.0961666666666661</c:v>
                </c:pt>
                <c:pt idx="959">
                  <c:v>7.0893333333333333</c:v>
                </c:pt>
                <c:pt idx="960">
                  <c:v>7.0824999999999996</c:v>
                </c:pt>
                <c:pt idx="961">
                  <c:v>7.0755833333333333</c:v>
                </c:pt>
                <c:pt idx="962">
                  <c:v>7.0687500000000005</c:v>
                </c:pt>
                <c:pt idx="963">
                  <c:v>7.061916666666666</c:v>
                </c:pt>
                <c:pt idx="964">
                  <c:v>7.0550833333333332</c:v>
                </c:pt>
                <c:pt idx="965">
                  <c:v>7.0482499999999995</c:v>
                </c:pt>
                <c:pt idx="966">
                  <c:v>7.0414166666666667</c:v>
                </c:pt>
                <c:pt idx="967">
                  <c:v>7.0345000000000004</c:v>
                </c:pt>
                <c:pt idx="968">
                  <c:v>7.0276666666666658</c:v>
                </c:pt>
                <c:pt idx="969">
                  <c:v>7.020833333333333</c:v>
                </c:pt>
                <c:pt idx="970">
                  <c:v>7.0140000000000002</c:v>
                </c:pt>
                <c:pt idx="971">
                  <c:v>7.0071666666666665</c:v>
                </c:pt>
                <c:pt idx="972">
                  <c:v>7.0003333333333337</c:v>
                </c:pt>
                <c:pt idx="973">
                  <c:v>6.9935</c:v>
                </c:pt>
                <c:pt idx="974">
                  <c:v>6.9865833333333329</c:v>
                </c:pt>
                <c:pt idx="975">
                  <c:v>6.9797500000000001</c:v>
                </c:pt>
                <c:pt idx="976">
                  <c:v>6.9729166666666664</c:v>
                </c:pt>
                <c:pt idx="977">
                  <c:v>6.9660833333333336</c:v>
                </c:pt>
                <c:pt idx="978">
                  <c:v>6.9592499999999999</c:v>
                </c:pt>
                <c:pt idx="979">
                  <c:v>6.9524166666666671</c:v>
                </c:pt>
                <c:pt idx="980">
                  <c:v>6.9455833333333326</c:v>
                </c:pt>
                <c:pt idx="981">
                  <c:v>6.9386666666666663</c:v>
                </c:pt>
                <c:pt idx="982">
                  <c:v>6.9318333333333335</c:v>
                </c:pt>
                <c:pt idx="983">
                  <c:v>6.9249999999999998</c:v>
                </c:pt>
                <c:pt idx="984">
                  <c:v>6.918166666666667</c:v>
                </c:pt>
                <c:pt idx="985">
                  <c:v>6.9113333333333342</c:v>
                </c:pt>
                <c:pt idx="986">
                  <c:v>6.9044999999999996</c:v>
                </c:pt>
                <c:pt idx="987">
                  <c:v>6.8976666666666668</c:v>
                </c:pt>
                <c:pt idx="988">
                  <c:v>6.8907499999999997</c:v>
                </c:pt>
                <c:pt idx="989">
                  <c:v>6.8839166666666669</c:v>
                </c:pt>
                <c:pt idx="990">
                  <c:v>6.8770833333333341</c:v>
                </c:pt>
                <c:pt idx="991">
                  <c:v>6.8702499999999995</c:v>
                </c:pt>
                <c:pt idx="992">
                  <c:v>6.8634166666666667</c:v>
                </c:pt>
                <c:pt idx="993">
                  <c:v>6.856583333333333</c:v>
                </c:pt>
                <c:pt idx="994">
                  <c:v>6.8496666666666668</c:v>
                </c:pt>
                <c:pt idx="995">
                  <c:v>6.842833333333334</c:v>
                </c:pt>
                <c:pt idx="996">
                  <c:v>6.8359999999999994</c:v>
                </c:pt>
                <c:pt idx="997">
                  <c:v>6.8291666666666666</c:v>
                </c:pt>
                <c:pt idx="998">
                  <c:v>6.8223333333333329</c:v>
                </c:pt>
                <c:pt idx="999">
                  <c:v>6.8155000000000001</c:v>
                </c:pt>
                <c:pt idx="1000">
                  <c:v>6.8086666666666664</c:v>
                </c:pt>
                <c:pt idx="1001">
                  <c:v>6.8017499999999993</c:v>
                </c:pt>
                <c:pt idx="1002">
                  <c:v>6.7949166666666665</c:v>
                </c:pt>
                <c:pt idx="1003">
                  <c:v>6.7880833333333328</c:v>
                </c:pt>
                <c:pt idx="1004">
                  <c:v>6.78125</c:v>
                </c:pt>
                <c:pt idx="1005">
                  <c:v>6.7744166666666672</c:v>
                </c:pt>
                <c:pt idx="1006">
                  <c:v>6.7675833333333335</c:v>
                </c:pt>
                <c:pt idx="1007">
                  <c:v>6.7607500000000007</c:v>
                </c:pt>
                <c:pt idx="1008">
                  <c:v>6.7538333333333336</c:v>
                </c:pt>
                <c:pt idx="1009">
                  <c:v>6.7469999999999999</c:v>
                </c:pt>
                <c:pt idx="1010">
                  <c:v>6.7401666666666671</c:v>
                </c:pt>
                <c:pt idx="1011">
                  <c:v>6.7333333333333334</c:v>
                </c:pt>
                <c:pt idx="1012">
                  <c:v>6.7265000000000006</c:v>
                </c:pt>
                <c:pt idx="1013">
                  <c:v>6.719666666666666</c:v>
                </c:pt>
                <c:pt idx="1014">
                  <c:v>6.7127499999999998</c:v>
                </c:pt>
                <c:pt idx="1015">
                  <c:v>6.705916666666667</c:v>
                </c:pt>
                <c:pt idx="1016">
                  <c:v>6.6990833333333333</c:v>
                </c:pt>
                <c:pt idx="1017">
                  <c:v>6.6922500000000005</c:v>
                </c:pt>
                <c:pt idx="1018">
                  <c:v>6.6854166666666659</c:v>
                </c:pt>
                <c:pt idx="1019">
                  <c:v>6.6785833333333331</c:v>
                </c:pt>
                <c:pt idx="1020">
                  <c:v>6.6717500000000003</c:v>
                </c:pt>
                <c:pt idx="1021">
                  <c:v>6.6648333333333332</c:v>
                </c:pt>
                <c:pt idx="1022">
                  <c:v>6.6580000000000004</c:v>
                </c:pt>
                <c:pt idx="1023">
                  <c:v>6.6511666666666658</c:v>
                </c:pt>
                <c:pt idx="1024">
                  <c:v>6.644333333333333</c:v>
                </c:pt>
                <c:pt idx="1025">
                  <c:v>6.6375000000000002</c:v>
                </c:pt>
                <c:pt idx="1026">
                  <c:v>6.6306666666666665</c:v>
                </c:pt>
                <c:pt idx="1027">
                  <c:v>6.6238333333333337</c:v>
                </c:pt>
                <c:pt idx="1028">
                  <c:v>6.6169166666666674</c:v>
                </c:pt>
                <c:pt idx="1029">
                  <c:v>6.6100833333333329</c:v>
                </c:pt>
                <c:pt idx="1030">
                  <c:v>6.6032500000000001</c:v>
                </c:pt>
                <c:pt idx="1031">
                  <c:v>6.5964166666666664</c:v>
                </c:pt>
                <c:pt idx="1032">
                  <c:v>6.5895833333333336</c:v>
                </c:pt>
                <c:pt idx="1033">
                  <c:v>6.5827499999999999</c:v>
                </c:pt>
                <c:pt idx="1034">
                  <c:v>6.5759166666666671</c:v>
                </c:pt>
                <c:pt idx="1035">
                  <c:v>6.569</c:v>
                </c:pt>
                <c:pt idx="1036">
                  <c:v>6.5621666666666663</c:v>
                </c:pt>
                <c:pt idx="1037">
                  <c:v>6.5553333333333335</c:v>
                </c:pt>
                <c:pt idx="1038">
                  <c:v>6.5484999999999998</c:v>
                </c:pt>
                <c:pt idx="1039">
                  <c:v>6.541666666666667</c:v>
                </c:pt>
                <c:pt idx="1040">
                  <c:v>6.5348333333333342</c:v>
                </c:pt>
                <c:pt idx="1041">
                  <c:v>6.5279166666666661</c:v>
                </c:pt>
                <c:pt idx="1042">
                  <c:v>6.5210833333333333</c:v>
                </c:pt>
                <c:pt idx="1043">
                  <c:v>6.5142500000000005</c:v>
                </c:pt>
                <c:pt idx="1044">
                  <c:v>6.5074166666666668</c:v>
                </c:pt>
                <c:pt idx="1045">
                  <c:v>6.500583333333334</c:v>
                </c:pt>
                <c:pt idx="1046">
                  <c:v>6.4937499999999995</c:v>
                </c:pt>
                <c:pt idx="1047">
                  <c:v>6.4869166666666667</c:v>
                </c:pt>
                <c:pt idx="1048">
                  <c:v>6.48</c:v>
                </c:pt>
                <c:pt idx="1049">
                  <c:v>6.4731666666666667</c:v>
                </c:pt>
                <c:pt idx="1050">
                  <c:v>6.4663333333333339</c:v>
                </c:pt>
                <c:pt idx="1051">
                  <c:v>6.4594999999999994</c:v>
                </c:pt>
                <c:pt idx="1052">
                  <c:v>6.4526666666666666</c:v>
                </c:pt>
                <c:pt idx="1053">
                  <c:v>6.4458333333333329</c:v>
                </c:pt>
                <c:pt idx="1054">
                  <c:v>6.4390000000000001</c:v>
                </c:pt>
                <c:pt idx="1055">
                  <c:v>6.4320833333333338</c:v>
                </c:pt>
                <c:pt idx="1056">
                  <c:v>6.4252499999999992</c:v>
                </c:pt>
                <c:pt idx="1057">
                  <c:v>6.4184166666666664</c:v>
                </c:pt>
                <c:pt idx="1058">
                  <c:v>6.4115833333333327</c:v>
                </c:pt>
                <c:pt idx="1059">
                  <c:v>6.4047499999999999</c:v>
                </c:pt>
                <c:pt idx="1060">
                  <c:v>6.3979166666666671</c:v>
                </c:pt>
                <c:pt idx="1061">
                  <c:v>6.3910833333333334</c:v>
                </c:pt>
                <c:pt idx="1062">
                  <c:v>6.3841666666666663</c:v>
                </c:pt>
                <c:pt idx="1063">
                  <c:v>6.3773333333333335</c:v>
                </c:pt>
                <c:pt idx="1064">
                  <c:v>6.3704999999999998</c:v>
                </c:pt>
                <c:pt idx="1065">
                  <c:v>6.363666666666667</c:v>
                </c:pt>
                <c:pt idx="1066">
                  <c:v>6.3568333333333333</c:v>
                </c:pt>
                <c:pt idx="1067">
                  <c:v>6.3500000000000005</c:v>
                </c:pt>
                <c:pt idx="1068">
                  <c:v>6.3430833333333334</c:v>
                </c:pt>
                <c:pt idx="1069">
                  <c:v>6.3362499999999997</c:v>
                </c:pt>
                <c:pt idx="1070">
                  <c:v>6.3294166666666669</c:v>
                </c:pt>
                <c:pt idx="1071">
                  <c:v>6.3225833333333332</c:v>
                </c:pt>
                <c:pt idx="1072">
                  <c:v>6.3157500000000004</c:v>
                </c:pt>
                <c:pt idx="1073">
                  <c:v>6.3089166666666658</c:v>
                </c:pt>
                <c:pt idx="1074">
                  <c:v>6.302083333333333</c:v>
                </c:pt>
                <c:pt idx="1075">
                  <c:v>6.2951666666666668</c:v>
                </c:pt>
                <c:pt idx="1076">
                  <c:v>6.2883333333333331</c:v>
                </c:pt>
                <c:pt idx="1077">
                  <c:v>6.2815000000000003</c:v>
                </c:pt>
                <c:pt idx="1078">
                  <c:v>6.2746666666666675</c:v>
                </c:pt>
                <c:pt idx="1079">
                  <c:v>6.2678333333333329</c:v>
                </c:pt>
                <c:pt idx="1080">
                  <c:v>6.2610000000000001</c:v>
                </c:pt>
                <c:pt idx="1081">
                  <c:v>6.2541666666666664</c:v>
                </c:pt>
                <c:pt idx="1082">
                  <c:v>6.2472500000000002</c:v>
                </c:pt>
                <c:pt idx="1083">
                  <c:v>6.2404166666666674</c:v>
                </c:pt>
                <c:pt idx="1084">
                  <c:v>6.2335833333333328</c:v>
                </c:pt>
                <c:pt idx="1085">
                  <c:v>6.22675</c:v>
                </c:pt>
                <c:pt idx="1086">
                  <c:v>6.2199166666666663</c:v>
                </c:pt>
                <c:pt idx="1087">
                  <c:v>6.2130833333333335</c:v>
                </c:pt>
                <c:pt idx="1088">
                  <c:v>6.2062499999999998</c:v>
                </c:pt>
                <c:pt idx="1089">
                  <c:v>6.1993333333333327</c:v>
                </c:pt>
                <c:pt idx="1090">
                  <c:v>6.1924999999999999</c:v>
                </c:pt>
                <c:pt idx="1091">
                  <c:v>6.1856666666666662</c:v>
                </c:pt>
                <c:pt idx="1092">
                  <c:v>6.1788333333333334</c:v>
                </c:pt>
                <c:pt idx="1093">
                  <c:v>6.1719999999999997</c:v>
                </c:pt>
                <c:pt idx="1094">
                  <c:v>6.1651666666666669</c:v>
                </c:pt>
                <c:pt idx="1095">
                  <c:v>6.1582499999999998</c:v>
                </c:pt>
                <c:pt idx="1096">
                  <c:v>6.1514166666666661</c:v>
                </c:pt>
                <c:pt idx="1097">
                  <c:v>6.1445833333333333</c:v>
                </c:pt>
                <c:pt idx="1098">
                  <c:v>6.1377500000000005</c:v>
                </c:pt>
                <c:pt idx="1099">
                  <c:v>6.1309166666666668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4FA-45E6-A426-4D197D6BCF01}"/>
            </c:ext>
          </c:extLst>
        </c:ser>
        <c:ser>
          <c:idx val="5"/>
          <c:order val="5"/>
          <c:tx>
            <c:strRef>
              <c:f>Frauen!$AD$5</c:f>
              <c:strCache>
                <c:ptCount val="1"/>
                <c:pt idx="0">
                  <c:v>24 h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xVal>
            <c:numRef>
              <c:f>Frauen!$R$7:$R$1106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Frauen!$AD$7:$AD$1106</c:f>
              <c:numCache>
                <c:formatCode>0.000</c:formatCode>
                <c:ptCount val="1100"/>
                <c:pt idx="0">
                  <c:v>11.567666666666668</c:v>
                </c:pt>
                <c:pt idx="1">
                  <c:v>11.561916666666667</c:v>
                </c:pt>
                <c:pt idx="2">
                  <c:v>11.556166666666668</c:v>
                </c:pt>
                <c:pt idx="3">
                  <c:v>11.550416666666665</c:v>
                </c:pt>
                <c:pt idx="4">
                  <c:v>11.544666666666666</c:v>
                </c:pt>
                <c:pt idx="5">
                  <c:v>11.538916666666667</c:v>
                </c:pt>
                <c:pt idx="6">
                  <c:v>11.533208333333334</c:v>
                </c:pt>
                <c:pt idx="7">
                  <c:v>11.527458333333334</c:v>
                </c:pt>
                <c:pt idx="8">
                  <c:v>11.521708333333335</c:v>
                </c:pt>
                <c:pt idx="9">
                  <c:v>11.515958333333332</c:v>
                </c:pt>
                <c:pt idx="10">
                  <c:v>11.510208333333333</c:v>
                </c:pt>
                <c:pt idx="11">
                  <c:v>11.504458333333334</c:v>
                </c:pt>
                <c:pt idx="12">
                  <c:v>11.498708333333333</c:v>
                </c:pt>
                <c:pt idx="13">
                  <c:v>11.493</c:v>
                </c:pt>
                <c:pt idx="14">
                  <c:v>11.487250000000001</c:v>
                </c:pt>
                <c:pt idx="15">
                  <c:v>11.481499999999999</c:v>
                </c:pt>
                <c:pt idx="16">
                  <c:v>11.47575</c:v>
                </c:pt>
                <c:pt idx="17">
                  <c:v>11.469999999999999</c:v>
                </c:pt>
                <c:pt idx="18">
                  <c:v>11.46425</c:v>
                </c:pt>
                <c:pt idx="19">
                  <c:v>11.458541666666667</c:v>
                </c:pt>
                <c:pt idx="20">
                  <c:v>11.452791666666668</c:v>
                </c:pt>
                <c:pt idx="21">
                  <c:v>11.447041666666665</c:v>
                </c:pt>
                <c:pt idx="22">
                  <c:v>11.441291666666666</c:v>
                </c:pt>
                <c:pt idx="23">
                  <c:v>11.435541666666666</c:v>
                </c:pt>
                <c:pt idx="24">
                  <c:v>11.429791666666667</c:v>
                </c:pt>
                <c:pt idx="25">
                  <c:v>11.424083333333334</c:v>
                </c:pt>
                <c:pt idx="26">
                  <c:v>11.418333333333335</c:v>
                </c:pt>
                <c:pt idx="27">
                  <c:v>11.412583333333332</c:v>
                </c:pt>
                <c:pt idx="28">
                  <c:v>11.406833333333333</c:v>
                </c:pt>
                <c:pt idx="29">
                  <c:v>11.401083333333332</c:v>
                </c:pt>
                <c:pt idx="30">
                  <c:v>11.395333333333333</c:v>
                </c:pt>
                <c:pt idx="31">
                  <c:v>11.389583333333334</c:v>
                </c:pt>
                <c:pt idx="32">
                  <c:v>11.383875000000002</c:v>
                </c:pt>
                <c:pt idx="33">
                  <c:v>11.378124999999999</c:v>
                </c:pt>
                <c:pt idx="34">
                  <c:v>11.372375</c:v>
                </c:pt>
                <c:pt idx="35">
                  <c:v>11.366624999999999</c:v>
                </c:pt>
                <c:pt idx="36">
                  <c:v>11.360875</c:v>
                </c:pt>
                <c:pt idx="37">
                  <c:v>11.355125000000001</c:v>
                </c:pt>
                <c:pt idx="38">
                  <c:v>11.349416666666668</c:v>
                </c:pt>
                <c:pt idx="39">
                  <c:v>11.343666666666666</c:v>
                </c:pt>
                <c:pt idx="40">
                  <c:v>11.337916666666667</c:v>
                </c:pt>
                <c:pt idx="41">
                  <c:v>11.332166666666666</c:v>
                </c:pt>
                <c:pt idx="42">
                  <c:v>11.326416666666667</c:v>
                </c:pt>
                <c:pt idx="43">
                  <c:v>11.320666666666668</c:v>
                </c:pt>
                <c:pt idx="44">
                  <c:v>11.314916666666667</c:v>
                </c:pt>
                <c:pt idx="45">
                  <c:v>11.309208333333332</c:v>
                </c:pt>
                <c:pt idx="46">
                  <c:v>11.303458333333333</c:v>
                </c:pt>
                <c:pt idx="47">
                  <c:v>11.297708333333333</c:v>
                </c:pt>
                <c:pt idx="48">
                  <c:v>11.291958333333334</c:v>
                </c:pt>
                <c:pt idx="49">
                  <c:v>11.286208333333335</c:v>
                </c:pt>
                <c:pt idx="50">
                  <c:v>11.280458333333334</c:v>
                </c:pt>
                <c:pt idx="51">
                  <c:v>11.274749999999999</c:v>
                </c:pt>
                <c:pt idx="52">
                  <c:v>11.269</c:v>
                </c:pt>
                <c:pt idx="53">
                  <c:v>11.263249999999999</c:v>
                </c:pt>
                <c:pt idx="54">
                  <c:v>11.2575</c:v>
                </c:pt>
                <c:pt idx="55">
                  <c:v>11.251749999999999</c:v>
                </c:pt>
                <c:pt idx="56">
                  <c:v>11.246</c:v>
                </c:pt>
                <c:pt idx="57">
                  <c:v>11.240250000000001</c:v>
                </c:pt>
                <c:pt idx="58">
                  <c:v>11.234541666666667</c:v>
                </c:pt>
                <c:pt idx="59">
                  <c:v>11.228791666666666</c:v>
                </c:pt>
                <c:pt idx="60">
                  <c:v>11.223041666666667</c:v>
                </c:pt>
                <c:pt idx="61">
                  <c:v>11.217291666666666</c:v>
                </c:pt>
                <c:pt idx="62">
                  <c:v>11.211541666666667</c:v>
                </c:pt>
                <c:pt idx="63">
                  <c:v>11.205791666666668</c:v>
                </c:pt>
                <c:pt idx="64">
                  <c:v>11.200083333333334</c:v>
                </c:pt>
                <c:pt idx="65">
                  <c:v>11.194333333333333</c:v>
                </c:pt>
                <c:pt idx="66">
                  <c:v>11.188583333333334</c:v>
                </c:pt>
                <c:pt idx="67">
                  <c:v>11.182833333333333</c:v>
                </c:pt>
                <c:pt idx="68">
                  <c:v>11.177083333333334</c:v>
                </c:pt>
                <c:pt idx="69">
                  <c:v>11.171333333333335</c:v>
                </c:pt>
                <c:pt idx="70">
                  <c:v>11.165583333333332</c:v>
                </c:pt>
                <c:pt idx="71">
                  <c:v>11.159875</c:v>
                </c:pt>
                <c:pt idx="72">
                  <c:v>11.154125000000001</c:v>
                </c:pt>
                <c:pt idx="73">
                  <c:v>11.148375</c:v>
                </c:pt>
                <c:pt idx="74">
                  <c:v>11.142625000000001</c:v>
                </c:pt>
                <c:pt idx="75">
                  <c:v>11.136875000000002</c:v>
                </c:pt>
                <c:pt idx="76">
                  <c:v>11.131124999999999</c:v>
                </c:pt>
                <c:pt idx="77">
                  <c:v>11.125416666666666</c:v>
                </c:pt>
                <c:pt idx="78">
                  <c:v>11.119666666666667</c:v>
                </c:pt>
                <c:pt idx="79">
                  <c:v>11.113916666666666</c:v>
                </c:pt>
                <c:pt idx="80">
                  <c:v>11.108166666666667</c:v>
                </c:pt>
                <c:pt idx="81">
                  <c:v>11.102416666666668</c:v>
                </c:pt>
                <c:pt idx="82">
                  <c:v>11.096666666666666</c:v>
                </c:pt>
                <c:pt idx="83">
                  <c:v>11.090958333333333</c:v>
                </c:pt>
                <c:pt idx="84">
                  <c:v>11.085208333333334</c:v>
                </c:pt>
                <c:pt idx="85">
                  <c:v>11.079458333333333</c:v>
                </c:pt>
                <c:pt idx="86">
                  <c:v>11.073708333333334</c:v>
                </c:pt>
                <c:pt idx="87">
                  <c:v>11.067958333333332</c:v>
                </c:pt>
                <c:pt idx="88">
                  <c:v>11.062208333333333</c:v>
                </c:pt>
                <c:pt idx="89">
                  <c:v>11.056458333333333</c:v>
                </c:pt>
                <c:pt idx="90">
                  <c:v>11.050750000000001</c:v>
                </c:pt>
                <c:pt idx="91">
                  <c:v>11.045</c:v>
                </c:pt>
                <c:pt idx="92">
                  <c:v>11.039250000000001</c:v>
                </c:pt>
                <c:pt idx="93">
                  <c:v>11.033499999999998</c:v>
                </c:pt>
                <c:pt idx="94">
                  <c:v>11.027749999999999</c:v>
                </c:pt>
                <c:pt idx="95">
                  <c:v>11.022</c:v>
                </c:pt>
                <c:pt idx="96">
                  <c:v>11.016291666666667</c:v>
                </c:pt>
                <c:pt idx="97">
                  <c:v>11.010541666666667</c:v>
                </c:pt>
                <c:pt idx="98">
                  <c:v>11.004791666666668</c:v>
                </c:pt>
                <c:pt idx="99">
                  <c:v>10.999041666666665</c:v>
                </c:pt>
                <c:pt idx="100">
                  <c:v>10.993291666666666</c:v>
                </c:pt>
                <c:pt idx="101">
                  <c:v>10.987541666666667</c:v>
                </c:pt>
                <c:pt idx="102">
                  <c:v>10.981791666666666</c:v>
                </c:pt>
                <c:pt idx="103">
                  <c:v>10.976083333333333</c:v>
                </c:pt>
                <c:pt idx="104">
                  <c:v>10.970333333333334</c:v>
                </c:pt>
                <c:pt idx="105">
                  <c:v>10.964583333333332</c:v>
                </c:pt>
                <c:pt idx="106">
                  <c:v>10.958833333333333</c:v>
                </c:pt>
                <c:pt idx="107">
                  <c:v>10.953083333333334</c:v>
                </c:pt>
                <c:pt idx="108">
                  <c:v>10.947333333333333</c:v>
                </c:pt>
                <c:pt idx="109">
                  <c:v>10.941625</c:v>
                </c:pt>
                <c:pt idx="110">
                  <c:v>10.935875000000001</c:v>
                </c:pt>
                <c:pt idx="111">
                  <c:v>10.930124999999999</c:v>
                </c:pt>
                <c:pt idx="112">
                  <c:v>10.924375</c:v>
                </c:pt>
                <c:pt idx="113">
                  <c:v>10.918625</c:v>
                </c:pt>
                <c:pt idx="114">
                  <c:v>10.912875</c:v>
                </c:pt>
                <c:pt idx="115">
                  <c:v>10.907125000000001</c:v>
                </c:pt>
                <c:pt idx="116">
                  <c:v>10.901416666666668</c:v>
                </c:pt>
                <c:pt idx="117">
                  <c:v>10.895666666666665</c:v>
                </c:pt>
                <c:pt idx="118">
                  <c:v>10.889916666666666</c:v>
                </c:pt>
                <c:pt idx="119">
                  <c:v>10.884166666666667</c:v>
                </c:pt>
                <c:pt idx="120">
                  <c:v>10.878416666666666</c:v>
                </c:pt>
                <c:pt idx="121">
                  <c:v>10.872666666666667</c:v>
                </c:pt>
                <c:pt idx="122">
                  <c:v>10.866958333333335</c:v>
                </c:pt>
                <c:pt idx="123">
                  <c:v>10.861208333333332</c:v>
                </c:pt>
                <c:pt idx="124">
                  <c:v>10.855458333333333</c:v>
                </c:pt>
                <c:pt idx="125">
                  <c:v>10.849708333333332</c:v>
                </c:pt>
                <c:pt idx="126">
                  <c:v>10.843958333333333</c:v>
                </c:pt>
                <c:pt idx="127">
                  <c:v>10.838208333333334</c:v>
                </c:pt>
                <c:pt idx="128">
                  <c:v>10.832458333333333</c:v>
                </c:pt>
                <c:pt idx="129">
                  <c:v>10.826749999999999</c:v>
                </c:pt>
                <c:pt idx="130">
                  <c:v>10.821</c:v>
                </c:pt>
                <c:pt idx="131">
                  <c:v>10.815249999999999</c:v>
                </c:pt>
                <c:pt idx="132">
                  <c:v>10.8095</c:v>
                </c:pt>
                <c:pt idx="133">
                  <c:v>10.803750000000001</c:v>
                </c:pt>
                <c:pt idx="134">
                  <c:v>10.798</c:v>
                </c:pt>
                <c:pt idx="135">
                  <c:v>10.792250000000001</c:v>
                </c:pt>
                <c:pt idx="136">
                  <c:v>10.786541666666666</c:v>
                </c:pt>
                <c:pt idx="137">
                  <c:v>10.780791666666666</c:v>
                </c:pt>
                <c:pt idx="138">
                  <c:v>10.775041666666667</c:v>
                </c:pt>
                <c:pt idx="139">
                  <c:v>10.769291666666668</c:v>
                </c:pt>
                <c:pt idx="140">
                  <c:v>10.763541666666667</c:v>
                </c:pt>
                <c:pt idx="141">
                  <c:v>10.757791666666668</c:v>
                </c:pt>
                <c:pt idx="142">
                  <c:v>10.752083333333333</c:v>
                </c:pt>
                <c:pt idx="143">
                  <c:v>10.746333333333332</c:v>
                </c:pt>
                <c:pt idx="144">
                  <c:v>10.740583333333333</c:v>
                </c:pt>
                <c:pt idx="145">
                  <c:v>10.734833333333334</c:v>
                </c:pt>
                <c:pt idx="146">
                  <c:v>10.729083333333334</c:v>
                </c:pt>
                <c:pt idx="147">
                  <c:v>10.723333333333334</c:v>
                </c:pt>
                <c:pt idx="148">
                  <c:v>10.717625</c:v>
                </c:pt>
                <c:pt idx="149">
                  <c:v>10.711874999999999</c:v>
                </c:pt>
                <c:pt idx="150">
                  <c:v>10.706125</c:v>
                </c:pt>
                <c:pt idx="151">
                  <c:v>10.700375000000001</c:v>
                </c:pt>
                <c:pt idx="152">
                  <c:v>10.694625</c:v>
                </c:pt>
                <c:pt idx="153">
                  <c:v>10.688875000000001</c:v>
                </c:pt>
                <c:pt idx="154">
                  <c:v>10.683124999999999</c:v>
                </c:pt>
                <c:pt idx="155">
                  <c:v>10.677416666666666</c:v>
                </c:pt>
                <c:pt idx="156">
                  <c:v>10.671666666666667</c:v>
                </c:pt>
                <c:pt idx="157">
                  <c:v>10.665916666666666</c:v>
                </c:pt>
                <c:pt idx="158">
                  <c:v>10.660166666666667</c:v>
                </c:pt>
                <c:pt idx="159">
                  <c:v>10.654416666666666</c:v>
                </c:pt>
                <c:pt idx="160">
                  <c:v>10.648666666666667</c:v>
                </c:pt>
                <c:pt idx="161">
                  <c:v>10.642958333333334</c:v>
                </c:pt>
                <c:pt idx="162">
                  <c:v>10.637208333333334</c:v>
                </c:pt>
                <c:pt idx="163">
                  <c:v>10.631458333333333</c:v>
                </c:pt>
                <c:pt idx="164">
                  <c:v>10.625708333333334</c:v>
                </c:pt>
                <c:pt idx="165">
                  <c:v>10.619958333333333</c:v>
                </c:pt>
                <c:pt idx="166">
                  <c:v>10.614208333333334</c:v>
                </c:pt>
                <c:pt idx="167">
                  <c:v>10.608458333333333</c:v>
                </c:pt>
                <c:pt idx="168">
                  <c:v>10.60275</c:v>
                </c:pt>
                <c:pt idx="169">
                  <c:v>10.597</c:v>
                </c:pt>
                <c:pt idx="170">
                  <c:v>10.59125</c:v>
                </c:pt>
                <c:pt idx="171">
                  <c:v>10.5855</c:v>
                </c:pt>
                <c:pt idx="172">
                  <c:v>10.579749999999999</c:v>
                </c:pt>
                <c:pt idx="173">
                  <c:v>10.574</c:v>
                </c:pt>
                <c:pt idx="174">
                  <c:v>10.568291666666667</c:v>
                </c:pt>
                <c:pt idx="175">
                  <c:v>10.562541666666666</c:v>
                </c:pt>
                <c:pt idx="176">
                  <c:v>10.556791666666667</c:v>
                </c:pt>
                <c:pt idx="177">
                  <c:v>10.551041666666666</c:v>
                </c:pt>
                <c:pt idx="178">
                  <c:v>10.545291666666666</c:v>
                </c:pt>
                <c:pt idx="179">
                  <c:v>10.539541666666667</c:v>
                </c:pt>
                <c:pt idx="180">
                  <c:v>10.533791666666668</c:v>
                </c:pt>
                <c:pt idx="181">
                  <c:v>10.528083333333333</c:v>
                </c:pt>
                <c:pt idx="182">
                  <c:v>10.522333333333334</c:v>
                </c:pt>
                <c:pt idx="183">
                  <c:v>10.516583333333333</c:v>
                </c:pt>
                <c:pt idx="184">
                  <c:v>10.510833333333332</c:v>
                </c:pt>
                <c:pt idx="185">
                  <c:v>10.505083333333333</c:v>
                </c:pt>
                <c:pt idx="186">
                  <c:v>10.499333333333334</c:v>
                </c:pt>
                <c:pt idx="187">
                  <c:v>10.493625</c:v>
                </c:pt>
                <c:pt idx="188">
                  <c:v>10.487875000000001</c:v>
                </c:pt>
                <c:pt idx="189">
                  <c:v>10.482125</c:v>
                </c:pt>
                <c:pt idx="190">
                  <c:v>10.476374999999999</c:v>
                </c:pt>
                <c:pt idx="191">
                  <c:v>10.470625</c:v>
                </c:pt>
                <c:pt idx="192">
                  <c:v>10.464875000000001</c:v>
                </c:pt>
                <c:pt idx="193">
                  <c:v>10.459166666666667</c:v>
                </c:pt>
                <c:pt idx="194">
                  <c:v>10.453416666666667</c:v>
                </c:pt>
                <c:pt idx="195">
                  <c:v>10.447666666666667</c:v>
                </c:pt>
                <c:pt idx="196">
                  <c:v>10.441916666666666</c:v>
                </c:pt>
                <c:pt idx="197">
                  <c:v>10.436166666666667</c:v>
                </c:pt>
                <c:pt idx="198">
                  <c:v>10.430416666666668</c:v>
                </c:pt>
                <c:pt idx="199">
                  <c:v>10.424666666666667</c:v>
                </c:pt>
                <c:pt idx="200">
                  <c:v>10.418958333333334</c:v>
                </c:pt>
                <c:pt idx="201">
                  <c:v>10.413208333333333</c:v>
                </c:pt>
                <c:pt idx="202">
                  <c:v>10.407458333333333</c:v>
                </c:pt>
                <c:pt idx="203">
                  <c:v>10.401708333333334</c:v>
                </c:pt>
                <c:pt idx="204">
                  <c:v>10.395958333333333</c:v>
                </c:pt>
                <c:pt idx="205">
                  <c:v>10.390208333333334</c:v>
                </c:pt>
                <c:pt idx="206">
                  <c:v>10.384458333333333</c:v>
                </c:pt>
                <c:pt idx="207">
                  <c:v>10.37875</c:v>
                </c:pt>
                <c:pt idx="208">
                  <c:v>10.372999999999999</c:v>
                </c:pt>
                <c:pt idx="209">
                  <c:v>10.36725</c:v>
                </c:pt>
                <c:pt idx="210">
                  <c:v>10.361499999999999</c:v>
                </c:pt>
                <c:pt idx="211">
                  <c:v>10.35575</c:v>
                </c:pt>
                <c:pt idx="212">
                  <c:v>10.35</c:v>
                </c:pt>
                <c:pt idx="213">
                  <c:v>10.344291666666667</c:v>
                </c:pt>
                <c:pt idx="214">
                  <c:v>10.338541666666666</c:v>
                </c:pt>
                <c:pt idx="215">
                  <c:v>10.332791666666667</c:v>
                </c:pt>
                <c:pt idx="216">
                  <c:v>10.327041666666666</c:v>
                </c:pt>
                <c:pt idx="217">
                  <c:v>10.321291666666667</c:v>
                </c:pt>
                <c:pt idx="218">
                  <c:v>10.315541666666666</c:v>
                </c:pt>
                <c:pt idx="219">
                  <c:v>10.309833333333334</c:v>
                </c:pt>
                <c:pt idx="220">
                  <c:v>10.304083333333333</c:v>
                </c:pt>
                <c:pt idx="221">
                  <c:v>10.298333333333334</c:v>
                </c:pt>
                <c:pt idx="222">
                  <c:v>10.292583333333333</c:v>
                </c:pt>
                <c:pt idx="223">
                  <c:v>10.286833333333332</c:v>
                </c:pt>
                <c:pt idx="224">
                  <c:v>10.281083333333333</c:v>
                </c:pt>
                <c:pt idx="225">
                  <c:v>10.275333333333334</c:v>
                </c:pt>
                <c:pt idx="226">
                  <c:v>10.269625</c:v>
                </c:pt>
                <c:pt idx="227">
                  <c:v>10.263875000000001</c:v>
                </c:pt>
                <c:pt idx="228">
                  <c:v>10.258125</c:v>
                </c:pt>
                <c:pt idx="229">
                  <c:v>10.252374999999999</c:v>
                </c:pt>
                <c:pt idx="230">
                  <c:v>10.246625</c:v>
                </c:pt>
                <c:pt idx="231">
                  <c:v>10.240875000000001</c:v>
                </c:pt>
                <c:pt idx="232">
                  <c:v>10.235125</c:v>
                </c:pt>
                <c:pt idx="233">
                  <c:v>10.229416666666667</c:v>
                </c:pt>
                <c:pt idx="234">
                  <c:v>10.223666666666666</c:v>
                </c:pt>
                <c:pt idx="235">
                  <c:v>10.217916666666666</c:v>
                </c:pt>
                <c:pt idx="236">
                  <c:v>10.212166666666667</c:v>
                </c:pt>
                <c:pt idx="237">
                  <c:v>10.206416666666668</c:v>
                </c:pt>
                <c:pt idx="238">
                  <c:v>10.200666666666667</c:v>
                </c:pt>
                <c:pt idx="239">
                  <c:v>10.194958333333334</c:v>
                </c:pt>
                <c:pt idx="240">
                  <c:v>10.189208333333333</c:v>
                </c:pt>
                <c:pt idx="241">
                  <c:v>10.183458333333332</c:v>
                </c:pt>
                <c:pt idx="242">
                  <c:v>10.177708333333333</c:v>
                </c:pt>
                <c:pt idx="243">
                  <c:v>10.171958333333334</c:v>
                </c:pt>
                <c:pt idx="244">
                  <c:v>10.166208333333334</c:v>
                </c:pt>
                <c:pt idx="245">
                  <c:v>10.160500000000001</c:v>
                </c:pt>
                <c:pt idx="246">
                  <c:v>10.15475</c:v>
                </c:pt>
                <c:pt idx="247">
                  <c:v>10.148999999999999</c:v>
                </c:pt>
                <c:pt idx="248">
                  <c:v>10.14325</c:v>
                </c:pt>
                <c:pt idx="249">
                  <c:v>10.137500000000001</c:v>
                </c:pt>
                <c:pt idx="250">
                  <c:v>10.13175</c:v>
                </c:pt>
                <c:pt idx="251">
                  <c:v>10.125999999999999</c:v>
                </c:pt>
                <c:pt idx="252">
                  <c:v>10.120291666666667</c:v>
                </c:pt>
                <c:pt idx="253">
                  <c:v>10.114541666666666</c:v>
                </c:pt>
                <c:pt idx="254">
                  <c:v>10.108791666666667</c:v>
                </c:pt>
                <c:pt idx="255">
                  <c:v>10.103041666666668</c:v>
                </c:pt>
                <c:pt idx="256">
                  <c:v>10.097291666666667</c:v>
                </c:pt>
                <c:pt idx="257">
                  <c:v>10.091541666666666</c:v>
                </c:pt>
                <c:pt idx="258">
                  <c:v>10.085833333333333</c:v>
                </c:pt>
                <c:pt idx="259">
                  <c:v>10.080083333333333</c:v>
                </c:pt>
                <c:pt idx="260">
                  <c:v>10.074333333333334</c:v>
                </c:pt>
                <c:pt idx="261">
                  <c:v>10.068583333333333</c:v>
                </c:pt>
                <c:pt idx="262">
                  <c:v>10.062833333333334</c:v>
                </c:pt>
                <c:pt idx="263">
                  <c:v>10.057083333333333</c:v>
                </c:pt>
                <c:pt idx="264">
                  <c:v>10.051375</c:v>
                </c:pt>
                <c:pt idx="265">
                  <c:v>10.045624999999999</c:v>
                </c:pt>
                <c:pt idx="266">
                  <c:v>10.039875</c:v>
                </c:pt>
                <c:pt idx="267">
                  <c:v>10.034125</c:v>
                </c:pt>
                <c:pt idx="268">
                  <c:v>10.028375</c:v>
                </c:pt>
                <c:pt idx="269">
                  <c:v>10.022625</c:v>
                </c:pt>
                <c:pt idx="270">
                  <c:v>10.016875000000001</c:v>
                </c:pt>
                <c:pt idx="271">
                  <c:v>10.011166666666666</c:v>
                </c:pt>
                <c:pt idx="272">
                  <c:v>10.005416666666667</c:v>
                </c:pt>
                <c:pt idx="273">
                  <c:v>9.9996666666666663</c:v>
                </c:pt>
                <c:pt idx="274">
                  <c:v>9.9939166666666672</c:v>
                </c:pt>
                <c:pt idx="275">
                  <c:v>9.9881666666666664</c:v>
                </c:pt>
                <c:pt idx="276">
                  <c:v>9.9824166666666674</c:v>
                </c:pt>
                <c:pt idx="277">
                  <c:v>9.9767083333333328</c:v>
                </c:pt>
                <c:pt idx="278">
                  <c:v>9.9709583333333338</c:v>
                </c:pt>
                <c:pt idx="279">
                  <c:v>9.965208333333333</c:v>
                </c:pt>
                <c:pt idx="280">
                  <c:v>9.9594583333333322</c:v>
                </c:pt>
                <c:pt idx="281">
                  <c:v>9.9537083333333332</c:v>
                </c:pt>
                <c:pt idx="282">
                  <c:v>9.9479583333333341</c:v>
                </c:pt>
                <c:pt idx="283">
                  <c:v>9.9422083333333333</c:v>
                </c:pt>
                <c:pt idx="284">
                  <c:v>9.9365000000000006</c:v>
                </c:pt>
                <c:pt idx="285">
                  <c:v>9.9307499999999997</c:v>
                </c:pt>
                <c:pt idx="286">
                  <c:v>9.9249999999999989</c:v>
                </c:pt>
                <c:pt idx="287">
                  <c:v>9.9192499999999999</c:v>
                </c:pt>
                <c:pt idx="288">
                  <c:v>9.9135000000000009</c:v>
                </c:pt>
                <c:pt idx="289">
                  <c:v>9.9077500000000001</c:v>
                </c:pt>
                <c:pt idx="290">
                  <c:v>9.9020416666666673</c:v>
                </c:pt>
                <c:pt idx="291">
                  <c:v>9.8962916666666665</c:v>
                </c:pt>
                <c:pt idx="292">
                  <c:v>9.8905416666666657</c:v>
                </c:pt>
                <c:pt idx="293">
                  <c:v>9.8847916666666666</c:v>
                </c:pt>
                <c:pt idx="294">
                  <c:v>9.8790416666666676</c:v>
                </c:pt>
                <c:pt idx="295">
                  <c:v>9.8732916666666668</c:v>
                </c:pt>
                <c:pt idx="296">
                  <c:v>9.867541666666666</c:v>
                </c:pt>
                <c:pt idx="297">
                  <c:v>9.8618333333333332</c:v>
                </c:pt>
                <c:pt idx="298">
                  <c:v>9.8560833333333324</c:v>
                </c:pt>
                <c:pt idx="299">
                  <c:v>9.8503333333333334</c:v>
                </c:pt>
                <c:pt idx="300">
                  <c:v>9.8445833333333344</c:v>
                </c:pt>
                <c:pt idx="301">
                  <c:v>9.8388333333333335</c:v>
                </c:pt>
                <c:pt idx="302">
                  <c:v>9.8330833333333327</c:v>
                </c:pt>
                <c:pt idx="303">
                  <c:v>9.827375</c:v>
                </c:pt>
                <c:pt idx="304">
                  <c:v>9.8216249999999992</c:v>
                </c:pt>
                <c:pt idx="305">
                  <c:v>9.8158750000000001</c:v>
                </c:pt>
                <c:pt idx="306">
                  <c:v>9.8101250000000011</c:v>
                </c:pt>
                <c:pt idx="307">
                  <c:v>9.8043750000000003</c:v>
                </c:pt>
                <c:pt idx="308">
                  <c:v>9.7986249999999995</c:v>
                </c:pt>
                <c:pt idx="309">
                  <c:v>9.7928750000000004</c:v>
                </c:pt>
                <c:pt idx="310">
                  <c:v>9.7871666666666659</c:v>
                </c:pt>
                <c:pt idx="311">
                  <c:v>9.7814166666666669</c:v>
                </c:pt>
                <c:pt idx="312">
                  <c:v>9.7756666666666678</c:v>
                </c:pt>
                <c:pt idx="313">
                  <c:v>9.769916666666667</c:v>
                </c:pt>
                <c:pt idx="314">
                  <c:v>9.7641666666666662</c:v>
                </c:pt>
                <c:pt idx="315">
                  <c:v>9.7584166666666672</c:v>
                </c:pt>
                <c:pt idx="316">
                  <c:v>9.7527083333333326</c:v>
                </c:pt>
                <c:pt idx="317">
                  <c:v>9.7469583333333336</c:v>
                </c:pt>
                <c:pt idx="318">
                  <c:v>9.7412083333333328</c:v>
                </c:pt>
                <c:pt idx="319">
                  <c:v>9.7354583333333338</c:v>
                </c:pt>
                <c:pt idx="320">
                  <c:v>9.729708333333333</c:v>
                </c:pt>
                <c:pt idx="321">
                  <c:v>9.7239583333333339</c:v>
                </c:pt>
                <c:pt idx="322">
                  <c:v>9.7182083333333331</c:v>
                </c:pt>
                <c:pt idx="323">
                  <c:v>9.7125000000000004</c:v>
                </c:pt>
                <c:pt idx="324">
                  <c:v>9.7067499999999995</c:v>
                </c:pt>
                <c:pt idx="325">
                  <c:v>9.7010000000000005</c:v>
                </c:pt>
                <c:pt idx="326">
                  <c:v>9.6952499999999997</c:v>
                </c:pt>
                <c:pt idx="327">
                  <c:v>9.6895000000000007</c:v>
                </c:pt>
                <c:pt idx="328">
                  <c:v>9.6837499999999999</c:v>
                </c:pt>
                <c:pt idx="329">
                  <c:v>9.6780416666666671</c:v>
                </c:pt>
                <c:pt idx="330">
                  <c:v>9.6722916666666663</c:v>
                </c:pt>
                <c:pt idx="331">
                  <c:v>9.6665416666666673</c:v>
                </c:pt>
                <c:pt idx="332">
                  <c:v>9.6607916666666664</c:v>
                </c:pt>
                <c:pt idx="333">
                  <c:v>9.6550416666666674</c:v>
                </c:pt>
                <c:pt idx="334">
                  <c:v>9.6492916666666666</c:v>
                </c:pt>
                <c:pt idx="335">
                  <c:v>9.6435833333333338</c:v>
                </c:pt>
                <c:pt idx="336">
                  <c:v>9.637833333333333</c:v>
                </c:pt>
                <c:pt idx="337">
                  <c:v>9.6320833333333322</c:v>
                </c:pt>
                <c:pt idx="338">
                  <c:v>9.6263333333333332</c:v>
                </c:pt>
                <c:pt idx="339">
                  <c:v>9.6205833333333342</c:v>
                </c:pt>
                <c:pt idx="340">
                  <c:v>9.6148333333333333</c:v>
                </c:pt>
                <c:pt idx="341">
                  <c:v>9.6090833333333325</c:v>
                </c:pt>
                <c:pt idx="342">
                  <c:v>9.6033749999999998</c:v>
                </c:pt>
                <c:pt idx="343">
                  <c:v>9.597624999999999</c:v>
                </c:pt>
                <c:pt idx="344">
                  <c:v>9.5918749999999999</c:v>
                </c:pt>
                <c:pt idx="345">
                  <c:v>9.5861250000000009</c:v>
                </c:pt>
                <c:pt idx="346">
                  <c:v>9.5803750000000001</c:v>
                </c:pt>
                <c:pt idx="347">
                  <c:v>9.5746249999999993</c:v>
                </c:pt>
                <c:pt idx="348">
                  <c:v>9.5689166666666665</c:v>
                </c:pt>
                <c:pt idx="349">
                  <c:v>9.5631666666666657</c:v>
                </c:pt>
                <c:pt idx="350">
                  <c:v>9.5574166666666667</c:v>
                </c:pt>
                <c:pt idx="351">
                  <c:v>9.5516666666666676</c:v>
                </c:pt>
                <c:pt idx="352">
                  <c:v>9.5459166666666668</c:v>
                </c:pt>
                <c:pt idx="353">
                  <c:v>9.540166666666666</c:v>
                </c:pt>
                <c:pt idx="354">
                  <c:v>9.534416666666667</c:v>
                </c:pt>
                <c:pt idx="355">
                  <c:v>9.5287083333333324</c:v>
                </c:pt>
                <c:pt idx="356">
                  <c:v>9.5229583333333334</c:v>
                </c:pt>
                <c:pt idx="357">
                  <c:v>9.5172083333333344</c:v>
                </c:pt>
                <c:pt idx="358">
                  <c:v>9.5114583333333336</c:v>
                </c:pt>
                <c:pt idx="359">
                  <c:v>9.5057083333333328</c:v>
                </c:pt>
                <c:pt idx="360">
                  <c:v>9.4999583333333337</c:v>
                </c:pt>
                <c:pt idx="361">
                  <c:v>9.4942499999999992</c:v>
                </c:pt>
                <c:pt idx="362">
                  <c:v>9.4885000000000002</c:v>
                </c:pt>
                <c:pt idx="363">
                  <c:v>9.4827500000000011</c:v>
                </c:pt>
                <c:pt idx="364">
                  <c:v>9.4770000000000003</c:v>
                </c:pt>
                <c:pt idx="365">
                  <c:v>9.4712499999999995</c:v>
                </c:pt>
                <c:pt idx="366">
                  <c:v>9.4655000000000005</c:v>
                </c:pt>
                <c:pt idx="367">
                  <c:v>9.4597499999999997</c:v>
                </c:pt>
                <c:pt idx="368">
                  <c:v>9.4540416666666669</c:v>
                </c:pt>
                <c:pt idx="369">
                  <c:v>9.4482916666666661</c:v>
                </c:pt>
                <c:pt idx="370">
                  <c:v>9.4425416666666671</c:v>
                </c:pt>
                <c:pt idx="371">
                  <c:v>9.4367916666666662</c:v>
                </c:pt>
                <c:pt idx="372">
                  <c:v>9.4310416666666672</c:v>
                </c:pt>
                <c:pt idx="373">
                  <c:v>9.4252916666666664</c:v>
                </c:pt>
                <c:pt idx="374">
                  <c:v>9.4195833333333336</c:v>
                </c:pt>
                <c:pt idx="375">
                  <c:v>9.4138333333333328</c:v>
                </c:pt>
                <c:pt idx="376">
                  <c:v>9.4080833333333338</c:v>
                </c:pt>
                <c:pt idx="377">
                  <c:v>9.402333333333333</c:v>
                </c:pt>
                <c:pt idx="378">
                  <c:v>9.396583333333334</c:v>
                </c:pt>
                <c:pt idx="379">
                  <c:v>9.3908333333333331</c:v>
                </c:pt>
                <c:pt idx="380">
                  <c:v>9.3850833333333323</c:v>
                </c:pt>
                <c:pt idx="381">
                  <c:v>9.3793749999999996</c:v>
                </c:pt>
                <c:pt idx="382">
                  <c:v>9.3736250000000005</c:v>
                </c:pt>
                <c:pt idx="383">
                  <c:v>9.3678749999999997</c:v>
                </c:pt>
                <c:pt idx="384">
                  <c:v>9.3621250000000007</c:v>
                </c:pt>
                <c:pt idx="385">
                  <c:v>9.3563749999999999</c:v>
                </c:pt>
                <c:pt idx="386">
                  <c:v>9.3506249999999991</c:v>
                </c:pt>
                <c:pt idx="387">
                  <c:v>9.3449166666666663</c:v>
                </c:pt>
                <c:pt idx="388">
                  <c:v>9.3391666666666655</c:v>
                </c:pt>
                <c:pt idx="389">
                  <c:v>9.3334166666666665</c:v>
                </c:pt>
                <c:pt idx="390">
                  <c:v>9.3276666666666674</c:v>
                </c:pt>
                <c:pt idx="391">
                  <c:v>9.3219166666666666</c:v>
                </c:pt>
                <c:pt idx="392">
                  <c:v>9.3161666666666658</c:v>
                </c:pt>
                <c:pt idx="393">
                  <c:v>9.3104166666666668</c:v>
                </c:pt>
                <c:pt idx="394">
                  <c:v>9.3047083333333322</c:v>
                </c:pt>
                <c:pt idx="395">
                  <c:v>9.2989583333333332</c:v>
                </c:pt>
                <c:pt idx="396">
                  <c:v>9.2932083333333342</c:v>
                </c:pt>
                <c:pt idx="397">
                  <c:v>9.2874583333333334</c:v>
                </c:pt>
                <c:pt idx="398">
                  <c:v>9.2817083333333326</c:v>
                </c:pt>
                <c:pt idx="399">
                  <c:v>9.2759583333333335</c:v>
                </c:pt>
                <c:pt idx="400">
                  <c:v>9.270249999999999</c:v>
                </c:pt>
                <c:pt idx="401">
                  <c:v>9.2645</c:v>
                </c:pt>
                <c:pt idx="402">
                  <c:v>9.2587500000000009</c:v>
                </c:pt>
                <c:pt idx="403">
                  <c:v>9.2530000000000001</c:v>
                </c:pt>
                <c:pt idx="404">
                  <c:v>9.2472499999999993</c:v>
                </c:pt>
                <c:pt idx="405">
                  <c:v>9.2415000000000003</c:v>
                </c:pt>
                <c:pt idx="406">
                  <c:v>9.2357499999999995</c:v>
                </c:pt>
                <c:pt idx="407">
                  <c:v>9.2300416666666667</c:v>
                </c:pt>
                <c:pt idx="408">
                  <c:v>9.2242916666666677</c:v>
                </c:pt>
                <c:pt idx="409">
                  <c:v>9.2185416666666669</c:v>
                </c:pt>
                <c:pt idx="410">
                  <c:v>9.212791666666666</c:v>
                </c:pt>
                <c:pt idx="411">
                  <c:v>9.207041666666667</c:v>
                </c:pt>
                <c:pt idx="412">
                  <c:v>9.2012916666666662</c:v>
                </c:pt>
                <c:pt idx="413">
                  <c:v>9.1955833333333334</c:v>
                </c:pt>
                <c:pt idx="414">
                  <c:v>9.1898333333333344</c:v>
                </c:pt>
                <c:pt idx="415">
                  <c:v>9.1840833333333336</c:v>
                </c:pt>
                <c:pt idx="416">
                  <c:v>9.1783333333333328</c:v>
                </c:pt>
                <c:pt idx="417">
                  <c:v>9.1725833333333338</c:v>
                </c:pt>
                <c:pt idx="418">
                  <c:v>9.1668333333333329</c:v>
                </c:pt>
                <c:pt idx="419">
                  <c:v>9.1610833333333339</c:v>
                </c:pt>
                <c:pt idx="420">
                  <c:v>9.1553750000000012</c:v>
                </c:pt>
                <c:pt idx="421">
                  <c:v>9.1496250000000003</c:v>
                </c:pt>
                <c:pt idx="422">
                  <c:v>9.1438749999999995</c:v>
                </c:pt>
                <c:pt idx="423">
                  <c:v>9.1381250000000005</c:v>
                </c:pt>
                <c:pt idx="424">
                  <c:v>9.1323749999999997</c:v>
                </c:pt>
                <c:pt idx="425">
                  <c:v>9.1266249999999989</c:v>
                </c:pt>
                <c:pt idx="426">
                  <c:v>9.1209166666666661</c:v>
                </c:pt>
                <c:pt idx="427">
                  <c:v>9.1151666666666671</c:v>
                </c:pt>
                <c:pt idx="428">
                  <c:v>9.1094166666666663</c:v>
                </c:pt>
                <c:pt idx="429">
                  <c:v>9.1036666666666672</c:v>
                </c:pt>
                <c:pt idx="430">
                  <c:v>9.0979166666666664</c:v>
                </c:pt>
                <c:pt idx="431">
                  <c:v>9.0921666666666656</c:v>
                </c:pt>
                <c:pt idx="432">
                  <c:v>9.0864583333333329</c:v>
                </c:pt>
                <c:pt idx="433">
                  <c:v>9.0807083333333338</c:v>
                </c:pt>
                <c:pt idx="434">
                  <c:v>9.074958333333333</c:v>
                </c:pt>
                <c:pt idx="435">
                  <c:v>9.069208333333334</c:v>
                </c:pt>
                <c:pt idx="436">
                  <c:v>9.0634583333333332</c:v>
                </c:pt>
                <c:pt idx="437">
                  <c:v>9.0577083333333324</c:v>
                </c:pt>
                <c:pt idx="438">
                  <c:v>9.0519583333333333</c:v>
                </c:pt>
                <c:pt idx="439">
                  <c:v>9.0462500000000006</c:v>
                </c:pt>
                <c:pt idx="440">
                  <c:v>9.0404999999999998</c:v>
                </c:pt>
                <c:pt idx="441">
                  <c:v>9.0347500000000007</c:v>
                </c:pt>
                <c:pt idx="442">
                  <c:v>9.0289999999999999</c:v>
                </c:pt>
                <c:pt idx="443">
                  <c:v>9.0232499999999991</c:v>
                </c:pt>
                <c:pt idx="444">
                  <c:v>9.0175000000000001</c:v>
                </c:pt>
                <c:pt idx="445">
                  <c:v>9.0117916666666655</c:v>
                </c:pt>
                <c:pt idx="446">
                  <c:v>9.0060416666666665</c:v>
                </c:pt>
                <c:pt idx="447">
                  <c:v>9.0002916666666675</c:v>
                </c:pt>
                <c:pt idx="448">
                  <c:v>8.9945416666666667</c:v>
                </c:pt>
                <c:pt idx="449">
                  <c:v>8.9887916666666658</c:v>
                </c:pt>
                <c:pt idx="450">
                  <c:v>8.9830416666666668</c:v>
                </c:pt>
                <c:pt idx="451">
                  <c:v>8.9772916666666678</c:v>
                </c:pt>
                <c:pt idx="452">
                  <c:v>8.9715833333333332</c:v>
                </c:pt>
                <c:pt idx="453">
                  <c:v>8.9658333333333342</c:v>
                </c:pt>
                <c:pt idx="454">
                  <c:v>8.9600833333333334</c:v>
                </c:pt>
                <c:pt idx="455">
                  <c:v>8.9543333333333326</c:v>
                </c:pt>
                <c:pt idx="456">
                  <c:v>8.9485833333333336</c:v>
                </c:pt>
                <c:pt idx="457">
                  <c:v>8.9428333333333327</c:v>
                </c:pt>
                <c:pt idx="458">
                  <c:v>8.937125</c:v>
                </c:pt>
                <c:pt idx="459">
                  <c:v>8.931375000000001</c:v>
                </c:pt>
                <c:pt idx="460">
                  <c:v>8.9256250000000001</c:v>
                </c:pt>
                <c:pt idx="461">
                  <c:v>8.9198749999999993</c:v>
                </c:pt>
                <c:pt idx="462">
                  <c:v>8.9141250000000003</c:v>
                </c:pt>
                <c:pt idx="463">
                  <c:v>8.9083749999999995</c:v>
                </c:pt>
                <c:pt idx="464">
                  <c:v>8.9026250000000005</c:v>
                </c:pt>
                <c:pt idx="465">
                  <c:v>8.8969166666666677</c:v>
                </c:pt>
                <c:pt idx="466">
                  <c:v>8.8911666666666669</c:v>
                </c:pt>
                <c:pt idx="467">
                  <c:v>8.8854166666666661</c:v>
                </c:pt>
                <c:pt idx="468">
                  <c:v>8.879666666666667</c:v>
                </c:pt>
                <c:pt idx="469">
                  <c:v>8.8739166666666662</c:v>
                </c:pt>
                <c:pt idx="470">
                  <c:v>8.8681666666666672</c:v>
                </c:pt>
                <c:pt idx="471">
                  <c:v>8.8624583333333344</c:v>
                </c:pt>
                <c:pt idx="472">
                  <c:v>8.8567083333333336</c:v>
                </c:pt>
                <c:pt idx="473">
                  <c:v>8.8509583333333328</c:v>
                </c:pt>
                <c:pt idx="474">
                  <c:v>8.8452083333333338</c:v>
                </c:pt>
                <c:pt idx="475">
                  <c:v>8.839458333333333</c:v>
                </c:pt>
                <c:pt idx="476">
                  <c:v>8.8337083333333322</c:v>
                </c:pt>
                <c:pt idx="477">
                  <c:v>8.8279583333333331</c:v>
                </c:pt>
                <c:pt idx="478">
                  <c:v>8.8222500000000004</c:v>
                </c:pt>
                <c:pt idx="479">
                  <c:v>8.8164999999999996</c:v>
                </c:pt>
                <c:pt idx="480">
                  <c:v>8.8107500000000005</c:v>
                </c:pt>
                <c:pt idx="481">
                  <c:v>8.8049999999999997</c:v>
                </c:pt>
                <c:pt idx="482">
                  <c:v>8.7992499999999989</c:v>
                </c:pt>
                <c:pt idx="483">
                  <c:v>8.7934999999999999</c:v>
                </c:pt>
                <c:pt idx="484">
                  <c:v>8.7877916666666671</c:v>
                </c:pt>
                <c:pt idx="485">
                  <c:v>8.7820416666666663</c:v>
                </c:pt>
                <c:pt idx="486">
                  <c:v>8.7762916666666673</c:v>
                </c:pt>
                <c:pt idx="487">
                  <c:v>8.7705416666666665</c:v>
                </c:pt>
                <c:pt idx="488">
                  <c:v>8.7647916666666656</c:v>
                </c:pt>
                <c:pt idx="489">
                  <c:v>8.7590416666666666</c:v>
                </c:pt>
                <c:pt idx="490">
                  <c:v>8.7532916666666676</c:v>
                </c:pt>
                <c:pt idx="491">
                  <c:v>8.747583333333333</c:v>
                </c:pt>
                <c:pt idx="492">
                  <c:v>8.741833333333334</c:v>
                </c:pt>
                <c:pt idx="493">
                  <c:v>8.7360833333333332</c:v>
                </c:pt>
                <c:pt idx="494">
                  <c:v>8.7303333333333324</c:v>
                </c:pt>
                <c:pt idx="495">
                  <c:v>8.7245833333333334</c:v>
                </c:pt>
                <c:pt idx="496">
                  <c:v>8.7188333333333343</c:v>
                </c:pt>
                <c:pt idx="497">
                  <c:v>8.7131249999999998</c:v>
                </c:pt>
                <c:pt idx="498">
                  <c:v>8.7073750000000008</c:v>
                </c:pt>
                <c:pt idx="499">
                  <c:v>8.7016249999999999</c:v>
                </c:pt>
                <c:pt idx="500">
                  <c:v>8.6958749999999991</c:v>
                </c:pt>
                <c:pt idx="501">
                  <c:v>8.6901250000000001</c:v>
                </c:pt>
                <c:pt idx="502">
                  <c:v>8.6843750000000011</c:v>
                </c:pt>
                <c:pt idx="503">
                  <c:v>8.6786666666666665</c:v>
                </c:pt>
                <c:pt idx="504">
                  <c:v>8.6729166666666675</c:v>
                </c:pt>
                <c:pt idx="505">
                  <c:v>8.6671666666666667</c:v>
                </c:pt>
                <c:pt idx="506">
                  <c:v>8.6614166666666659</c:v>
                </c:pt>
                <c:pt idx="507">
                  <c:v>8.6556666666666668</c:v>
                </c:pt>
                <c:pt idx="508">
                  <c:v>8.6499166666666678</c:v>
                </c:pt>
                <c:pt idx="509">
                  <c:v>8.644166666666667</c:v>
                </c:pt>
                <c:pt idx="510">
                  <c:v>8.6384583333333342</c:v>
                </c:pt>
                <c:pt idx="511">
                  <c:v>8.6327083333333334</c:v>
                </c:pt>
                <c:pt idx="512">
                  <c:v>8.6269583333333326</c:v>
                </c:pt>
                <c:pt idx="513">
                  <c:v>8.6212083333333336</c:v>
                </c:pt>
                <c:pt idx="514">
                  <c:v>8.6154583333333328</c:v>
                </c:pt>
                <c:pt idx="515">
                  <c:v>8.6097083333333337</c:v>
                </c:pt>
                <c:pt idx="516">
                  <c:v>8.6039583333333329</c:v>
                </c:pt>
                <c:pt idx="517">
                  <c:v>8.5982500000000002</c:v>
                </c:pt>
                <c:pt idx="518">
                  <c:v>8.5924999999999994</c:v>
                </c:pt>
                <c:pt idx="519">
                  <c:v>8.5867500000000003</c:v>
                </c:pt>
                <c:pt idx="520">
                  <c:v>8.5809999999999995</c:v>
                </c:pt>
                <c:pt idx="521">
                  <c:v>8.5752500000000005</c:v>
                </c:pt>
                <c:pt idx="522">
                  <c:v>8.5694999999999997</c:v>
                </c:pt>
                <c:pt idx="523">
                  <c:v>8.5637916666666669</c:v>
                </c:pt>
                <c:pt idx="524">
                  <c:v>8.5580416666666661</c:v>
                </c:pt>
                <c:pt idx="525">
                  <c:v>8.5522916666666671</c:v>
                </c:pt>
                <c:pt idx="526">
                  <c:v>8.5465416666666663</c:v>
                </c:pt>
                <c:pt idx="527">
                  <c:v>8.5407916666666672</c:v>
                </c:pt>
                <c:pt idx="528">
                  <c:v>8.5350416666666664</c:v>
                </c:pt>
                <c:pt idx="529">
                  <c:v>8.5293333333333337</c:v>
                </c:pt>
                <c:pt idx="530">
                  <c:v>8.5235833333333328</c:v>
                </c:pt>
                <c:pt idx="531">
                  <c:v>8.5178333333333338</c:v>
                </c:pt>
                <c:pt idx="532">
                  <c:v>8.512083333333333</c:v>
                </c:pt>
                <c:pt idx="533">
                  <c:v>8.5063333333333322</c:v>
                </c:pt>
                <c:pt idx="534">
                  <c:v>8.5005833333333332</c:v>
                </c:pt>
                <c:pt idx="535">
                  <c:v>8.4948333333333341</c:v>
                </c:pt>
                <c:pt idx="536">
                  <c:v>8.4891249999999996</c:v>
                </c:pt>
                <c:pt idx="537">
                  <c:v>8.4833750000000006</c:v>
                </c:pt>
                <c:pt idx="538">
                  <c:v>8.4776249999999997</c:v>
                </c:pt>
                <c:pt idx="539">
                  <c:v>8.4718749999999989</c:v>
                </c:pt>
                <c:pt idx="540">
                  <c:v>8.4661249999999999</c:v>
                </c:pt>
                <c:pt idx="541">
                  <c:v>8.4603750000000009</c:v>
                </c:pt>
                <c:pt idx="542">
                  <c:v>8.4546666666666663</c:v>
                </c:pt>
                <c:pt idx="543">
                  <c:v>8.4489166666666673</c:v>
                </c:pt>
                <c:pt idx="544">
                  <c:v>8.4431666666666665</c:v>
                </c:pt>
                <c:pt idx="545">
                  <c:v>8.4374166666666657</c:v>
                </c:pt>
                <c:pt idx="546">
                  <c:v>8.4316666666666666</c:v>
                </c:pt>
                <c:pt idx="547">
                  <c:v>8.4259166666666676</c:v>
                </c:pt>
                <c:pt idx="548">
                  <c:v>8.4201666666666668</c:v>
                </c:pt>
                <c:pt idx="549">
                  <c:v>8.414458333333334</c:v>
                </c:pt>
                <c:pt idx="550">
                  <c:v>8.4087083333333332</c:v>
                </c:pt>
                <c:pt idx="551">
                  <c:v>8.4029583333333324</c:v>
                </c:pt>
                <c:pt idx="552">
                  <c:v>8.3972083333333334</c:v>
                </c:pt>
                <c:pt idx="553">
                  <c:v>8.3914583333333344</c:v>
                </c:pt>
                <c:pt idx="554">
                  <c:v>8.3857083333333335</c:v>
                </c:pt>
                <c:pt idx="555">
                  <c:v>8.3800000000000008</c:v>
                </c:pt>
                <c:pt idx="556">
                  <c:v>8.37425</c:v>
                </c:pt>
                <c:pt idx="557">
                  <c:v>8.3684999999999992</c:v>
                </c:pt>
                <c:pt idx="558">
                  <c:v>8.3627500000000001</c:v>
                </c:pt>
                <c:pt idx="559">
                  <c:v>8.3570000000000011</c:v>
                </c:pt>
                <c:pt idx="560">
                  <c:v>8.3512500000000003</c:v>
                </c:pt>
                <c:pt idx="561">
                  <c:v>8.3454999999999995</c:v>
                </c:pt>
                <c:pt idx="562">
                  <c:v>8.3397916666666667</c:v>
                </c:pt>
                <c:pt idx="563">
                  <c:v>8.3340416666666659</c:v>
                </c:pt>
                <c:pt idx="564">
                  <c:v>8.3282916666666669</c:v>
                </c:pt>
                <c:pt idx="565">
                  <c:v>8.3225416666666678</c:v>
                </c:pt>
                <c:pt idx="566">
                  <c:v>8.316791666666667</c:v>
                </c:pt>
                <c:pt idx="567">
                  <c:v>8.3110416666666662</c:v>
                </c:pt>
                <c:pt idx="568">
                  <c:v>8.3053333333333335</c:v>
                </c:pt>
                <c:pt idx="569">
                  <c:v>8.2995833333333326</c:v>
                </c:pt>
                <c:pt idx="570">
                  <c:v>8.2938333333333336</c:v>
                </c:pt>
                <c:pt idx="571">
                  <c:v>8.2880833333333328</c:v>
                </c:pt>
                <c:pt idx="572">
                  <c:v>8.2823333333333338</c:v>
                </c:pt>
                <c:pt idx="573">
                  <c:v>8.276583333333333</c:v>
                </c:pt>
                <c:pt idx="574">
                  <c:v>8.2708750000000002</c:v>
                </c:pt>
                <c:pt idx="575">
                  <c:v>8.2651249999999994</c:v>
                </c:pt>
                <c:pt idx="576">
                  <c:v>8.2593750000000004</c:v>
                </c:pt>
                <c:pt idx="577">
                  <c:v>8.2536249999999995</c:v>
                </c:pt>
                <c:pt idx="578">
                  <c:v>8.2478750000000005</c:v>
                </c:pt>
                <c:pt idx="579">
                  <c:v>8.2421249999999997</c:v>
                </c:pt>
                <c:pt idx="580">
                  <c:v>8.2363750000000007</c:v>
                </c:pt>
                <c:pt idx="581">
                  <c:v>8.2306666666666661</c:v>
                </c:pt>
                <c:pt idx="582">
                  <c:v>8.2249166666666671</c:v>
                </c:pt>
                <c:pt idx="583">
                  <c:v>8.2191666666666663</c:v>
                </c:pt>
                <c:pt idx="584">
                  <c:v>8.2134166666666673</c:v>
                </c:pt>
                <c:pt idx="585">
                  <c:v>8.2076666666666664</c:v>
                </c:pt>
                <c:pt idx="586">
                  <c:v>8.2019166666666674</c:v>
                </c:pt>
                <c:pt idx="587">
                  <c:v>8.1961666666666666</c:v>
                </c:pt>
                <c:pt idx="588">
                  <c:v>8.1904583333333338</c:v>
                </c:pt>
                <c:pt idx="589">
                  <c:v>8.184708333333333</c:v>
                </c:pt>
                <c:pt idx="590">
                  <c:v>8.1789583333333322</c:v>
                </c:pt>
                <c:pt idx="591">
                  <c:v>8.1732083333333332</c:v>
                </c:pt>
                <c:pt idx="592">
                  <c:v>8.1674583333333342</c:v>
                </c:pt>
                <c:pt idx="593">
                  <c:v>8.1617083333333333</c:v>
                </c:pt>
                <c:pt idx="594">
                  <c:v>8.1560000000000006</c:v>
                </c:pt>
                <c:pt idx="595">
                  <c:v>8.1502499999999998</c:v>
                </c:pt>
                <c:pt idx="596">
                  <c:v>8.144499999999999</c:v>
                </c:pt>
                <c:pt idx="597">
                  <c:v>8.1387499999999999</c:v>
                </c:pt>
                <c:pt idx="598">
                  <c:v>8.1330000000000009</c:v>
                </c:pt>
                <c:pt idx="599">
                  <c:v>8.1272500000000001</c:v>
                </c:pt>
                <c:pt idx="600">
                  <c:v>8.1215416666666673</c:v>
                </c:pt>
                <c:pt idx="601">
                  <c:v>8.1157916666666665</c:v>
                </c:pt>
                <c:pt idx="602">
                  <c:v>8.1100416666666657</c:v>
                </c:pt>
                <c:pt idx="603">
                  <c:v>8.1042916666666667</c:v>
                </c:pt>
                <c:pt idx="604">
                  <c:v>8.0985416666666676</c:v>
                </c:pt>
                <c:pt idx="605">
                  <c:v>8.0927916666666668</c:v>
                </c:pt>
                <c:pt idx="606">
                  <c:v>8.087041666666666</c:v>
                </c:pt>
                <c:pt idx="607">
                  <c:v>8.0813333333333333</c:v>
                </c:pt>
                <c:pt idx="608">
                  <c:v>8.0755833333333324</c:v>
                </c:pt>
                <c:pt idx="609">
                  <c:v>8.0698333333333334</c:v>
                </c:pt>
                <c:pt idx="610">
                  <c:v>8.0640833333333344</c:v>
                </c:pt>
                <c:pt idx="611">
                  <c:v>8.0583333333333336</c:v>
                </c:pt>
                <c:pt idx="612">
                  <c:v>8.0525833333333328</c:v>
                </c:pt>
                <c:pt idx="613">
                  <c:v>8.046875</c:v>
                </c:pt>
                <c:pt idx="614">
                  <c:v>8.0411249999999992</c:v>
                </c:pt>
                <c:pt idx="615">
                  <c:v>8.0353750000000002</c:v>
                </c:pt>
                <c:pt idx="616">
                  <c:v>8.0296250000000011</c:v>
                </c:pt>
                <c:pt idx="617">
                  <c:v>8.0238750000000003</c:v>
                </c:pt>
                <c:pt idx="618">
                  <c:v>8.0181249999999995</c:v>
                </c:pt>
                <c:pt idx="619">
                  <c:v>8.0123750000000005</c:v>
                </c:pt>
                <c:pt idx="620">
                  <c:v>8.0066666666666659</c:v>
                </c:pt>
                <c:pt idx="621">
                  <c:v>8.0009166666666669</c:v>
                </c:pt>
                <c:pt idx="622">
                  <c:v>7.9951666666666661</c:v>
                </c:pt>
                <c:pt idx="623">
                  <c:v>7.9894166666666671</c:v>
                </c:pt>
                <c:pt idx="624">
                  <c:v>7.9836666666666671</c:v>
                </c:pt>
                <c:pt idx="625">
                  <c:v>7.9779166666666663</c:v>
                </c:pt>
                <c:pt idx="626">
                  <c:v>7.9722083333333336</c:v>
                </c:pt>
                <c:pt idx="627">
                  <c:v>7.9664583333333328</c:v>
                </c:pt>
                <c:pt idx="628">
                  <c:v>7.9607083333333328</c:v>
                </c:pt>
                <c:pt idx="629">
                  <c:v>7.9549583333333338</c:v>
                </c:pt>
                <c:pt idx="630">
                  <c:v>7.9492083333333339</c:v>
                </c:pt>
                <c:pt idx="631">
                  <c:v>7.9434583333333331</c:v>
                </c:pt>
                <c:pt idx="632">
                  <c:v>7.9377083333333331</c:v>
                </c:pt>
                <c:pt idx="633">
                  <c:v>7.9319999999999995</c:v>
                </c:pt>
                <c:pt idx="634">
                  <c:v>7.9262499999999996</c:v>
                </c:pt>
                <c:pt idx="635">
                  <c:v>7.9205000000000005</c:v>
                </c:pt>
                <c:pt idx="636">
                  <c:v>7.9147500000000006</c:v>
                </c:pt>
                <c:pt idx="637">
                  <c:v>7.9089999999999998</c:v>
                </c:pt>
                <c:pt idx="638">
                  <c:v>7.9032499999999999</c:v>
                </c:pt>
                <c:pt idx="639">
                  <c:v>7.8975416666666662</c:v>
                </c:pt>
                <c:pt idx="640">
                  <c:v>7.8917916666666663</c:v>
                </c:pt>
                <c:pt idx="641">
                  <c:v>7.8860416666666664</c:v>
                </c:pt>
                <c:pt idx="642">
                  <c:v>7.8802916666666674</c:v>
                </c:pt>
                <c:pt idx="643">
                  <c:v>7.8745416666666666</c:v>
                </c:pt>
                <c:pt idx="644">
                  <c:v>7.8687916666666666</c:v>
                </c:pt>
                <c:pt idx="645">
                  <c:v>7.8630416666666667</c:v>
                </c:pt>
                <c:pt idx="646">
                  <c:v>7.8573333333333331</c:v>
                </c:pt>
                <c:pt idx="647">
                  <c:v>7.8515833333333331</c:v>
                </c:pt>
                <c:pt idx="648">
                  <c:v>7.8458333333333341</c:v>
                </c:pt>
                <c:pt idx="649">
                  <c:v>7.8400833333333333</c:v>
                </c:pt>
                <c:pt idx="650">
                  <c:v>7.8343333333333334</c:v>
                </c:pt>
                <c:pt idx="651">
                  <c:v>7.8285833333333334</c:v>
                </c:pt>
                <c:pt idx="652">
                  <c:v>7.8228749999999998</c:v>
                </c:pt>
                <c:pt idx="653">
                  <c:v>7.8171249999999999</c:v>
                </c:pt>
                <c:pt idx="654">
                  <c:v>7.8113750000000008</c:v>
                </c:pt>
                <c:pt idx="655">
                  <c:v>7.805625</c:v>
                </c:pt>
                <c:pt idx="656">
                  <c:v>7.7998750000000001</c:v>
                </c:pt>
                <c:pt idx="657">
                  <c:v>7.7941250000000002</c:v>
                </c:pt>
                <c:pt idx="658">
                  <c:v>7.7883749999999994</c:v>
                </c:pt>
                <c:pt idx="659">
                  <c:v>7.7826666666666666</c:v>
                </c:pt>
                <c:pt idx="660">
                  <c:v>7.7769166666666658</c:v>
                </c:pt>
                <c:pt idx="661">
                  <c:v>7.7711666666666668</c:v>
                </c:pt>
                <c:pt idx="662">
                  <c:v>7.7654166666666669</c:v>
                </c:pt>
                <c:pt idx="663">
                  <c:v>7.7596666666666669</c:v>
                </c:pt>
                <c:pt idx="664">
                  <c:v>7.7539166666666661</c:v>
                </c:pt>
                <c:pt idx="665">
                  <c:v>7.7482083333333334</c:v>
                </c:pt>
                <c:pt idx="666">
                  <c:v>7.7424583333333326</c:v>
                </c:pt>
                <c:pt idx="667">
                  <c:v>7.7367083333333335</c:v>
                </c:pt>
                <c:pt idx="668">
                  <c:v>7.7309583333333336</c:v>
                </c:pt>
                <c:pt idx="669">
                  <c:v>7.7252083333333337</c:v>
                </c:pt>
                <c:pt idx="670">
                  <c:v>7.7194583333333329</c:v>
                </c:pt>
                <c:pt idx="671">
                  <c:v>7.7137083333333329</c:v>
                </c:pt>
                <c:pt idx="672">
                  <c:v>7.7079999999999993</c:v>
                </c:pt>
                <c:pt idx="673">
                  <c:v>7.7022500000000003</c:v>
                </c:pt>
                <c:pt idx="674">
                  <c:v>7.6965000000000003</c:v>
                </c:pt>
                <c:pt idx="675">
                  <c:v>7.6907500000000004</c:v>
                </c:pt>
                <c:pt idx="676">
                  <c:v>7.6849999999999996</c:v>
                </c:pt>
                <c:pt idx="677">
                  <c:v>7.6792499999999997</c:v>
                </c:pt>
                <c:pt idx="678">
                  <c:v>7.673541666666666</c:v>
                </c:pt>
                <c:pt idx="679">
                  <c:v>7.6677916666666661</c:v>
                </c:pt>
                <c:pt idx="680">
                  <c:v>7.6620416666666671</c:v>
                </c:pt>
                <c:pt idx="681">
                  <c:v>7.6562916666666672</c:v>
                </c:pt>
                <c:pt idx="682">
                  <c:v>7.6505416666666664</c:v>
                </c:pt>
                <c:pt idx="683">
                  <c:v>7.6447916666666664</c:v>
                </c:pt>
                <c:pt idx="684">
                  <c:v>7.6390416666666665</c:v>
                </c:pt>
                <c:pt idx="685">
                  <c:v>7.6333333333333329</c:v>
                </c:pt>
                <c:pt idx="686">
                  <c:v>7.6275833333333338</c:v>
                </c:pt>
                <c:pt idx="687">
                  <c:v>7.6218333333333339</c:v>
                </c:pt>
                <c:pt idx="688">
                  <c:v>7.6160833333333331</c:v>
                </c:pt>
                <c:pt idx="689">
                  <c:v>7.6103333333333332</c:v>
                </c:pt>
                <c:pt idx="690">
                  <c:v>7.6045833333333333</c:v>
                </c:pt>
                <c:pt idx="691">
                  <c:v>7.5988749999999996</c:v>
                </c:pt>
                <c:pt idx="692">
                  <c:v>7.5931250000000006</c:v>
                </c:pt>
                <c:pt idx="693">
                  <c:v>7.5873750000000006</c:v>
                </c:pt>
                <c:pt idx="694">
                  <c:v>7.5816249999999998</c:v>
                </c:pt>
                <c:pt idx="695">
                  <c:v>7.5758749999999999</c:v>
                </c:pt>
                <c:pt idx="696">
                  <c:v>7.570125</c:v>
                </c:pt>
                <c:pt idx="697">
                  <c:v>7.5644166666666663</c:v>
                </c:pt>
                <c:pt idx="698">
                  <c:v>7.5586666666666664</c:v>
                </c:pt>
                <c:pt idx="699">
                  <c:v>7.5529166666666674</c:v>
                </c:pt>
                <c:pt idx="700">
                  <c:v>7.5471666666666666</c:v>
                </c:pt>
                <c:pt idx="701">
                  <c:v>7.5414166666666667</c:v>
                </c:pt>
                <c:pt idx="702">
                  <c:v>7.5356666666666667</c:v>
                </c:pt>
                <c:pt idx="703">
                  <c:v>7.5299166666666659</c:v>
                </c:pt>
                <c:pt idx="704">
                  <c:v>7.5242083333333332</c:v>
                </c:pt>
                <c:pt idx="705">
                  <c:v>7.5184583333333341</c:v>
                </c:pt>
                <c:pt idx="706">
                  <c:v>7.5127083333333333</c:v>
                </c:pt>
                <c:pt idx="707">
                  <c:v>7.5069583333333334</c:v>
                </c:pt>
                <c:pt idx="708">
                  <c:v>7.5012083333333335</c:v>
                </c:pt>
                <c:pt idx="709">
                  <c:v>7.4954583333333327</c:v>
                </c:pt>
                <c:pt idx="710">
                  <c:v>7.4897499999999999</c:v>
                </c:pt>
                <c:pt idx="711">
                  <c:v>7.4840000000000009</c:v>
                </c:pt>
                <c:pt idx="712">
                  <c:v>7.4782500000000001</c:v>
                </c:pt>
                <c:pt idx="713">
                  <c:v>7.4725000000000001</c:v>
                </c:pt>
                <c:pt idx="714">
                  <c:v>7.4667500000000002</c:v>
                </c:pt>
                <c:pt idx="715">
                  <c:v>7.4609999999999994</c:v>
                </c:pt>
                <c:pt idx="716">
                  <c:v>7.4552499999999995</c:v>
                </c:pt>
                <c:pt idx="717">
                  <c:v>7.4495416666666658</c:v>
                </c:pt>
                <c:pt idx="718">
                  <c:v>7.4437916666666668</c:v>
                </c:pt>
                <c:pt idx="719">
                  <c:v>7.4380416666666669</c:v>
                </c:pt>
                <c:pt idx="720">
                  <c:v>7.432291666666667</c:v>
                </c:pt>
                <c:pt idx="721">
                  <c:v>7.4265416666666662</c:v>
                </c:pt>
                <c:pt idx="722">
                  <c:v>7.4207916666666662</c:v>
                </c:pt>
                <c:pt idx="723">
                  <c:v>7.4150833333333326</c:v>
                </c:pt>
                <c:pt idx="724">
                  <c:v>7.4093333333333335</c:v>
                </c:pt>
                <c:pt idx="725">
                  <c:v>7.4035833333333336</c:v>
                </c:pt>
                <c:pt idx="726">
                  <c:v>7.3978333333333337</c:v>
                </c:pt>
                <c:pt idx="727">
                  <c:v>7.3920833333333329</c:v>
                </c:pt>
                <c:pt idx="728">
                  <c:v>7.386333333333333</c:v>
                </c:pt>
                <c:pt idx="729">
                  <c:v>7.3805833333333331</c:v>
                </c:pt>
                <c:pt idx="730">
                  <c:v>7.3748750000000003</c:v>
                </c:pt>
                <c:pt idx="731">
                  <c:v>7.3691250000000004</c:v>
                </c:pt>
                <c:pt idx="732">
                  <c:v>7.3633750000000004</c:v>
                </c:pt>
                <c:pt idx="733">
                  <c:v>7.3576249999999996</c:v>
                </c:pt>
                <c:pt idx="734">
                  <c:v>7.3518749999999997</c:v>
                </c:pt>
                <c:pt idx="735">
                  <c:v>7.3461249999999998</c:v>
                </c:pt>
                <c:pt idx="736">
                  <c:v>7.3404166666666661</c:v>
                </c:pt>
                <c:pt idx="737">
                  <c:v>7.3346666666666671</c:v>
                </c:pt>
                <c:pt idx="738">
                  <c:v>7.3289166666666672</c:v>
                </c:pt>
                <c:pt idx="739">
                  <c:v>7.3231666666666664</c:v>
                </c:pt>
                <c:pt idx="740">
                  <c:v>7.3174166666666665</c:v>
                </c:pt>
                <c:pt idx="741">
                  <c:v>7.3116666666666665</c:v>
                </c:pt>
                <c:pt idx="742">
                  <c:v>7.3059166666666675</c:v>
                </c:pt>
                <c:pt idx="743">
                  <c:v>7.3002083333333339</c:v>
                </c:pt>
                <c:pt idx="744">
                  <c:v>7.2944583333333339</c:v>
                </c:pt>
                <c:pt idx="745">
                  <c:v>7.2887083333333331</c:v>
                </c:pt>
                <c:pt idx="746">
                  <c:v>7.2829583333333332</c:v>
                </c:pt>
                <c:pt idx="747">
                  <c:v>7.2772083333333333</c:v>
                </c:pt>
                <c:pt idx="748">
                  <c:v>7.2714583333333325</c:v>
                </c:pt>
                <c:pt idx="749">
                  <c:v>7.2657499999999997</c:v>
                </c:pt>
                <c:pt idx="750">
                  <c:v>7.2600000000000007</c:v>
                </c:pt>
                <c:pt idx="751">
                  <c:v>7.2542499999999999</c:v>
                </c:pt>
                <c:pt idx="752">
                  <c:v>7.2484999999999999</c:v>
                </c:pt>
                <c:pt idx="753">
                  <c:v>7.24275</c:v>
                </c:pt>
                <c:pt idx="754">
                  <c:v>7.2369999999999992</c:v>
                </c:pt>
                <c:pt idx="755">
                  <c:v>7.2312500000000002</c:v>
                </c:pt>
                <c:pt idx="756">
                  <c:v>7.2255416666666674</c:v>
                </c:pt>
                <c:pt idx="757">
                  <c:v>7.2197916666666666</c:v>
                </c:pt>
                <c:pt idx="758">
                  <c:v>7.2140416666666667</c:v>
                </c:pt>
                <c:pt idx="759">
                  <c:v>7.2082916666666668</c:v>
                </c:pt>
                <c:pt idx="760">
                  <c:v>7.202541666666666</c:v>
                </c:pt>
                <c:pt idx="761">
                  <c:v>7.1967916666666669</c:v>
                </c:pt>
                <c:pt idx="762">
                  <c:v>7.1910833333333342</c:v>
                </c:pt>
                <c:pt idx="763">
                  <c:v>7.1853333333333333</c:v>
                </c:pt>
                <c:pt idx="764">
                  <c:v>7.1795833333333334</c:v>
                </c:pt>
                <c:pt idx="765">
                  <c:v>7.1738333333333335</c:v>
                </c:pt>
                <c:pt idx="766">
                  <c:v>7.1680833333333327</c:v>
                </c:pt>
                <c:pt idx="767">
                  <c:v>7.1623333333333328</c:v>
                </c:pt>
                <c:pt idx="768">
                  <c:v>7.1565833333333337</c:v>
                </c:pt>
                <c:pt idx="769">
                  <c:v>7.1508750000000001</c:v>
                </c:pt>
                <c:pt idx="770">
                  <c:v>7.1451250000000002</c:v>
                </c:pt>
                <c:pt idx="771">
                  <c:v>7.1393750000000002</c:v>
                </c:pt>
                <c:pt idx="772">
                  <c:v>7.1336249999999994</c:v>
                </c:pt>
                <c:pt idx="773">
                  <c:v>7.1278749999999995</c:v>
                </c:pt>
                <c:pt idx="774">
                  <c:v>7.1221250000000005</c:v>
                </c:pt>
                <c:pt idx="775">
                  <c:v>7.1164166666666668</c:v>
                </c:pt>
                <c:pt idx="776">
                  <c:v>7.1106666666666669</c:v>
                </c:pt>
                <c:pt idx="777">
                  <c:v>7.104916666666667</c:v>
                </c:pt>
                <c:pt idx="778">
                  <c:v>7.0991666666666662</c:v>
                </c:pt>
                <c:pt idx="779">
                  <c:v>7.0934166666666663</c:v>
                </c:pt>
                <c:pt idx="780">
                  <c:v>7.0876666666666672</c:v>
                </c:pt>
                <c:pt idx="781">
                  <c:v>7.0819583333333336</c:v>
                </c:pt>
                <c:pt idx="782">
                  <c:v>7.0762083333333337</c:v>
                </c:pt>
                <c:pt idx="783">
                  <c:v>7.0704583333333337</c:v>
                </c:pt>
                <c:pt idx="784">
                  <c:v>7.0647083333333329</c:v>
                </c:pt>
                <c:pt idx="785">
                  <c:v>7.058958333333333</c:v>
                </c:pt>
                <c:pt idx="786">
                  <c:v>7.0532083333333331</c:v>
                </c:pt>
                <c:pt idx="787">
                  <c:v>7.047458333333334</c:v>
                </c:pt>
                <c:pt idx="788">
                  <c:v>7.0417500000000004</c:v>
                </c:pt>
                <c:pt idx="789">
                  <c:v>7.0360000000000005</c:v>
                </c:pt>
                <c:pt idx="790">
                  <c:v>7.0302499999999997</c:v>
                </c:pt>
                <c:pt idx="791">
                  <c:v>7.0244999999999997</c:v>
                </c:pt>
                <c:pt idx="792">
                  <c:v>7.0187499999999998</c:v>
                </c:pt>
                <c:pt idx="793">
                  <c:v>7.0130000000000008</c:v>
                </c:pt>
                <c:pt idx="794">
                  <c:v>7.0072916666666671</c:v>
                </c:pt>
                <c:pt idx="795">
                  <c:v>7.0015416666666672</c:v>
                </c:pt>
                <c:pt idx="796">
                  <c:v>6.9957916666666664</c:v>
                </c:pt>
                <c:pt idx="797">
                  <c:v>6.9900416666666665</c:v>
                </c:pt>
                <c:pt idx="798">
                  <c:v>6.9842916666666666</c:v>
                </c:pt>
                <c:pt idx="799">
                  <c:v>6.9785416666666675</c:v>
                </c:pt>
                <c:pt idx="800">
                  <c:v>6.9727916666666667</c:v>
                </c:pt>
                <c:pt idx="801">
                  <c:v>6.967083333333334</c:v>
                </c:pt>
                <c:pt idx="802">
                  <c:v>6.9613333333333332</c:v>
                </c:pt>
                <c:pt idx="803">
                  <c:v>6.9555833333333332</c:v>
                </c:pt>
                <c:pt idx="804">
                  <c:v>6.9498333333333333</c:v>
                </c:pt>
                <c:pt idx="805">
                  <c:v>6.9440833333333325</c:v>
                </c:pt>
                <c:pt idx="806">
                  <c:v>6.9383333333333335</c:v>
                </c:pt>
                <c:pt idx="807">
                  <c:v>6.9326250000000007</c:v>
                </c:pt>
                <c:pt idx="808">
                  <c:v>6.9268749999999999</c:v>
                </c:pt>
                <c:pt idx="809">
                  <c:v>6.921125</c:v>
                </c:pt>
                <c:pt idx="810">
                  <c:v>6.915375</c:v>
                </c:pt>
                <c:pt idx="811">
                  <c:v>6.9096249999999992</c:v>
                </c:pt>
                <c:pt idx="812">
                  <c:v>6.9038750000000002</c:v>
                </c:pt>
                <c:pt idx="813">
                  <c:v>6.8981250000000003</c:v>
                </c:pt>
                <c:pt idx="814">
                  <c:v>6.8924166666666666</c:v>
                </c:pt>
                <c:pt idx="815">
                  <c:v>6.8866666666666667</c:v>
                </c:pt>
                <c:pt idx="816">
                  <c:v>6.8809166666666668</c:v>
                </c:pt>
                <c:pt idx="817">
                  <c:v>6.875166666666666</c:v>
                </c:pt>
                <c:pt idx="818">
                  <c:v>6.8694166666666669</c:v>
                </c:pt>
                <c:pt idx="819">
                  <c:v>6.863666666666667</c:v>
                </c:pt>
                <c:pt idx="820">
                  <c:v>6.8579583333333334</c:v>
                </c:pt>
                <c:pt idx="821">
                  <c:v>6.8522083333333335</c:v>
                </c:pt>
                <c:pt idx="822">
                  <c:v>6.8464583333333335</c:v>
                </c:pt>
                <c:pt idx="823">
                  <c:v>6.8407083333333327</c:v>
                </c:pt>
                <c:pt idx="824">
                  <c:v>6.8349583333333328</c:v>
                </c:pt>
                <c:pt idx="825">
                  <c:v>6.8292083333333338</c:v>
                </c:pt>
                <c:pt idx="826">
                  <c:v>6.8234583333333338</c:v>
                </c:pt>
                <c:pt idx="827">
                  <c:v>6.8177500000000002</c:v>
                </c:pt>
                <c:pt idx="828">
                  <c:v>6.8120000000000003</c:v>
                </c:pt>
                <c:pt idx="829">
                  <c:v>6.8062499999999995</c:v>
                </c:pt>
                <c:pt idx="830">
                  <c:v>6.8004999999999995</c:v>
                </c:pt>
                <c:pt idx="831">
                  <c:v>6.7947500000000005</c:v>
                </c:pt>
                <c:pt idx="832">
                  <c:v>6.7890000000000006</c:v>
                </c:pt>
                <c:pt idx="833">
                  <c:v>6.7832916666666669</c:v>
                </c:pt>
                <c:pt idx="834">
                  <c:v>6.777541666666667</c:v>
                </c:pt>
                <c:pt idx="835">
                  <c:v>6.7717916666666662</c:v>
                </c:pt>
                <c:pt idx="836">
                  <c:v>6.7660416666666663</c:v>
                </c:pt>
                <c:pt idx="837">
                  <c:v>6.7602916666666673</c:v>
                </c:pt>
                <c:pt idx="838">
                  <c:v>6.7545416666666673</c:v>
                </c:pt>
                <c:pt idx="839">
                  <c:v>6.7487916666666665</c:v>
                </c:pt>
                <c:pt idx="840">
                  <c:v>6.7430833333333338</c:v>
                </c:pt>
                <c:pt idx="841">
                  <c:v>6.737333333333333</c:v>
                </c:pt>
                <c:pt idx="842">
                  <c:v>6.731583333333333</c:v>
                </c:pt>
                <c:pt idx="843">
                  <c:v>6.7258333333333331</c:v>
                </c:pt>
                <c:pt idx="844">
                  <c:v>6.7200833333333341</c:v>
                </c:pt>
                <c:pt idx="845">
                  <c:v>6.7143333333333333</c:v>
                </c:pt>
                <c:pt idx="846">
                  <c:v>6.7086250000000005</c:v>
                </c:pt>
                <c:pt idx="847">
                  <c:v>6.7028749999999997</c:v>
                </c:pt>
                <c:pt idx="848">
                  <c:v>6.6971249999999998</c:v>
                </c:pt>
                <c:pt idx="849">
                  <c:v>6.6913749999999999</c:v>
                </c:pt>
                <c:pt idx="850">
                  <c:v>6.6856250000000008</c:v>
                </c:pt>
                <c:pt idx="851">
                  <c:v>6.679875</c:v>
                </c:pt>
                <c:pt idx="852">
                  <c:v>6.6741666666666672</c:v>
                </c:pt>
                <c:pt idx="853">
                  <c:v>6.6684166666666664</c:v>
                </c:pt>
                <c:pt idx="854">
                  <c:v>6.6626666666666665</c:v>
                </c:pt>
                <c:pt idx="855">
                  <c:v>6.6569166666666666</c:v>
                </c:pt>
                <c:pt idx="856">
                  <c:v>6.6511666666666658</c:v>
                </c:pt>
                <c:pt idx="857">
                  <c:v>6.6454166666666667</c:v>
                </c:pt>
                <c:pt idx="858">
                  <c:v>6.6396666666666668</c:v>
                </c:pt>
                <c:pt idx="859">
                  <c:v>6.6339583333333332</c:v>
                </c:pt>
                <c:pt idx="860">
                  <c:v>6.6282083333333333</c:v>
                </c:pt>
                <c:pt idx="861">
                  <c:v>6.6224583333333333</c:v>
                </c:pt>
                <c:pt idx="862">
                  <c:v>6.6167083333333325</c:v>
                </c:pt>
                <c:pt idx="863">
                  <c:v>6.6109583333333335</c:v>
                </c:pt>
                <c:pt idx="864">
                  <c:v>6.6052083333333336</c:v>
                </c:pt>
                <c:pt idx="865">
                  <c:v>6.5994999999999999</c:v>
                </c:pt>
                <c:pt idx="866">
                  <c:v>6.59375</c:v>
                </c:pt>
                <c:pt idx="867">
                  <c:v>6.5880000000000001</c:v>
                </c:pt>
                <c:pt idx="868">
                  <c:v>6.5822499999999993</c:v>
                </c:pt>
                <c:pt idx="869">
                  <c:v>6.5765000000000002</c:v>
                </c:pt>
                <c:pt idx="870">
                  <c:v>6.5707500000000003</c:v>
                </c:pt>
                <c:pt idx="871">
                  <c:v>6.5650000000000004</c:v>
                </c:pt>
                <c:pt idx="872">
                  <c:v>6.5592916666666667</c:v>
                </c:pt>
                <c:pt idx="873">
                  <c:v>6.5535416666666668</c:v>
                </c:pt>
                <c:pt idx="874">
                  <c:v>6.547791666666666</c:v>
                </c:pt>
                <c:pt idx="875">
                  <c:v>6.5420416666666661</c:v>
                </c:pt>
                <c:pt idx="876">
                  <c:v>6.5362916666666671</c:v>
                </c:pt>
                <c:pt idx="877">
                  <c:v>6.5305416666666671</c:v>
                </c:pt>
                <c:pt idx="878">
                  <c:v>6.5248333333333335</c:v>
                </c:pt>
                <c:pt idx="879">
                  <c:v>6.5190833333333336</c:v>
                </c:pt>
                <c:pt idx="880">
                  <c:v>6.5133333333333328</c:v>
                </c:pt>
                <c:pt idx="881">
                  <c:v>6.5075833333333328</c:v>
                </c:pt>
                <c:pt idx="882">
                  <c:v>6.5018333333333338</c:v>
                </c:pt>
                <c:pt idx="883">
                  <c:v>6.4960833333333339</c:v>
                </c:pt>
                <c:pt idx="884">
                  <c:v>6.4903333333333331</c:v>
                </c:pt>
                <c:pt idx="885">
                  <c:v>6.4846250000000003</c:v>
                </c:pt>
                <c:pt idx="886">
                  <c:v>6.4788749999999995</c:v>
                </c:pt>
                <c:pt idx="887">
                  <c:v>6.4731249999999996</c:v>
                </c:pt>
                <c:pt idx="888">
                  <c:v>6.4673750000000005</c:v>
                </c:pt>
                <c:pt idx="889">
                  <c:v>6.4616250000000006</c:v>
                </c:pt>
                <c:pt idx="890">
                  <c:v>6.4558749999999998</c:v>
                </c:pt>
                <c:pt idx="891">
                  <c:v>6.450166666666667</c:v>
                </c:pt>
                <c:pt idx="892">
                  <c:v>6.4444166666666662</c:v>
                </c:pt>
                <c:pt idx="893">
                  <c:v>6.4386666666666663</c:v>
                </c:pt>
                <c:pt idx="894">
                  <c:v>6.4329166666666664</c:v>
                </c:pt>
                <c:pt idx="895">
                  <c:v>6.4271666666666674</c:v>
                </c:pt>
                <c:pt idx="896">
                  <c:v>6.4214166666666666</c:v>
                </c:pt>
                <c:pt idx="897">
                  <c:v>6.4156666666666666</c:v>
                </c:pt>
                <c:pt idx="898">
                  <c:v>6.409958333333333</c:v>
                </c:pt>
                <c:pt idx="899">
                  <c:v>6.4042083333333331</c:v>
                </c:pt>
                <c:pt idx="900">
                  <c:v>6.3984583333333331</c:v>
                </c:pt>
                <c:pt idx="901">
                  <c:v>6.3927083333333341</c:v>
                </c:pt>
                <c:pt idx="902">
                  <c:v>6.3869583333333333</c:v>
                </c:pt>
                <c:pt idx="903">
                  <c:v>6.3812083333333334</c:v>
                </c:pt>
                <c:pt idx="904">
                  <c:v>6.3754999999999997</c:v>
                </c:pt>
                <c:pt idx="905">
                  <c:v>6.3697499999999998</c:v>
                </c:pt>
                <c:pt idx="906">
                  <c:v>6.3639999999999999</c:v>
                </c:pt>
                <c:pt idx="907">
                  <c:v>6.3582500000000008</c:v>
                </c:pt>
                <c:pt idx="908">
                  <c:v>6.3525</c:v>
                </c:pt>
                <c:pt idx="909">
                  <c:v>6.3467500000000001</c:v>
                </c:pt>
                <c:pt idx="910">
                  <c:v>6.3410000000000002</c:v>
                </c:pt>
                <c:pt idx="911">
                  <c:v>6.3352916666666665</c:v>
                </c:pt>
                <c:pt idx="912">
                  <c:v>6.3295416666666666</c:v>
                </c:pt>
                <c:pt idx="913">
                  <c:v>6.3237916666666658</c:v>
                </c:pt>
                <c:pt idx="914">
                  <c:v>6.3180416666666668</c:v>
                </c:pt>
                <c:pt idx="915">
                  <c:v>6.3122916666666669</c:v>
                </c:pt>
                <c:pt idx="916">
                  <c:v>6.3065416666666669</c:v>
                </c:pt>
                <c:pt idx="917">
                  <c:v>6.3008333333333333</c:v>
                </c:pt>
                <c:pt idx="918">
                  <c:v>6.2950833333333334</c:v>
                </c:pt>
                <c:pt idx="919">
                  <c:v>6.2893333333333326</c:v>
                </c:pt>
                <c:pt idx="920">
                  <c:v>6.2835833333333335</c:v>
                </c:pt>
                <c:pt idx="921">
                  <c:v>6.2778333333333336</c:v>
                </c:pt>
                <c:pt idx="922">
                  <c:v>6.2720833333333337</c:v>
                </c:pt>
                <c:pt idx="923">
                  <c:v>6.2663333333333329</c:v>
                </c:pt>
                <c:pt idx="924">
                  <c:v>6.2606250000000001</c:v>
                </c:pt>
                <c:pt idx="925">
                  <c:v>6.2548749999999993</c:v>
                </c:pt>
                <c:pt idx="926">
                  <c:v>6.2491250000000003</c:v>
                </c:pt>
                <c:pt idx="927">
                  <c:v>6.2433750000000003</c:v>
                </c:pt>
                <c:pt idx="928">
                  <c:v>6.2376250000000004</c:v>
                </c:pt>
                <c:pt idx="929">
                  <c:v>6.2318749999999996</c:v>
                </c:pt>
                <c:pt idx="930">
                  <c:v>6.2261666666666668</c:v>
                </c:pt>
                <c:pt idx="931">
                  <c:v>6.220416666666666</c:v>
                </c:pt>
                <c:pt idx="932">
                  <c:v>6.2146666666666661</c:v>
                </c:pt>
                <c:pt idx="933">
                  <c:v>6.2089166666666671</c:v>
                </c:pt>
                <c:pt idx="934">
                  <c:v>6.2031666666666672</c:v>
                </c:pt>
                <c:pt idx="935">
                  <c:v>6.1974166666666664</c:v>
                </c:pt>
                <c:pt idx="936">
                  <c:v>6.1917083333333336</c:v>
                </c:pt>
                <c:pt idx="937">
                  <c:v>6.1859583333333328</c:v>
                </c:pt>
                <c:pt idx="938">
                  <c:v>6.1802083333333329</c:v>
                </c:pt>
                <c:pt idx="939">
                  <c:v>6.1744583333333338</c:v>
                </c:pt>
                <c:pt idx="940">
                  <c:v>6.1687083333333339</c:v>
                </c:pt>
                <c:pt idx="941">
                  <c:v>6.1629583333333331</c:v>
                </c:pt>
                <c:pt idx="942">
                  <c:v>6.1572083333333332</c:v>
                </c:pt>
                <c:pt idx="943">
                  <c:v>6.1514999999999995</c:v>
                </c:pt>
                <c:pt idx="944">
                  <c:v>6.1457499999999996</c:v>
                </c:pt>
                <c:pt idx="945">
                  <c:v>6.1400000000000006</c:v>
                </c:pt>
                <c:pt idx="946">
                  <c:v>6.1342500000000006</c:v>
                </c:pt>
                <c:pt idx="947">
                  <c:v>6.1284999999999998</c:v>
                </c:pt>
                <c:pt idx="948">
                  <c:v>6.1227499999999999</c:v>
                </c:pt>
                <c:pt idx="949">
                  <c:v>6.1170416666666663</c:v>
                </c:pt>
                <c:pt idx="950">
                  <c:v>6.1112916666666663</c:v>
                </c:pt>
                <c:pt idx="951">
                  <c:v>6.1055416666666664</c:v>
                </c:pt>
                <c:pt idx="952">
                  <c:v>6.0997916666666674</c:v>
                </c:pt>
                <c:pt idx="953">
                  <c:v>6.0940416666666666</c:v>
                </c:pt>
                <c:pt idx="954">
                  <c:v>6.0882916666666667</c:v>
                </c:pt>
                <c:pt idx="955">
                  <c:v>6.0825416666666667</c:v>
                </c:pt>
                <c:pt idx="956">
                  <c:v>6.0768333333333331</c:v>
                </c:pt>
                <c:pt idx="957">
                  <c:v>6.0710833333333332</c:v>
                </c:pt>
                <c:pt idx="958">
                  <c:v>6.0653333333333341</c:v>
                </c:pt>
                <c:pt idx="959">
                  <c:v>6.0595833333333333</c:v>
                </c:pt>
                <c:pt idx="960">
                  <c:v>6.0538333333333334</c:v>
                </c:pt>
                <c:pt idx="961">
                  <c:v>6.0480833333333335</c:v>
                </c:pt>
                <c:pt idx="962">
                  <c:v>6.0423749999999998</c:v>
                </c:pt>
                <c:pt idx="963">
                  <c:v>6.0366249999999999</c:v>
                </c:pt>
                <c:pt idx="964">
                  <c:v>6.0308750000000009</c:v>
                </c:pt>
                <c:pt idx="965">
                  <c:v>6.0251250000000001</c:v>
                </c:pt>
                <c:pt idx="966">
                  <c:v>6.0193750000000001</c:v>
                </c:pt>
                <c:pt idx="967">
                  <c:v>6.0136250000000002</c:v>
                </c:pt>
                <c:pt idx="968">
                  <c:v>6.0078749999999994</c:v>
                </c:pt>
                <c:pt idx="969">
                  <c:v>6.0021666666666667</c:v>
                </c:pt>
                <c:pt idx="970">
                  <c:v>5.9964166666666658</c:v>
                </c:pt>
                <c:pt idx="971">
                  <c:v>5.9906666666666668</c:v>
                </c:pt>
                <c:pt idx="972">
                  <c:v>5.9849166666666669</c:v>
                </c:pt>
                <c:pt idx="973">
                  <c:v>5.979166666666667</c:v>
                </c:pt>
                <c:pt idx="974">
                  <c:v>5.9734166666666662</c:v>
                </c:pt>
                <c:pt idx="975">
                  <c:v>5.9677083333333334</c:v>
                </c:pt>
                <c:pt idx="976">
                  <c:v>5.9619583333333326</c:v>
                </c:pt>
                <c:pt idx="977">
                  <c:v>5.9562083333333335</c:v>
                </c:pt>
                <c:pt idx="978">
                  <c:v>5.9504583333333336</c:v>
                </c:pt>
                <c:pt idx="979">
                  <c:v>5.9447083333333337</c:v>
                </c:pt>
                <c:pt idx="980">
                  <c:v>5.9389583333333329</c:v>
                </c:pt>
                <c:pt idx="981">
                  <c:v>5.933208333333333</c:v>
                </c:pt>
                <c:pt idx="982">
                  <c:v>5.9274999999999993</c:v>
                </c:pt>
                <c:pt idx="983">
                  <c:v>5.9217500000000003</c:v>
                </c:pt>
                <c:pt idx="984">
                  <c:v>5.9160000000000004</c:v>
                </c:pt>
                <c:pt idx="985">
                  <c:v>5.9102500000000004</c:v>
                </c:pt>
                <c:pt idx="986">
                  <c:v>5.9044999999999996</c:v>
                </c:pt>
                <c:pt idx="987">
                  <c:v>5.8987499999999997</c:v>
                </c:pt>
                <c:pt idx="988">
                  <c:v>5.8930416666666661</c:v>
                </c:pt>
                <c:pt idx="989">
                  <c:v>5.8872916666666661</c:v>
                </c:pt>
                <c:pt idx="990">
                  <c:v>5.8815416666666671</c:v>
                </c:pt>
                <c:pt idx="991">
                  <c:v>5.8757916666666672</c:v>
                </c:pt>
                <c:pt idx="992">
                  <c:v>5.8700416666666664</c:v>
                </c:pt>
                <c:pt idx="993">
                  <c:v>5.8642916666666665</c:v>
                </c:pt>
                <c:pt idx="994">
                  <c:v>5.8585416666666665</c:v>
                </c:pt>
                <c:pt idx="995">
                  <c:v>5.8528333333333329</c:v>
                </c:pt>
                <c:pt idx="996">
                  <c:v>5.8470833333333339</c:v>
                </c:pt>
                <c:pt idx="997">
                  <c:v>5.8413333333333339</c:v>
                </c:pt>
                <c:pt idx="998">
                  <c:v>5.8355833333333331</c:v>
                </c:pt>
                <c:pt idx="999">
                  <c:v>5.8298333333333332</c:v>
                </c:pt>
                <c:pt idx="1000">
                  <c:v>5.8240833333333333</c:v>
                </c:pt>
                <c:pt idx="1001">
                  <c:v>5.8183749999999996</c:v>
                </c:pt>
                <c:pt idx="1002">
                  <c:v>5.8126249999999997</c:v>
                </c:pt>
                <c:pt idx="1003">
                  <c:v>5.8068750000000007</c:v>
                </c:pt>
                <c:pt idx="1004">
                  <c:v>5.8011249999999999</c:v>
                </c:pt>
                <c:pt idx="1005">
                  <c:v>5.7953749999999999</c:v>
                </c:pt>
                <c:pt idx="1006">
                  <c:v>5.789625</c:v>
                </c:pt>
                <c:pt idx="1007">
                  <c:v>5.7839166666666664</c:v>
                </c:pt>
                <c:pt idx="1008">
                  <c:v>5.7781666666666665</c:v>
                </c:pt>
                <c:pt idx="1009">
                  <c:v>5.7724166666666674</c:v>
                </c:pt>
                <c:pt idx="1010">
                  <c:v>5.7666666666666666</c:v>
                </c:pt>
                <c:pt idx="1011">
                  <c:v>5.7609166666666667</c:v>
                </c:pt>
                <c:pt idx="1012">
                  <c:v>5.7551666666666668</c:v>
                </c:pt>
                <c:pt idx="1013">
                  <c:v>5.749416666666666</c:v>
                </c:pt>
                <c:pt idx="1014">
                  <c:v>5.7437083333333332</c:v>
                </c:pt>
                <c:pt idx="1015">
                  <c:v>5.7379583333333342</c:v>
                </c:pt>
                <c:pt idx="1016">
                  <c:v>5.7322083333333333</c:v>
                </c:pt>
                <c:pt idx="1017">
                  <c:v>5.7264583333333334</c:v>
                </c:pt>
                <c:pt idx="1018">
                  <c:v>5.7207083333333335</c:v>
                </c:pt>
                <c:pt idx="1019">
                  <c:v>5.7149583333333327</c:v>
                </c:pt>
                <c:pt idx="1020">
                  <c:v>5.7092499999999999</c:v>
                </c:pt>
                <c:pt idx="1021">
                  <c:v>5.7034999999999991</c:v>
                </c:pt>
                <c:pt idx="1022">
                  <c:v>5.6977500000000001</c:v>
                </c:pt>
                <c:pt idx="1023">
                  <c:v>5.6920000000000002</c:v>
                </c:pt>
                <c:pt idx="1024">
                  <c:v>5.6862500000000002</c:v>
                </c:pt>
                <c:pt idx="1025">
                  <c:v>5.6804999999999994</c:v>
                </c:pt>
                <c:pt idx="1026">
                  <c:v>5.6747499999999995</c:v>
                </c:pt>
                <c:pt idx="1027">
                  <c:v>5.6690416666666659</c:v>
                </c:pt>
                <c:pt idx="1028">
                  <c:v>5.6632916666666668</c:v>
                </c:pt>
                <c:pt idx="1029">
                  <c:v>5.6575416666666669</c:v>
                </c:pt>
                <c:pt idx="1030">
                  <c:v>5.651791666666667</c:v>
                </c:pt>
                <c:pt idx="1031">
                  <c:v>5.6460416666666662</c:v>
                </c:pt>
                <c:pt idx="1032">
                  <c:v>5.6402916666666663</c:v>
                </c:pt>
                <c:pt idx="1033">
                  <c:v>5.6345833333333326</c:v>
                </c:pt>
                <c:pt idx="1034">
                  <c:v>5.6288333333333336</c:v>
                </c:pt>
                <c:pt idx="1035">
                  <c:v>5.6230833333333337</c:v>
                </c:pt>
                <c:pt idx="1036">
                  <c:v>5.6173333333333337</c:v>
                </c:pt>
                <c:pt idx="1037">
                  <c:v>5.6115833333333329</c:v>
                </c:pt>
                <c:pt idx="1038">
                  <c:v>5.605833333333333</c:v>
                </c:pt>
                <c:pt idx="1039">
                  <c:v>5.6000833333333331</c:v>
                </c:pt>
                <c:pt idx="1040">
                  <c:v>5.5943749999999994</c:v>
                </c:pt>
                <c:pt idx="1041">
                  <c:v>5.5886250000000004</c:v>
                </c:pt>
                <c:pt idx="1042">
                  <c:v>5.5828750000000005</c:v>
                </c:pt>
                <c:pt idx="1043">
                  <c:v>5.5771249999999997</c:v>
                </c:pt>
                <c:pt idx="1044">
                  <c:v>5.5713749999999997</c:v>
                </c:pt>
                <c:pt idx="1045">
                  <c:v>5.5656249999999998</c:v>
                </c:pt>
                <c:pt idx="1046">
                  <c:v>5.5599166666666662</c:v>
                </c:pt>
                <c:pt idx="1047">
                  <c:v>5.5541666666666671</c:v>
                </c:pt>
                <c:pt idx="1048">
                  <c:v>5.5484166666666672</c:v>
                </c:pt>
                <c:pt idx="1049">
                  <c:v>5.5426666666666664</c:v>
                </c:pt>
                <c:pt idx="1050">
                  <c:v>5.5369166666666665</c:v>
                </c:pt>
                <c:pt idx="1051">
                  <c:v>5.5311666666666666</c:v>
                </c:pt>
                <c:pt idx="1052">
                  <c:v>5.5254166666666675</c:v>
                </c:pt>
                <c:pt idx="1053">
                  <c:v>5.5197083333333339</c:v>
                </c:pt>
                <c:pt idx="1054">
                  <c:v>5.513958333333334</c:v>
                </c:pt>
                <c:pt idx="1055">
                  <c:v>5.5082083333333332</c:v>
                </c:pt>
                <c:pt idx="1056">
                  <c:v>5.5024583333333332</c:v>
                </c:pt>
                <c:pt idx="1057">
                  <c:v>5.4967083333333333</c:v>
                </c:pt>
                <c:pt idx="1058">
                  <c:v>5.4909583333333325</c:v>
                </c:pt>
                <c:pt idx="1059">
                  <c:v>5.4852499999999997</c:v>
                </c:pt>
                <c:pt idx="1060">
                  <c:v>5.4795000000000007</c:v>
                </c:pt>
                <c:pt idx="1061">
                  <c:v>5.4737499999999999</c:v>
                </c:pt>
                <c:pt idx="1062">
                  <c:v>5.468</c:v>
                </c:pt>
                <c:pt idx="1063">
                  <c:v>5.46225</c:v>
                </c:pt>
                <c:pt idx="1064">
                  <c:v>5.4564999999999992</c:v>
                </c:pt>
                <c:pt idx="1065">
                  <c:v>5.4507500000000002</c:v>
                </c:pt>
                <c:pt idx="1066">
                  <c:v>5.4450416666666674</c:v>
                </c:pt>
                <c:pt idx="1067">
                  <c:v>5.4392916666666666</c:v>
                </c:pt>
                <c:pt idx="1068">
                  <c:v>5.4335416666666667</c:v>
                </c:pt>
                <c:pt idx="1069">
                  <c:v>5.4277916666666668</c:v>
                </c:pt>
                <c:pt idx="1070">
                  <c:v>5.422041666666666</c:v>
                </c:pt>
                <c:pt idx="1071">
                  <c:v>5.4162916666666669</c:v>
                </c:pt>
                <c:pt idx="1072">
                  <c:v>5.4105833333333342</c:v>
                </c:pt>
                <c:pt idx="1073">
                  <c:v>5.4048333333333334</c:v>
                </c:pt>
                <c:pt idx="1074">
                  <c:v>5.3990833333333335</c:v>
                </c:pt>
                <c:pt idx="1075">
                  <c:v>5.3933333333333335</c:v>
                </c:pt>
                <c:pt idx="1076">
                  <c:v>5.3875833333333327</c:v>
                </c:pt>
                <c:pt idx="1077">
                  <c:v>5.3818333333333328</c:v>
                </c:pt>
                <c:pt idx="1078">
                  <c:v>5.3760833333333338</c:v>
                </c:pt>
                <c:pt idx="1079">
                  <c:v>5.3703750000000001</c:v>
                </c:pt>
                <c:pt idx="1080">
                  <c:v>5.3646250000000002</c:v>
                </c:pt>
                <c:pt idx="1081">
                  <c:v>5.3588750000000003</c:v>
                </c:pt>
                <c:pt idx="1082">
                  <c:v>5.3531249999999995</c:v>
                </c:pt>
                <c:pt idx="1083">
                  <c:v>5.3473749999999995</c:v>
                </c:pt>
                <c:pt idx="1084">
                  <c:v>5.3416250000000005</c:v>
                </c:pt>
                <c:pt idx="1085">
                  <c:v>5.3359166666666669</c:v>
                </c:pt>
                <c:pt idx="1086">
                  <c:v>5.3301666666666669</c:v>
                </c:pt>
                <c:pt idx="1087">
                  <c:v>5.324416666666667</c:v>
                </c:pt>
                <c:pt idx="1088">
                  <c:v>5.3186666666666662</c:v>
                </c:pt>
                <c:pt idx="1089">
                  <c:v>5.3129166666666672</c:v>
                </c:pt>
                <c:pt idx="1090">
                  <c:v>5.3071666666666664</c:v>
                </c:pt>
                <c:pt idx="1091">
                  <c:v>5.3014166666666664</c:v>
                </c:pt>
                <c:pt idx="1092">
                  <c:v>5.2957083333333328</c:v>
                </c:pt>
                <c:pt idx="1093">
                  <c:v>5.2899583333333338</c:v>
                </c:pt>
                <c:pt idx="1094">
                  <c:v>5.284208333333333</c:v>
                </c:pt>
                <c:pt idx="1095">
                  <c:v>5.2784583333333339</c:v>
                </c:pt>
                <c:pt idx="1096">
                  <c:v>5.2727083333333331</c:v>
                </c:pt>
                <c:pt idx="1097">
                  <c:v>5.2669583333333332</c:v>
                </c:pt>
                <c:pt idx="1098">
                  <c:v>5.2612499999999995</c:v>
                </c:pt>
                <c:pt idx="1099">
                  <c:v>5.2555000000000005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4FA-45E6-A426-4D197D6BCF01}"/>
            </c:ext>
          </c:extLst>
        </c:ser>
        <c:ser>
          <c:idx val="8"/>
          <c:order val="6"/>
          <c:tx>
            <c:strRef>
              <c:f>Frauen!$S$5</c:f>
              <c:strCache>
                <c:ptCount val="1"/>
                <c:pt idx="0">
                  <c:v>63kmKönigsforst</c:v>
                </c:pt>
              </c:strCache>
            </c:strRef>
          </c:tx>
          <c:marker>
            <c:symbol val="none"/>
          </c:marker>
          <c:xVal>
            <c:numRef>
              <c:f>Frauen!$R$7:$R$1106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Frauen!$S$7:$S$1106</c:f>
              <c:numCache>
                <c:formatCode>0.000</c:formatCode>
                <c:ptCount val="1100"/>
                <c:pt idx="0">
                  <c:v>17.462588281459205</c:v>
                </c:pt>
                <c:pt idx="1">
                  <c:v>17.452418259181513</c:v>
                </c:pt>
                <c:pt idx="2">
                  <c:v>17.442248236903826</c:v>
                </c:pt>
                <c:pt idx="3">
                  <c:v>17.432078214626134</c:v>
                </c:pt>
                <c:pt idx="4">
                  <c:v>17.421908192348447</c:v>
                </c:pt>
                <c:pt idx="5">
                  <c:v>17.411738170070755</c:v>
                </c:pt>
                <c:pt idx="6">
                  <c:v>17.401568147793064</c:v>
                </c:pt>
                <c:pt idx="7">
                  <c:v>17.391398125515373</c:v>
                </c:pt>
                <c:pt idx="8">
                  <c:v>17.381228103237682</c:v>
                </c:pt>
                <c:pt idx="9">
                  <c:v>17.371058080959994</c:v>
                </c:pt>
                <c:pt idx="10">
                  <c:v>17.360888058682303</c:v>
                </c:pt>
                <c:pt idx="11">
                  <c:v>17.350718036404615</c:v>
                </c:pt>
                <c:pt idx="12">
                  <c:v>17.340548014126924</c:v>
                </c:pt>
                <c:pt idx="13">
                  <c:v>17.330377991849232</c:v>
                </c:pt>
                <c:pt idx="14">
                  <c:v>17.320207969571541</c:v>
                </c:pt>
                <c:pt idx="15">
                  <c:v>17.31003794729385</c:v>
                </c:pt>
                <c:pt idx="16">
                  <c:v>17.299867925016162</c:v>
                </c:pt>
                <c:pt idx="17">
                  <c:v>17.289697902738475</c:v>
                </c:pt>
                <c:pt idx="18">
                  <c:v>17.279527880460783</c:v>
                </c:pt>
                <c:pt idx="19">
                  <c:v>17.269357858183092</c:v>
                </c:pt>
                <c:pt idx="20">
                  <c:v>17.259187835905401</c:v>
                </c:pt>
                <c:pt idx="21">
                  <c:v>17.249017813627709</c:v>
                </c:pt>
                <c:pt idx="22">
                  <c:v>17.238847791350022</c:v>
                </c:pt>
                <c:pt idx="23">
                  <c:v>17.228677769072331</c:v>
                </c:pt>
                <c:pt idx="24">
                  <c:v>17.218507746794643</c:v>
                </c:pt>
                <c:pt idx="25">
                  <c:v>17.208337724516952</c:v>
                </c:pt>
                <c:pt idx="26">
                  <c:v>17.19816770223926</c:v>
                </c:pt>
                <c:pt idx="27">
                  <c:v>17.187997679961569</c:v>
                </c:pt>
                <c:pt idx="28">
                  <c:v>17.177827657683878</c:v>
                </c:pt>
                <c:pt idx="29">
                  <c:v>17.16765763540619</c:v>
                </c:pt>
                <c:pt idx="30">
                  <c:v>17.157487613128499</c:v>
                </c:pt>
                <c:pt idx="31">
                  <c:v>17.147317590850811</c:v>
                </c:pt>
                <c:pt idx="32">
                  <c:v>17.13714756857312</c:v>
                </c:pt>
                <c:pt idx="33">
                  <c:v>17.126977546295429</c:v>
                </c:pt>
                <c:pt idx="34">
                  <c:v>17.116807524017737</c:v>
                </c:pt>
                <c:pt idx="35">
                  <c:v>17.106637501740046</c:v>
                </c:pt>
                <c:pt idx="36">
                  <c:v>17.096467479462358</c:v>
                </c:pt>
                <c:pt idx="37">
                  <c:v>17.086297457184671</c:v>
                </c:pt>
                <c:pt idx="38">
                  <c:v>17.076127434906979</c:v>
                </c:pt>
                <c:pt idx="39">
                  <c:v>17.065957412629288</c:v>
                </c:pt>
                <c:pt idx="40">
                  <c:v>17.055787390351597</c:v>
                </c:pt>
                <c:pt idx="41">
                  <c:v>17.045617368073906</c:v>
                </c:pt>
                <c:pt idx="42">
                  <c:v>17.035447345796218</c:v>
                </c:pt>
                <c:pt idx="43">
                  <c:v>17.025277323518527</c:v>
                </c:pt>
                <c:pt idx="44">
                  <c:v>17.015107301240839</c:v>
                </c:pt>
                <c:pt idx="45">
                  <c:v>17.004937278963148</c:v>
                </c:pt>
                <c:pt idx="46">
                  <c:v>16.994767256685456</c:v>
                </c:pt>
                <c:pt idx="47">
                  <c:v>16.984597234407765</c:v>
                </c:pt>
                <c:pt idx="48">
                  <c:v>16.974427212130074</c:v>
                </c:pt>
                <c:pt idx="49">
                  <c:v>16.964257189852386</c:v>
                </c:pt>
                <c:pt idx="50">
                  <c:v>16.954087167574695</c:v>
                </c:pt>
                <c:pt idx="51">
                  <c:v>16.943917145297007</c:v>
                </c:pt>
                <c:pt idx="52">
                  <c:v>16.933747123019316</c:v>
                </c:pt>
                <c:pt idx="53">
                  <c:v>16.923577100741625</c:v>
                </c:pt>
                <c:pt idx="54">
                  <c:v>16.913407078463933</c:v>
                </c:pt>
                <c:pt idx="55">
                  <c:v>16.903237056186242</c:v>
                </c:pt>
                <c:pt idx="56">
                  <c:v>16.893067033908554</c:v>
                </c:pt>
                <c:pt idx="57">
                  <c:v>16.882897011630867</c:v>
                </c:pt>
                <c:pt idx="58">
                  <c:v>16.872726989353175</c:v>
                </c:pt>
                <c:pt idx="59">
                  <c:v>16.862556967075484</c:v>
                </c:pt>
                <c:pt idx="60">
                  <c:v>16.852386944797793</c:v>
                </c:pt>
                <c:pt idx="61">
                  <c:v>16.842216922520102</c:v>
                </c:pt>
                <c:pt idx="62">
                  <c:v>16.832046900242414</c:v>
                </c:pt>
                <c:pt idx="63">
                  <c:v>16.821876877964723</c:v>
                </c:pt>
                <c:pt idx="64">
                  <c:v>16.811706855687035</c:v>
                </c:pt>
                <c:pt idx="65">
                  <c:v>16.801536833409344</c:v>
                </c:pt>
                <c:pt idx="66">
                  <c:v>16.791366811131653</c:v>
                </c:pt>
                <c:pt idx="67">
                  <c:v>16.781196788853961</c:v>
                </c:pt>
                <c:pt idx="68">
                  <c:v>16.77102676657627</c:v>
                </c:pt>
                <c:pt idx="69">
                  <c:v>16.760856744298582</c:v>
                </c:pt>
                <c:pt idx="70">
                  <c:v>16.750686722020891</c:v>
                </c:pt>
                <c:pt idx="71">
                  <c:v>16.740516699743203</c:v>
                </c:pt>
                <c:pt idx="72">
                  <c:v>16.730346677465512</c:v>
                </c:pt>
                <c:pt idx="73">
                  <c:v>16.720176655187821</c:v>
                </c:pt>
                <c:pt idx="74">
                  <c:v>16.71000663291013</c:v>
                </c:pt>
                <c:pt idx="75">
                  <c:v>16.699836610632438</c:v>
                </c:pt>
                <c:pt idx="76">
                  <c:v>16.689666588354751</c:v>
                </c:pt>
                <c:pt idx="77">
                  <c:v>16.679496566077063</c:v>
                </c:pt>
                <c:pt idx="78">
                  <c:v>16.669326543799372</c:v>
                </c:pt>
                <c:pt idx="79">
                  <c:v>16.65915652152168</c:v>
                </c:pt>
                <c:pt idx="80">
                  <c:v>16.648986499243989</c:v>
                </c:pt>
                <c:pt idx="81">
                  <c:v>16.638816476966298</c:v>
                </c:pt>
                <c:pt idx="82">
                  <c:v>16.62864645468861</c:v>
                </c:pt>
                <c:pt idx="83">
                  <c:v>16.618476432410919</c:v>
                </c:pt>
                <c:pt idx="84">
                  <c:v>16.608306410133231</c:v>
                </c:pt>
                <c:pt idx="85">
                  <c:v>16.59813638785554</c:v>
                </c:pt>
                <c:pt idx="86">
                  <c:v>16.587966365577849</c:v>
                </c:pt>
                <c:pt idx="87">
                  <c:v>16.577796343300157</c:v>
                </c:pt>
                <c:pt idx="88">
                  <c:v>16.567626321022466</c:v>
                </c:pt>
                <c:pt idx="89">
                  <c:v>16.557456298744778</c:v>
                </c:pt>
                <c:pt idx="90">
                  <c:v>16.547286276467087</c:v>
                </c:pt>
                <c:pt idx="91">
                  <c:v>16.537116254189399</c:v>
                </c:pt>
                <c:pt idx="92">
                  <c:v>16.526946231911708</c:v>
                </c:pt>
                <c:pt idx="93">
                  <c:v>16.516776209634017</c:v>
                </c:pt>
                <c:pt idx="94">
                  <c:v>16.506606187356326</c:v>
                </c:pt>
                <c:pt idx="95">
                  <c:v>16.496436165078634</c:v>
                </c:pt>
                <c:pt idx="96">
                  <c:v>16.486266142800947</c:v>
                </c:pt>
                <c:pt idx="97">
                  <c:v>16.476096120523259</c:v>
                </c:pt>
                <c:pt idx="98">
                  <c:v>16.465926098245568</c:v>
                </c:pt>
                <c:pt idx="99">
                  <c:v>16.455756075967876</c:v>
                </c:pt>
                <c:pt idx="100">
                  <c:v>16.445586053690185</c:v>
                </c:pt>
                <c:pt idx="101">
                  <c:v>16.435416031412494</c:v>
                </c:pt>
                <c:pt idx="102">
                  <c:v>16.425246009134806</c:v>
                </c:pt>
                <c:pt idx="103">
                  <c:v>16.415075986857115</c:v>
                </c:pt>
                <c:pt idx="104">
                  <c:v>16.404905964579427</c:v>
                </c:pt>
                <c:pt idx="105">
                  <c:v>16.394735942301736</c:v>
                </c:pt>
                <c:pt idx="106">
                  <c:v>16.384565920024045</c:v>
                </c:pt>
                <c:pt idx="107">
                  <c:v>16.374395897746354</c:v>
                </c:pt>
                <c:pt idx="108">
                  <c:v>16.364225875468662</c:v>
                </c:pt>
                <c:pt idx="109">
                  <c:v>16.354055853190975</c:v>
                </c:pt>
                <c:pt idx="110">
                  <c:v>16.343885830913283</c:v>
                </c:pt>
                <c:pt idx="111">
                  <c:v>16.333715808635596</c:v>
                </c:pt>
                <c:pt idx="112">
                  <c:v>16.323545786357904</c:v>
                </c:pt>
                <c:pt idx="113">
                  <c:v>16.313375764080213</c:v>
                </c:pt>
                <c:pt idx="114">
                  <c:v>16.303205741802522</c:v>
                </c:pt>
                <c:pt idx="115">
                  <c:v>16.293035719524831</c:v>
                </c:pt>
                <c:pt idx="116">
                  <c:v>16.282865697247143</c:v>
                </c:pt>
                <c:pt idx="117">
                  <c:v>16.272695674969455</c:v>
                </c:pt>
                <c:pt idx="118">
                  <c:v>16.262525652691764</c:v>
                </c:pt>
                <c:pt idx="119">
                  <c:v>16.252355630414073</c:v>
                </c:pt>
                <c:pt idx="120">
                  <c:v>16.242185608136381</c:v>
                </c:pt>
                <c:pt idx="121">
                  <c:v>16.23201558585869</c:v>
                </c:pt>
                <c:pt idx="122">
                  <c:v>16.221845563581002</c:v>
                </c:pt>
                <c:pt idx="123">
                  <c:v>16.211675541303311</c:v>
                </c:pt>
                <c:pt idx="124">
                  <c:v>16.201505519025623</c:v>
                </c:pt>
                <c:pt idx="125">
                  <c:v>16.191335496747932</c:v>
                </c:pt>
                <c:pt idx="126">
                  <c:v>16.181165474470241</c:v>
                </c:pt>
                <c:pt idx="127">
                  <c:v>16.17099545219255</c:v>
                </c:pt>
                <c:pt idx="128">
                  <c:v>16.160825429914858</c:v>
                </c:pt>
                <c:pt idx="129">
                  <c:v>16.150655407637171</c:v>
                </c:pt>
                <c:pt idx="130">
                  <c:v>16.140485385359479</c:v>
                </c:pt>
                <c:pt idx="131">
                  <c:v>16.130315363081792</c:v>
                </c:pt>
                <c:pt idx="132">
                  <c:v>16.1201453408041</c:v>
                </c:pt>
                <c:pt idx="133">
                  <c:v>16.109975318526409</c:v>
                </c:pt>
                <c:pt idx="134">
                  <c:v>16.099805296248718</c:v>
                </c:pt>
                <c:pt idx="135">
                  <c:v>16.089635273971027</c:v>
                </c:pt>
                <c:pt idx="136">
                  <c:v>16.079465251693339</c:v>
                </c:pt>
                <c:pt idx="137">
                  <c:v>16.069295229415651</c:v>
                </c:pt>
                <c:pt idx="138">
                  <c:v>16.05912520713796</c:v>
                </c:pt>
                <c:pt idx="139">
                  <c:v>16.048955184860269</c:v>
                </c:pt>
                <c:pt idx="140">
                  <c:v>16.038785162582577</c:v>
                </c:pt>
                <c:pt idx="141">
                  <c:v>16.028615140304886</c:v>
                </c:pt>
                <c:pt idx="142">
                  <c:v>16.018445118027199</c:v>
                </c:pt>
                <c:pt idx="143">
                  <c:v>16.008275095749507</c:v>
                </c:pt>
                <c:pt idx="144">
                  <c:v>15.998105073471818</c:v>
                </c:pt>
                <c:pt idx="145">
                  <c:v>15.987935051194127</c:v>
                </c:pt>
                <c:pt idx="146">
                  <c:v>15.977765028916437</c:v>
                </c:pt>
                <c:pt idx="147">
                  <c:v>15.967595006638748</c:v>
                </c:pt>
                <c:pt idx="148">
                  <c:v>15.957424984361056</c:v>
                </c:pt>
                <c:pt idx="149">
                  <c:v>15.947254962083367</c:v>
                </c:pt>
                <c:pt idx="150">
                  <c:v>15.937084939805676</c:v>
                </c:pt>
                <c:pt idx="151">
                  <c:v>15.926914917527986</c:v>
                </c:pt>
                <c:pt idx="152">
                  <c:v>15.916744895250295</c:v>
                </c:pt>
                <c:pt idx="153">
                  <c:v>15.906574872972605</c:v>
                </c:pt>
                <c:pt idx="154">
                  <c:v>15.896404850694916</c:v>
                </c:pt>
                <c:pt idx="155">
                  <c:v>15.886234828417225</c:v>
                </c:pt>
                <c:pt idx="156">
                  <c:v>15.876064806139535</c:v>
                </c:pt>
                <c:pt idx="157">
                  <c:v>15.865894783861844</c:v>
                </c:pt>
                <c:pt idx="158">
                  <c:v>15.855724761584154</c:v>
                </c:pt>
                <c:pt idx="159">
                  <c:v>15.845554739306465</c:v>
                </c:pt>
                <c:pt idx="160">
                  <c:v>15.835384717028774</c:v>
                </c:pt>
                <c:pt idx="161">
                  <c:v>15.825214694751084</c:v>
                </c:pt>
                <c:pt idx="162">
                  <c:v>15.815044672473393</c:v>
                </c:pt>
                <c:pt idx="163">
                  <c:v>15.804874650195703</c:v>
                </c:pt>
                <c:pt idx="164">
                  <c:v>15.794704627918014</c:v>
                </c:pt>
                <c:pt idx="165">
                  <c:v>15.784534605640323</c:v>
                </c:pt>
                <c:pt idx="166">
                  <c:v>15.774364583362633</c:v>
                </c:pt>
                <c:pt idx="167">
                  <c:v>15.764194561084942</c:v>
                </c:pt>
                <c:pt idx="168">
                  <c:v>15.754024538807252</c:v>
                </c:pt>
                <c:pt idx="169">
                  <c:v>15.743854516529563</c:v>
                </c:pt>
                <c:pt idx="170">
                  <c:v>15.733684494251872</c:v>
                </c:pt>
                <c:pt idx="171">
                  <c:v>15.723514471974182</c:v>
                </c:pt>
                <c:pt idx="172">
                  <c:v>15.713344449696491</c:v>
                </c:pt>
                <c:pt idx="173">
                  <c:v>15.703174427418801</c:v>
                </c:pt>
                <c:pt idx="174">
                  <c:v>15.693004405141112</c:v>
                </c:pt>
                <c:pt idx="175">
                  <c:v>15.682834382863421</c:v>
                </c:pt>
                <c:pt idx="176">
                  <c:v>15.672664360585731</c:v>
                </c:pt>
                <c:pt idx="177">
                  <c:v>15.66249433830804</c:v>
                </c:pt>
                <c:pt idx="178">
                  <c:v>15.65232431603035</c:v>
                </c:pt>
                <c:pt idx="179">
                  <c:v>15.642154293752661</c:v>
                </c:pt>
                <c:pt idx="180">
                  <c:v>15.63198427147497</c:v>
                </c:pt>
                <c:pt idx="181">
                  <c:v>15.62181424919728</c:v>
                </c:pt>
                <c:pt idx="182">
                  <c:v>15.611644226919589</c:v>
                </c:pt>
                <c:pt idx="183">
                  <c:v>15.601474204641899</c:v>
                </c:pt>
                <c:pt idx="184">
                  <c:v>15.59130418236421</c:v>
                </c:pt>
                <c:pt idx="185">
                  <c:v>15.581134160086519</c:v>
                </c:pt>
                <c:pt idx="186">
                  <c:v>15.570964137808829</c:v>
                </c:pt>
                <c:pt idx="187">
                  <c:v>15.560794115531138</c:v>
                </c:pt>
                <c:pt idx="188">
                  <c:v>15.550624093253449</c:v>
                </c:pt>
                <c:pt idx="189">
                  <c:v>15.540454070975759</c:v>
                </c:pt>
                <c:pt idx="190">
                  <c:v>15.530284048698068</c:v>
                </c:pt>
                <c:pt idx="191">
                  <c:v>15.520114026420378</c:v>
                </c:pt>
                <c:pt idx="192">
                  <c:v>15.509944004142687</c:v>
                </c:pt>
                <c:pt idx="193">
                  <c:v>15.499773981864998</c:v>
                </c:pt>
                <c:pt idx="194">
                  <c:v>15.489603959587308</c:v>
                </c:pt>
                <c:pt idx="195">
                  <c:v>15.479433937309617</c:v>
                </c:pt>
                <c:pt idx="196">
                  <c:v>15.469263915031927</c:v>
                </c:pt>
                <c:pt idx="197">
                  <c:v>15.459093892754236</c:v>
                </c:pt>
                <c:pt idx="198">
                  <c:v>15.448923870476547</c:v>
                </c:pt>
                <c:pt idx="199">
                  <c:v>15.438753848198857</c:v>
                </c:pt>
                <c:pt idx="200">
                  <c:v>15.428583825921166</c:v>
                </c:pt>
                <c:pt idx="201">
                  <c:v>15.418413803643476</c:v>
                </c:pt>
                <c:pt idx="202">
                  <c:v>15.408243781365785</c:v>
                </c:pt>
                <c:pt idx="203">
                  <c:v>15.398073759088096</c:v>
                </c:pt>
                <c:pt idx="204">
                  <c:v>15.387903736810406</c:v>
                </c:pt>
                <c:pt idx="205">
                  <c:v>15.377733714532715</c:v>
                </c:pt>
                <c:pt idx="206">
                  <c:v>15.367563692255025</c:v>
                </c:pt>
                <c:pt idx="207">
                  <c:v>15.357393669977334</c:v>
                </c:pt>
                <c:pt idx="208">
                  <c:v>15.347223647699645</c:v>
                </c:pt>
                <c:pt idx="209">
                  <c:v>15.337053625421955</c:v>
                </c:pt>
                <c:pt idx="210">
                  <c:v>15.326883603144264</c:v>
                </c:pt>
                <c:pt idx="211">
                  <c:v>15.316713580866574</c:v>
                </c:pt>
                <c:pt idx="212">
                  <c:v>15.306543558588883</c:v>
                </c:pt>
                <c:pt idx="213">
                  <c:v>15.296373536311194</c:v>
                </c:pt>
                <c:pt idx="214">
                  <c:v>15.286203514033504</c:v>
                </c:pt>
                <c:pt idx="215">
                  <c:v>15.276033491755813</c:v>
                </c:pt>
                <c:pt idx="216">
                  <c:v>15.265863469478123</c:v>
                </c:pt>
                <c:pt idx="217">
                  <c:v>15.255693447200432</c:v>
                </c:pt>
                <c:pt idx="218">
                  <c:v>15.245523424922743</c:v>
                </c:pt>
                <c:pt idx="219">
                  <c:v>15.235353402645053</c:v>
                </c:pt>
                <c:pt idx="220">
                  <c:v>15.225183380367362</c:v>
                </c:pt>
                <c:pt idx="221">
                  <c:v>15.215013358089672</c:v>
                </c:pt>
                <c:pt idx="222">
                  <c:v>15.204843335811981</c:v>
                </c:pt>
                <c:pt idx="223">
                  <c:v>15.194673313534292</c:v>
                </c:pt>
                <c:pt idx="224">
                  <c:v>15.184503291256602</c:v>
                </c:pt>
                <c:pt idx="225">
                  <c:v>15.174333268978911</c:v>
                </c:pt>
                <c:pt idx="226">
                  <c:v>15.164163246701222</c:v>
                </c:pt>
                <c:pt idx="227">
                  <c:v>15.15399322442353</c:v>
                </c:pt>
                <c:pt idx="228">
                  <c:v>15.143823202145841</c:v>
                </c:pt>
                <c:pt idx="229">
                  <c:v>15.133653179868151</c:v>
                </c:pt>
                <c:pt idx="230">
                  <c:v>15.12348315759046</c:v>
                </c:pt>
                <c:pt idx="231">
                  <c:v>15.113313135312771</c:v>
                </c:pt>
                <c:pt idx="232">
                  <c:v>15.103143113035079</c:v>
                </c:pt>
                <c:pt idx="233">
                  <c:v>15.09297309075739</c:v>
                </c:pt>
                <c:pt idx="234">
                  <c:v>15.0828030684797</c:v>
                </c:pt>
                <c:pt idx="235">
                  <c:v>15.072633046202009</c:v>
                </c:pt>
                <c:pt idx="236">
                  <c:v>15.06246302392432</c:v>
                </c:pt>
                <c:pt idx="237">
                  <c:v>15.052293001646628</c:v>
                </c:pt>
                <c:pt idx="238">
                  <c:v>15.042122979368939</c:v>
                </c:pt>
                <c:pt idx="239">
                  <c:v>15.031952957091249</c:v>
                </c:pt>
                <c:pt idx="240">
                  <c:v>15.021782934813558</c:v>
                </c:pt>
                <c:pt idx="241">
                  <c:v>15.011612912535869</c:v>
                </c:pt>
                <c:pt idx="242">
                  <c:v>15.001442890258177</c:v>
                </c:pt>
                <c:pt idx="243">
                  <c:v>14.991272867980488</c:v>
                </c:pt>
                <c:pt idx="244">
                  <c:v>14.981102845702798</c:v>
                </c:pt>
                <c:pt idx="245">
                  <c:v>14.970932823425107</c:v>
                </c:pt>
                <c:pt idx="246">
                  <c:v>14.960762801147418</c:v>
                </c:pt>
                <c:pt idx="247">
                  <c:v>14.950592778869726</c:v>
                </c:pt>
                <c:pt idx="248">
                  <c:v>14.940422756592037</c:v>
                </c:pt>
                <c:pt idx="249">
                  <c:v>14.930252734314347</c:v>
                </c:pt>
                <c:pt idx="250">
                  <c:v>14.920082712036656</c:v>
                </c:pt>
                <c:pt idx="251">
                  <c:v>14.909912689758967</c:v>
                </c:pt>
                <c:pt idx="252">
                  <c:v>14.899742667481275</c:v>
                </c:pt>
                <c:pt idx="253">
                  <c:v>14.889572645203586</c:v>
                </c:pt>
                <c:pt idx="254">
                  <c:v>14.879402622925896</c:v>
                </c:pt>
                <c:pt idx="255">
                  <c:v>14.869232600648205</c:v>
                </c:pt>
                <c:pt idx="256">
                  <c:v>14.859062578370516</c:v>
                </c:pt>
                <c:pt idx="257">
                  <c:v>14.848892556092824</c:v>
                </c:pt>
                <c:pt idx="258">
                  <c:v>14.838722533815135</c:v>
                </c:pt>
                <c:pt idx="259">
                  <c:v>14.828552511537445</c:v>
                </c:pt>
                <c:pt idx="260">
                  <c:v>14.818382489259754</c:v>
                </c:pt>
                <c:pt idx="261">
                  <c:v>14.808212466982065</c:v>
                </c:pt>
                <c:pt idx="262">
                  <c:v>14.798042444704373</c:v>
                </c:pt>
                <c:pt idx="263">
                  <c:v>14.787872422426684</c:v>
                </c:pt>
                <c:pt idx="264">
                  <c:v>14.777702400148994</c:v>
                </c:pt>
                <c:pt idx="265">
                  <c:v>14.767532377871303</c:v>
                </c:pt>
                <c:pt idx="266">
                  <c:v>14.757362355593614</c:v>
                </c:pt>
                <c:pt idx="267">
                  <c:v>14.747192333315922</c:v>
                </c:pt>
                <c:pt idx="268">
                  <c:v>14.737022311038233</c:v>
                </c:pt>
                <c:pt idx="269">
                  <c:v>14.726852288760544</c:v>
                </c:pt>
                <c:pt idx="270">
                  <c:v>14.716682266482852</c:v>
                </c:pt>
                <c:pt idx="271">
                  <c:v>14.706512244205163</c:v>
                </c:pt>
                <c:pt idx="272">
                  <c:v>14.696342221927472</c:v>
                </c:pt>
                <c:pt idx="273">
                  <c:v>14.686172199649782</c:v>
                </c:pt>
                <c:pt idx="274">
                  <c:v>14.676002177372093</c:v>
                </c:pt>
                <c:pt idx="275">
                  <c:v>14.665832155094401</c:v>
                </c:pt>
                <c:pt idx="276">
                  <c:v>14.655662132816712</c:v>
                </c:pt>
                <c:pt idx="277">
                  <c:v>14.645492110539021</c:v>
                </c:pt>
                <c:pt idx="278">
                  <c:v>14.635322088261331</c:v>
                </c:pt>
                <c:pt idx="279">
                  <c:v>14.625152065983642</c:v>
                </c:pt>
                <c:pt idx="280">
                  <c:v>14.61498204370595</c:v>
                </c:pt>
                <c:pt idx="281">
                  <c:v>14.604812021428261</c:v>
                </c:pt>
                <c:pt idx="282">
                  <c:v>14.59464199915057</c:v>
                </c:pt>
                <c:pt idx="283">
                  <c:v>14.58447197687288</c:v>
                </c:pt>
                <c:pt idx="284">
                  <c:v>14.574301954595191</c:v>
                </c:pt>
                <c:pt idx="285">
                  <c:v>14.564131932317499</c:v>
                </c:pt>
                <c:pt idx="286">
                  <c:v>14.55396191003981</c:v>
                </c:pt>
                <c:pt idx="287">
                  <c:v>14.543791887762119</c:v>
                </c:pt>
                <c:pt idx="288">
                  <c:v>14.533621865484429</c:v>
                </c:pt>
                <c:pt idx="289">
                  <c:v>14.52345184320674</c:v>
                </c:pt>
                <c:pt idx="290">
                  <c:v>14.513281820929048</c:v>
                </c:pt>
                <c:pt idx="291">
                  <c:v>14.503111798651359</c:v>
                </c:pt>
                <c:pt idx="292">
                  <c:v>14.492941776373668</c:v>
                </c:pt>
                <c:pt idx="293">
                  <c:v>14.482771754095978</c:v>
                </c:pt>
                <c:pt idx="294">
                  <c:v>14.472601731818289</c:v>
                </c:pt>
                <c:pt idx="295">
                  <c:v>14.462431709540597</c:v>
                </c:pt>
                <c:pt idx="296">
                  <c:v>14.452261687262908</c:v>
                </c:pt>
                <c:pt idx="297">
                  <c:v>14.442091664985217</c:v>
                </c:pt>
                <c:pt idx="298">
                  <c:v>14.431921642707527</c:v>
                </c:pt>
                <c:pt idx="299">
                  <c:v>14.421751620429836</c:v>
                </c:pt>
                <c:pt idx="300">
                  <c:v>14.411581598152146</c:v>
                </c:pt>
                <c:pt idx="301">
                  <c:v>14.401411575874457</c:v>
                </c:pt>
                <c:pt idx="302">
                  <c:v>14.391241553596766</c:v>
                </c:pt>
                <c:pt idx="303">
                  <c:v>14.381071531319076</c:v>
                </c:pt>
                <c:pt idx="304">
                  <c:v>14.370901509041385</c:v>
                </c:pt>
                <c:pt idx="305">
                  <c:v>14.360731486763695</c:v>
                </c:pt>
                <c:pt idx="306">
                  <c:v>14.350561464486006</c:v>
                </c:pt>
                <c:pt idx="307">
                  <c:v>14.340391442208315</c:v>
                </c:pt>
                <c:pt idx="308">
                  <c:v>14.330221419930625</c:v>
                </c:pt>
                <c:pt idx="309">
                  <c:v>14.320051397652934</c:v>
                </c:pt>
                <c:pt idx="310">
                  <c:v>14.309881375375245</c:v>
                </c:pt>
                <c:pt idx="311">
                  <c:v>14.299711353097555</c:v>
                </c:pt>
                <c:pt idx="312">
                  <c:v>14.289541330819864</c:v>
                </c:pt>
                <c:pt idx="313">
                  <c:v>14.279371308542174</c:v>
                </c:pt>
                <c:pt idx="314">
                  <c:v>14.269201286264483</c:v>
                </c:pt>
                <c:pt idx="315">
                  <c:v>14.259031263986794</c:v>
                </c:pt>
                <c:pt idx="316">
                  <c:v>14.248861241709104</c:v>
                </c:pt>
                <c:pt idx="317">
                  <c:v>14.238691219431413</c:v>
                </c:pt>
                <c:pt idx="318">
                  <c:v>14.228521197153723</c:v>
                </c:pt>
                <c:pt idx="319">
                  <c:v>14.218351174876034</c:v>
                </c:pt>
                <c:pt idx="320">
                  <c:v>14.208181152598343</c:v>
                </c:pt>
                <c:pt idx="321">
                  <c:v>14.198011130320651</c:v>
                </c:pt>
                <c:pt idx="322">
                  <c:v>14.187841108042964</c:v>
                </c:pt>
                <c:pt idx="323">
                  <c:v>14.177671085765272</c:v>
                </c:pt>
                <c:pt idx="324">
                  <c:v>14.167501063487581</c:v>
                </c:pt>
                <c:pt idx="325">
                  <c:v>14.157331041209892</c:v>
                </c:pt>
                <c:pt idx="326">
                  <c:v>14.147161018932202</c:v>
                </c:pt>
                <c:pt idx="327">
                  <c:v>14.136990996654511</c:v>
                </c:pt>
                <c:pt idx="328">
                  <c:v>14.126820974376821</c:v>
                </c:pt>
                <c:pt idx="329">
                  <c:v>14.116650952099132</c:v>
                </c:pt>
                <c:pt idx="330">
                  <c:v>14.106480929821441</c:v>
                </c:pt>
                <c:pt idx="331">
                  <c:v>14.096310907543749</c:v>
                </c:pt>
                <c:pt idx="332">
                  <c:v>14.08614088526606</c:v>
                </c:pt>
                <c:pt idx="333">
                  <c:v>14.07597086298837</c:v>
                </c:pt>
                <c:pt idx="334">
                  <c:v>14.065800840710679</c:v>
                </c:pt>
                <c:pt idx="335">
                  <c:v>14.05563081843299</c:v>
                </c:pt>
                <c:pt idx="336">
                  <c:v>14.0454607961553</c:v>
                </c:pt>
                <c:pt idx="337">
                  <c:v>14.035290773877609</c:v>
                </c:pt>
                <c:pt idx="338">
                  <c:v>14.025120751599919</c:v>
                </c:pt>
                <c:pt idx="339">
                  <c:v>14.01495072932223</c:v>
                </c:pt>
                <c:pt idx="340">
                  <c:v>14.004780707044539</c:v>
                </c:pt>
                <c:pt idx="341">
                  <c:v>13.994610684766847</c:v>
                </c:pt>
                <c:pt idx="342">
                  <c:v>13.984440662489158</c:v>
                </c:pt>
                <c:pt idx="343">
                  <c:v>13.974270640211468</c:v>
                </c:pt>
                <c:pt idx="344">
                  <c:v>13.964100617933777</c:v>
                </c:pt>
                <c:pt idx="345">
                  <c:v>13.953930595656088</c:v>
                </c:pt>
                <c:pt idx="346">
                  <c:v>13.943760573378398</c:v>
                </c:pt>
                <c:pt idx="347">
                  <c:v>13.933590551100707</c:v>
                </c:pt>
                <c:pt idx="348">
                  <c:v>13.923420528823018</c:v>
                </c:pt>
                <c:pt idx="349">
                  <c:v>13.913250506545328</c:v>
                </c:pt>
                <c:pt idx="350">
                  <c:v>13.903080484267637</c:v>
                </c:pt>
                <c:pt idx="351">
                  <c:v>13.892910461989946</c:v>
                </c:pt>
                <c:pt idx="352">
                  <c:v>13.882740439712256</c:v>
                </c:pt>
                <c:pt idx="353">
                  <c:v>13.872570417434567</c:v>
                </c:pt>
                <c:pt idx="354">
                  <c:v>13.862400395156875</c:v>
                </c:pt>
                <c:pt idx="355">
                  <c:v>13.852230372879186</c:v>
                </c:pt>
                <c:pt idx="356">
                  <c:v>13.842060350601496</c:v>
                </c:pt>
                <c:pt idx="357">
                  <c:v>13.831890328323805</c:v>
                </c:pt>
                <c:pt idx="358">
                  <c:v>13.821720306046116</c:v>
                </c:pt>
                <c:pt idx="359">
                  <c:v>13.811550283768426</c:v>
                </c:pt>
                <c:pt idx="360">
                  <c:v>13.801380261490735</c:v>
                </c:pt>
                <c:pt idx="361">
                  <c:v>13.791210239213044</c:v>
                </c:pt>
                <c:pt idx="362">
                  <c:v>13.781040216935354</c:v>
                </c:pt>
                <c:pt idx="363">
                  <c:v>13.770870194657665</c:v>
                </c:pt>
                <c:pt idx="364">
                  <c:v>13.760700172379973</c:v>
                </c:pt>
                <c:pt idx="365">
                  <c:v>13.750530150102284</c:v>
                </c:pt>
                <c:pt idx="366">
                  <c:v>13.740360127824594</c:v>
                </c:pt>
                <c:pt idx="367">
                  <c:v>13.730190105546903</c:v>
                </c:pt>
                <c:pt idx="368">
                  <c:v>13.720020083269214</c:v>
                </c:pt>
                <c:pt idx="369">
                  <c:v>13.709850060991524</c:v>
                </c:pt>
                <c:pt idx="370">
                  <c:v>13.699680038713833</c:v>
                </c:pt>
                <c:pt idx="371">
                  <c:v>13.689510016436142</c:v>
                </c:pt>
                <c:pt idx="372">
                  <c:v>13.679339994158452</c:v>
                </c:pt>
                <c:pt idx="373">
                  <c:v>13.669169971880763</c:v>
                </c:pt>
                <c:pt idx="374">
                  <c:v>13.658999949603071</c:v>
                </c:pt>
                <c:pt idx="375">
                  <c:v>13.648829927325382</c:v>
                </c:pt>
                <c:pt idx="376">
                  <c:v>13.638659905047692</c:v>
                </c:pt>
                <c:pt idx="377">
                  <c:v>13.628489882770001</c:v>
                </c:pt>
                <c:pt idx="378">
                  <c:v>13.618319860492312</c:v>
                </c:pt>
                <c:pt idx="379">
                  <c:v>13.608149838214622</c:v>
                </c:pt>
                <c:pt idx="380">
                  <c:v>13.597979815936931</c:v>
                </c:pt>
                <c:pt idx="381">
                  <c:v>13.58780979365924</c:v>
                </c:pt>
                <c:pt idx="382">
                  <c:v>13.57763977138155</c:v>
                </c:pt>
                <c:pt idx="383">
                  <c:v>13.567469749103861</c:v>
                </c:pt>
                <c:pt idx="384">
                  <c:v>13.557299726826169</c:v>
                </c:pt>
                <c:pt idx="385">
                  <c:v>13.54712970454848</c:v>
                </c:pt>
                <c:pt idx="386">
                  <c:v>13.53695968227079</c:v>
                </c:pt>
                <c:pt idx="387">
                  <c:v>13.526789659993099</c:v>
                </c:pt>
                <c:pt idx="388">
                  <c:v>13.51661963771541</c:v>
                </c:pt>
                <c:pt idx="389">
                  <c:v>13.50644961543772</c:v>
                </c:pt>
                <c:pt idx="390">
                  <c:v>13.496279593160029</c:v>
                </c:pt>
                <c:pt idx="391">
                  <c:v>13.486109570882338</c:v>
                </c:pt>
                <c:pt idx="392">
                  <c:v>13.475939548604648</c:v>
                </c:pt>
                <c:pt idx="393">
                  <c:v>13.465769526326959</c:v>
                </c:pt>
                <c:pt idx="394">
                  <c:v>13.455599504049268</c:v>
                </c:pt>
                <c:pt idx="395">
                  <c:v>13.445429481771578</c:v>
                </c:pt>
                <c:pt idx="396">
                  <c:v>13.435259459493889</c:v>
                </c:pt>
                <c:pt idx="397">
                  <c:v>13.425089437216197</c:v>
                </c:pt>
                <c:pt idx="398">
                  <c:v>13.414919414938508</c:v>
                </c:pt>
                <c:pt idx="399">
                  <c:v>13.404749392660818</c:v>
                </c:pt>
                <c:pt idx="400">
                  <c:v>13.394579370383127</c:v>
                </c:pt>
                <c:pt idx="401">
                  <c:v>13.384409348105436</c:v>
                </c:pt>
                <c:pt idx="402">
                  <c:v>13.374239325827746</c:v>
                </c:pt>
                <c:pt idx="403">
                  <c:v>13.364069303550057</c:v>
                </c:pt>
                <c:pt idx="404">
                  <c:v>13.353899281272366</c:v>
                </c:pt>
                <c:pt idx="405">
                  <c:v>13.343729258994676</c:v>
                </c:pt>
                <c:pt idx="406">
                  <c:v>13.333559236716987</c:v>
                </c:pt>
                <c:pt idx="407">
                  <c:v>13.323389214439295</c:v>
                </c:pt>
                <c:pt idx="408">
                  <c:v>13.313219192161604</c:v>
                </c:pt>
                <c:pt idx="409">
                  <c:v>13.303049169883916</c:v>
                </c:pt>
                <c:pt idx="410">
                  <c:v>13.292879147606225</c:v>
                </c:pt>
                <c:pt idx="411">
                  <c:v>13.282709125328534</c:v>
                </c:pt>
                <c:pt idx="412">
                  <c:v>13.272539103050844</c:v>
                </c:pt>
                <c:pt idx="413">
                  <c:v>13.262369080773155</c:v>
                </c:pt>
                <c:pt idx="414">
                  <c:v>13.252199058495464</c:v>
                </c:pt>
                <c:pt idx="415">
                  <c:v>13.242029036217774</c:v>
                </c:pt>
                <c:pt idx="416">
                  <c:v>13.231859013940085</c:v>
                </c:pt>
                <c:pt idx="417">
                  <c:v>13.221688991662393</c:v>
                </c:pt>
                <c:pt idx="418">
                  <c:v>13.211518969384702</c:v>
                </c:pt>
                <c:pt idx="419">
                  <c:v>13.201348947107014</c:v>
                </c:pt>
                <c:pt idx="420">
                  <c:v>13.191178924829323</c:v>
                </c:pt>
                <c:pt idx="421">
                  <c:v>13.181008902551632</c:v>
                </c:pt>
                <c:pt idx="422">
                  <c:v>13.170838880273942</c:v>
                </c:pt>
                <c:pt idx="423">
                  <c:v>13.160668857996253</c:v>
                </c:pt>
                <c:pt idx="424">
                  <c:v>13.150498835718562</c:v>
                </c:pt>
                <c:pt idx="425">
                  <c:v>13.140328813440872</c:v>
                </c:pt>
                <c:pt idx="426">
                  <c:v>13.130158791163183</c:v>
                </c:pt>
                <c:pt idx="427">
                  <c:v>13.119988768885491</c:v>
                </c:pt>
                <c:pt idx="428">
                  <c:v>13.1098187466078</c:v>
                </c:pt>
                <c:pt idx="429">
                  <c:v>13.099648724330113</c:v>
                </c:pt>
                <c:pt idx="430">
                  <c:v>13.089478702052421</c:v>
                </c:pt>
                <c:pt idx="431">
                  <c:v>13.07930867977473</c:v>
                </c:pt>
                <c:pt idx="432">
                  <c:v>13.069138657497041</c:v>
                </c:pt>
                <c:pt idx="433">
                  <c:v>13.058968635219351</c:v>
                </c:pt>
                <c:pt idx="434">
                  <c:v>13.04879861294166</c:v>
                </c:pt>
                <c:pt idx="435">
                  <c:v>13.03862859066397</c:v>
                </c:pt>
                <c:pt idx="436">
                  <c:v>13.028458568386281</c:v>
                </c:pt>
                <c:pt idx="437">
                  <c:v>13.01828854610859</c:v>
                </c:pt>
                <c:pt idx="438">
                  <c:v>13.008118523830898</c:v>
                </c:pt>
                <c:pt idx="439">
                  <c:v>12.997948501553211</c:v>
                </c:pt>
                <c:pt idx="440">
                  <c:v>12.987778479275519</c:v>
                </c:pt>
                <c:pt idx="441">
                  <c:v>12.977608456997828</c:v>
                </c:pt>
                <c:pt idx="442">
                  <c:v>12.967438434720139</c:v>
                </c:pt>
                <c:pt idx="443">
                  <c:v>12.957268412442449</c:v>
                </c:pt>
                <c:pt idx="444">
                  <c:v>12.947098390164758</c:v>
                </c:pt>
                <c:pt idx="445">
                  <c:v>12.936928367887068</c:v>
                </c:pt>
                <c:pt idx="446">
                  <c:v>12.926758345609379</c:v>
                </c:pt>
                <c:pt idx="447">
                  <c:v>12.916588323331688</c:v>
                </c:pt>
                <c:pt idx="448">
                  <c:v>12.906418301053996</c:v>
                </c:pt>
                <c:pt idx="449">
                  <c:v>12.896248278776309</c:v>
                </c:pt>
                <c:pt idx="450">
                  <c:v>12.886078256498617</c:v>
                </c:pt>
                <c:pt idx="451">
                  <c:v>12.875908234220926</c:v>
                </c:pt>
                <c:pt idx="452">
                  <c:v>12.865738211943237</c:v>
                </c:pt>
                <c:pt idx="453">
                  <c:v>12.855568189665547</c:v>
                </c:pt>
                <c:pt idx="454">
                  <c:v>12.845398167387856</c:v>
                </c:pt>
                <c:pt idx="455">
                  <c:v>12.835228145110166</c:v>
                </c:pt>
                <c:pt idx="456">
                  <c:v>12.825058122832477</c:v>
                </c:pt>
                <c:pt idx="457">
                  <c:v>12.814888100554786</c:v>
                </c:pt>
                <c:pt idx="458">
                  <c:v>12.804718078277094</c:v>
                </c:pt>
                <c:pt idx="459">
                  <c:v>12.794548055999407</c:v>
                </c:pt>
                <c:pt idx="460">
                  <c:v>12.784378033721715</c:v>
                </c:pt>
                <c:pt idx="461">
                  <c:v>12.774208011444024</c:v>
                </c:pt>
                <c:pt idx="462">
                  <c:v>12.764037989166335</c:v>
                </c:pt>
                <c:pt idx="463">
                  <c:v>12.753867966888645</c:v>
                </c:pt>
                <c:pt idx="464">
                  <c:v>12.743697944610954</c:v>
                </c:pt>
                <c:pt idx="465">
                  <c:v>12.733527922333264</c:v>
                </c:pt>
                <c:pt idx="466">
                  <c:v>12.723357900055575</c:v>
                </c:pt>
                <c:pt idx="467">
                  <c:v>12.713187877777884</c:v>
                </c:pt>
                <c:pt idx="468">
                  <c:v>12.703017855500192</c:v>
                </c:pt>
                <c:pt idx="469">
                  <c:v>12.692847833222505</c:v>
                </c:pt>
                <c:pt idx="470">
                  <c:v>12.682677810944814</c:v>
                </c:pt>
                <c:pt idx="471">
                  <c:v>12.672507788667122</c:v>
                </c:pt>
                <c:pt idx="472">
                  <c:v>12.662337766389433</c:v>
                </c:pt>
                <c:pt idx="473">
                  <c:v>12.652167744111743</c:v>
                </c:pt>
                <c:pt idx="474">
                  <c:v>12.641997721834052</c:v>
                </c:pt>
                <c:pt idx="475">
                  <c:v>12.631827699556363</c:v>
                </c:pt>
                <c:pt idx="476">
                  <c:v>12.621657677278673</c:v>
                </c:pt>
                <c:pt idx="477">
                  <c:v>12.611487655000982</c:v>
                </c:pt>
                <c:pt idx="478">
                  <c:v>12.601317632723291</c:v>
                </c:pt>
                <c:pt idx="479">
                  <c:v>12.591147610445601</c:v>
                </c:pt>
                <c:pt idx="480">
                  <c:v>12.580977588167912</c:v>
                </c:pt>
                <c:pt idx="481">
                  <c:v>12.57080756589022</c:v>
                </c:pt>
                <c:pt idx="482">
                  <c:v>12.560637543612531</c:v>
                </c:pt>
                <c:pt idx="483">
                  <c:v>12.550467521334841</c:v>
                </c:pt>
                <c:pt idx="484">
                  <c:v>12.54029749905715</c:v>
                </c:pt>
                <c:pt idx="485">
                  <c:v>12.530127476779461</c:v>
                </c:pt>
                <c:pt idx="486">
                  <c:v>12.519957454501771</c:v>
                </c:pt>
                <c:pt idx="487">
                  <c:v>12.50978743222408</c:v>
                </c:pt>
                <c:pt idx="488">
                  <c:v>12.499617409946389</c:v>
                </c:pt>
                <c:pt idx="489">
                  <c:v>12.489447387668699</c:v>
                </c:pt>
                <c:pt idx="490">
                  <c:v>12.47927736539101</c:v>
                </c:pt>
                <c:pt idx="491">
                  <c:v>12.469107343113318</c:v>
                </c:pt>
                <c:pt idx="492">
                  <c:v>12.458937320835629</c:v>
                </c:pt>
                <c:pt idx="493">
                  <c:v>12.448767298557939</c:v>
                </c:pt>
                <c:pt idx="494">
                  <c:v>12.438597276280248</c:v>
                </c:pt>
                <c:pt idx="495">
                  <c:v>12.428427254002559</c:v>
                </c:pt>
                <c:pt idx="496">
                  <c:v>12.418257231724869</c:v>
                </c:pt>
                <c:pt idx="497">
                  <c:v>12.408087209447178</c:v>
                </c:pt>
                <c:pt idx="498">
                  <c:v>12.397917187169487</c:v>
                </c:pt>
                <c:pt idx="499">
                  <c:v>12.387747164891797</c:v>
                </c:pt>
                <c:pt idx="500">
                  <c:v>12.377577142614108</c:v>
                </c:pt>
                <c:pt idx="501">
                  <c:v>12.367407120336416</c:v>
                </c:pt>
                <c:pt idx="502">
                  <c:v>12.357237098058727</c:v>
                </c:pt>
                <c:pt idx="503">
                  <c:v>12.347067075781037</c:v>
                </c:pt>
                <c:pt idx="504">
                  <c:v>12.336897053503346</c:v>
                </c:pt>
                <c:pt idx="505">
                  <c:v>12.326727031225657</c:v>
                </c:pt>
                <c:pt idx="506">
                  <c:v>12.316557008947967</c:v>
                </c:pt>
                <c:pt idx="507">
                  <c:v>12.306386986670276</c:v>
                </c:pt>
                <c:pt idx="508">
                  <c:v>12.296216964392585</c:v>
                </c:pt>
                <c:pt idx="509">
                  <c:v>12.286046942114895</c:v>
                </c:pt>
                <c:pt idx="510">
                  <c:v>12.275876919837206</c:v>
                </c:pt>
                <c:pt idx="511">
                  <c:v>12.265706897559514</c:v>
                </c:pt>
                <c:pt idx="512">
                  <c:v>12.255536875281825</c:v>
                </c:pt>
                <c:pt idx="513">
                  <c:v>12.245366853004136</c:v>
                </c:pt>
                <c:pt idx="514">
                  <c:v>12.235196830726444</c:v>
                </c:pt>
                <c:pt idx="515">
                  <c:v>12.225026808448755</c:v>
                </c:pt>
                <c:pt idx="516">
                  <c:v>12.214856786171065</c:v>
                </c:pt>
                <c:pt idx="517">
                  <c:v>12.204686763893374</c:v>
                </c:pt>
                <c:pt idx="518">
                  <c:v>12.194516741615683</c:v>
                </c:pt>
                <c:pt idx="519">
                  <c:v>12.184346719337993</c:v>
                </c:pt>
                <c:pt idx="520">
                  <c:v>12.174176697060304</c:v>
                </c:pt>
                <c:pt idx="521">
                  <c:v>12.164006674782613</c:v>
                </c:pt>
                <c:pt idx="522">
                  <c:v>12.153836652504923</c:v>
                </c:pt>
                <c:pt idx="523">
                  <c:v>12.143666630227234</c:v>
                </c:pt>
                <c:pt idx="524">
                  <c:v>12.133496607949542</c:v>
                </c:pt>
                <c:pt idx="525">
                  <c:v>12.123326585671853</c:v>
                </c:pt>
                <c:pt idx="526">
                  <c:v>12.113156563394163</c:v>
                </c:pt>
                <c:pt idx="527">
                  <c:v>12.102986541116472</c:v>
                </c:pt>
                <c:pt idx="528">
                  <c:v>12.092816518838781</c:v>
                </c:pt>
                <c:pt idx="529">
                  <c:v>12.082646496561091</c:v>
                </c:pt>
                <c:pt idx="530">
                  <c:v>12.072476474283402</c:v>
                </c:pt>
                <c:pt idx="531">
                  <c:v>12.062306452005711</c:v>
                </c:pt>
                <c:pt idx="532">
                  <c:v>12.052136429728021</c:v>
                </c:pt>
                <c:pt idx="533">
                  <c:v>12.041966407450332</c:v>
                </c:pt>
                <c:pt idx="534">
                  <c:v>12.03179638517264</c:v>
                </c:pt>
                <c:pt idx="535">
                  <c:v>12.021626362894951</c:v>
                </c:pt>
                <c:pt idx="536">
                  <c:v>12.011456340617261</c:v>
                </c:pt>
                <c:pt idx="537">
                  <c:v>12.00128631833957</c:v>
                </c:pt>
                <c:pt idx="538">
                  <c:v>11.991116296061879</c:v>
                </c:pt>
                <c:pt idx="539">
                  <c:v>11.980946273784189</c:v>
                </c:pt>
                <c:pt idx="540">
                  <c:v>11.9707762515065</c:v>
                </c:pt>
                <c:pt idx="541">
                  <c:v>11.960606229228809</c:v>
                </c:pt>
                <c:pt idx="542">
                  <c:v>11.950436206951119</c:v>
                </c:pt>
                <c:pt idx="543">
                  <c:v>11.94026618467343</c:v>
                </c:pt>
                <c:pt idx="544">
                  <c:v>11.930096162395738</c:v>
                </c:pt>
                <c:pt idx="545">
                  <c:v>11.919926140118049</c:v>
                </c:pt>
                <c:pt idx="546">
                  <c:v>11.909756117840359</c:v>
                </c:pt>
                <c:pt idx="547">
                  <c:v>11.899586095562668</c:v>
                </c:pt>
                <c:pt idx="548">
                  <c:v>11.889416073284977</c:v>
                </c:pt>
                <c:pt idx="549">
                  <c:v>11.879246051007287</c:v>
                </c:pt>
                <c:pt idx="550">
                  <c:v>11.869076028729598</c:v>
                </c:pt>
                <c:pt idx="551">
                  <c:v>11.858906006451907</c:v>
                </c:pt>
                <c:pt idx="552">
                  <c:v>11.848735984174217</c:v>
                </c:pt>
                <c:pt idx="553">
                  <c:v>11.838565961896528</c:v>
                </c:pt>
                <c:pt idx="554">
                  <c:v>11.828395939618837</c:v>
                </c:pt>
                <c:pt idx="555">
                  <c:v>11.818225917341145</c:v>
                </c:pt>
                <c:pt idx="556">
                  <c:v>11.808055895063458</c:v>
                </c:pt>
                <c:pt idx="557">
                  <c:v>11.797885872785766</c:v>
                </c:pt>
                <c:pt idx="558">
                  <c:v>11.787715850508075</c:v>
                </c:pt>
                <c:pt idx="559">
                  <c:v>11.777545828230386</c:v>
                </c:pt>
                <c:pt idx="560">
                  <c:v>11.767375805952696</c:v>
                </c:pt>
                <c:pt idx="561">
                  <c:v>11.757205783675005</c:v>
                </c:pt>
                <c:pt idx="562">
                  <c:v>11.747035761397315</c:v>
                </c:pt>
                <c:pt idx="563">
                  <c:v>11.736865739119626</c:v>
                </c:pt>
                <c:pt idx="564">
                  <c:v>11.726695716841935</c:v>
                </c:pt>
                <c:pt idx="565">
                  <c:v>11.716525694564243</c:v>
                </c:pt>
                <c:pt idx="566">
                  <c:v>11.706355672286556</c:v>
                </c:pt>
                <c:pt idx="567">
                  <c:v>11.696185650008864</c:v>
                </c:pt>
                <c:pt idx="568">
                  <c:v>11.686015627731173</c:v>
                </c:pt>
                <c:pt idx="569">
                  <c:v>11.675845605453484</c:v>
                </c:pt>
                <c:pt idx="570">
                  <c:v>11.665675583175794</c:v>
                </c:pt>
                <c:pt idx="571">
                  <c:v>11.655505560898103</c:v>
                </c:pt>
                <c:pt idx="572">
                  <c:v>11.645335538620413</c:v>
                </c:pt>
                <c:pt idx="573">
                  <c:v>11.635165516342724</c:v>
                </c:pt>
                <c:pt idx="574">
                  <c:v>11.624995494065033</c:v>
                </c:pt>
                <c:pt idx="575">
                  <c:v>11.614825471787341</c:v>
                </c:pt>
                <c:pt idx="576">
                  <c:v>11.604655449509654</c:v>
                </c:pt>
                <c:pt idx="577">
                  <c:v>11.594485427231962</c:v>
                </c:pt>
                <c:pt idx="578">
                  <c:v>11.584315404954271</c:v>
                </c:pt>
                <c:pt idx="579">
                  <c:v>11.574145382676582</c:v>
                </c:pt>
                <c:pt idx="580">
                  <c:v>11.563975360398892</c:v>
                </c:pt>
                <c:pt idx="581">
                  <c:v>11.553805338121201</c:v>
                </c:pt>
                <c:pt idx="582">
                  <c:v>11.543635315843511</c:v>
                </c:pt>
                <c:pt idx="583">
                  <c:v>11.533465293565822</c:v>
                </c:pt>
                <c:pt idx="584">
                  <c:v>11.523295271288131</c:v>
                </c:pt>
                <c:pt idx="585">
                  <c:v>11.513125249010439</c:v>
                </c:pt>
                <c:pt idx="586">
                  <c:v>11.502955226732752</c:v>
                </c:pt>
                <c:pt idx="587">
                  <c:v>11.49278520445506</c:v>
                </c:pt>
                <c:pt idx="588">
                  <c:v>11.482615182177369</c:v>
                </c:pt>
                <c:pt idx="589">
                  <c:v>11.47244515989968</c:v>
                </c:pt>
                <c:pt idx="590">
                  <c:v>11.46227513762199</c:v>
                </c:pt>
                <c:pt idx="591">
                  <c:v>11.452105115344299</c:v>
                </c:pt>
                <c:pt idx="592">
                  <c:v>11.441935093066609</c:v>
                </c:pt>
                <c:pt idx="593">
                  <c:v>11.43176507078892</c:v>
                </c:pt>
                <c:pt idx="594">
                  <c:v>11.421595048511229</c:v>
                </c:pt>
                <c:pt idx="595">
                  <c:v>11.411425026233537</c:v>
                </c:pt>
                <c:pt idx="596">
                  <c:v>11.40125500395585</c:v>
                </c:pt>
                <c:pt idx="597">
                  <c:v>11.391084981678159</c:v>
                </c:pt>
                <c:pt idx="598">
                  <c:v>11.380914959400467</c:v>
                </c:pt>
                <c:pt idx="599">
                  <c:v>11.370744937122778</c:v>
                </c:pt>
                <c:pt idx="600">
                  <c:v>11.360574914845088</c:v>
                </c:pt>
                <c:pt idx="601">
                  <c:v>11.350404892567397</c:v>
                </c:pt>
                <c:pt idx="602">
                  <c:v>11.340234870289708</c:v>
                </c:pt>
                <c:pt idx="603">
                  <c:v>11.330064848012018</c:v>
                </c:pt>
                <c:pt idx="604">
                  <c:v>11.319894825734327</c:v>
                </c:pt>
                <c:pt idx="605">
                  <c:v>11.309724803456636</c:v>
                </c:pt>
                <c:pt idx="606">
                  <c:v>11.299554781178948</c:v>
                </c:pt>
                <c:pt idx="607">
                  <c:v>11.289384758901257</c:v>
                </c:pt>
                <c:pt idx="608">
                  <c:v>11.279214736623565</c:v>
                </c:pt>
                <c:pt idx="609">
                  <c:v>11.269044714345876</c:v>
                </c:pt>
                <c:pt idx="610">
                  <c:v>11.258874692068186</c:v>
                </c:pt>
                <c:pt idx="611">
                  <c:v>11.248704669790495</c:v>
                </c:pt>
                <c:pt idx="612">
                  <c:v>11.238534647512806</c:v>
                </c:pt>
                <c:pt idx="613">
                  <c:v>11.228364625235116</c:v>
                </c:pt>
                <c:pt idx="614">
                  <c:v>11.218194602957425</c:v>
                </c:pt>
                <c:pt idx="615">
                  <c:v>11.208024580679734</c:v>
                </c:pt>
                <c:pt idx="616">
                  <c:v>11.197854558402046</c:v>
                </c:pt>
                <c:pt idx="617">
                  <c:v>11.187684536124355</c:v>
                </c:pt>
                <c:pt idx="618">
                  <c:v>11.177514513846663</c:v>
                </c:pt>
                <c:pt idx="619">
                  <c:v>11.167344491568974</c:v>
                </c:pt>
                <c:pt idx="620">
                  <c:v>11.157174469291284</c:v>
                </c:pt>
                <c:pt idx="621">
                  <c:v>11.147004447013593</c:v>
                </c:pt>
                <c:pt idx="622">
                  <c:v>11.136834424735904</c:v>
                </c:pt>
                <c:pt idx="623">
                  <c:v>11.126664402458214</c:v>
                </c:pt>
                <c:pt idx="624">
                  <c:v>11.116494380180523</c:v>
                </c:pt>
                <c:pt idx="625">
                  <c:v>11.106324357902832</c:v>
                </c:pt>
                <c:pt idx="626">
                  <c:v>11.096154335625142</c:v>
                </c:pt>
                <c:pt idx="627">
                  <c:v>11.085984313347453</c:v>
                </c:pt>
                <c:pt idx="628">
                  <c:v>11.075814291069761</c:v>
                </c:pt>
                <c:pt idx="629">
                  <c:v>11.065644268792072</c:v>
                </c:pt>
                <c:pt idx="630">
                  <c:v>11.055474246514382</c:v>
                </c:pt>
                <c:pt idx="631">
                  <c:v>11.045304224236691</c:v>
                </c:pt>
                <c:pt idx="632">
                  <c:v>11.035134201959002</c:v>
                </c:pt>
                <c:pt idx="633">
                  <c:v>11.024964179681312</c:v>
                </c:pt>
                <c:pt idx="634">
                  <c:v>11.014794157403621</c:v>
                </c:pt>
                <c:pt idx="635">
                  <c:v>11.00462413512593</c:v>
                </c:pt>
                <c:pt idx="636">
                  <c:v>10.99445411284824</c:v>
                </c:pt>
                <c:pt idx="637">
                  <c:v>10.984284090570551</c:v>
                </c:pt>
                <c:pt idx="638">
                  <c:v>10.97411406829286</c:v>
                </c:pt>
                <c:pt idx="639">
                  <c:v>10.96394404601517</c:v>
                </c:pt>
                <c:pt idx="640">
                  <c:v>10.953774023737481</c:v>
                </c:pt>
                <c:pt idx="641">
                  <c:v>10.943604001459789</c:v>
                </c:pt>
                <c:pt idx="642">
                  <c:v>10.9334339791821</c:v>
                </c:pt>
                <c:pt idx="643">
                  <c:v>10.92326395690441</c:v>
                </c:pt>
                <c:pt idx="644">
                  <c:v>10.913093934626719</c:v>
                </c:pt>
                <c:pt idx="645">
                  <c:v>10.902923912349028</c:v>
                </c:pt>
                <c:pt idx="646">
                  <c:v>10.892753890071338</c:v>
                </c:pt>
                <c:pt idx="647">
                  <c:v>10.882583867793649</c:v>
                </c:pt>
                <c:pt idx="648">
                  <c:v>10.872413845515958</c:v>
                </c:pt>
                <c:pt idx="649">
                  <c:v>10.862243823238268</c:v>
                </c:pt>
                <c:pt idx="650">
                  <c:v>10.852073800960579</c:v>
                </c:pt>
                <c:pt idx="651">
                  <c:v>10.841903778682887</c:v>
                </c:pt>
                <c:pt idx="652">
                  <c:v>10.831733756405198</c:v>
                </c:pt>
                <c:pt idx="653">
                  <c:v>10.821563734127508</c:v>
                </c:pt>
                <c:pt idx="654">
                  <c:v>10.811393711849817</c:v>
                </c:pt>
                <c:pt idx="655">
                  <c:v>10.801223689572126</c:v>
                </c:pt>
                <c:pt idx="656">
                  <c:v>10.791053667294436</c:v>
                </c:pt>
                <c:pt idx="657">
                  <c:v>10.780883645016747</c:v>
                </c:pt>
                <c:pt idx="658">
                  <c:v>10.770713622739056</c:v>
                </c:pt>
                <c:pt idx="659">
                  <c:v>10.760543600461366</c:v>
                </c:pt>
                <c:pt idx="660">
                  <c:v>10.750373578183677</c:v>
                </c:pt>
                <c:pt idx="661">
                  <c:v>10.740203555905985</c:v>
                </c:pt>
                <c:pt idx="662">
                  <c:v>10.730033533628296</c:v>
                </c:pt>
                <c:pt idx="663">
                  <c:v>10.719863511350606</c:v>
                </c:pt>
                <c:pt idx="664">
                  <c:v>10.709693489072915</c:v>
                </c:pt>
                <c:pt idx="665">
                  <c:v>10.699523466795224</c:v>
                </c:pt>
                <c:pt idx="666">
                  <c:v>10.689353444517534</c:v>
                </c:pt>
                <c:pt idx="667">
                  <c:v>10.679183422239845</c:v>
                </c:pt>
                <c:pt idx="668">
                  <c:v>10.669013399962154</c:v>
                </c:pt>
                <c:pt idx="669">
                  <c:v>10.658843377684464</c:v>
                </c:pt>
                <c:pt idx="670">
                  <c:v>10.648673355406775</c:v>
                </c:pt>
                <c:pt idx="671">
                  <c:v>10.638503333129083</c:v>
                </c:pt>
                <c:pt idx="672">
                  <c:v>10.628333310851394</c:v>
                </c:pt>
                <c:pt idx="673">
                  <c:v>10.618163288573705</c:v>
                </c:pt>
                <c:pt idx="674">
                  <c:v>10.607993266296013</c:v>
                </c:pt>
                <c:pt idx="675">
                  <c:v>10.597823244018322</c:v>
                </c:pt>
                <c:pt idx="676">
                  <c:v>10.587653221740633</c:v>
                </c:pt>
                <c:pt idx="677">
                  <c:v>10.577483199462943</c:v>
                </c:pt>
                <c:pt idx="678">
                  <c:v>10.567313177185252</c:v>
                </c:pt>
                <c:pt idx="679">
                  <c:v>10.557143154907562</c:v>
                </c:pt>
                <c:pt idx="680">
                  <c:v>10.546973132629873</c:v>
                </c:pt>
                <c:pt idx="681">
                  <c:v>10.536803110352182</c:v>
                </c:pt>
                <c:pt idx="682">
                  <c:v>10.526633088074492</c:v>
                </c:pt>
                <c:pt idx="683">
                  <c:v>10.516463065796803</c:v>
                </c:pt>
                <c:pt idx="684">
                  <c:v>10.506293043519111</c:v>
                </c:pt>
                <c:pt idx="685">
                  <c:v>10.49612302124142</c:v>
                </c:pt>
                <c:pt idx="686">
                  <c:v>10.485952998963731</c:v>
                </c:pt>
                <c:pt idx="687">
                  <c:v>10.475782976686041</c:v>
                </c:pt>
                <c:pt idx="688">
                  <c:v>10.46561295440835</c:v>
                </c:pt>
                <c:pt idx="689">
                  <c:v>10.45544293213066</c:v>
                </c:pt>
                <c:pt idx="690">
                  <c:v>10.445272909852971</c:v>
                </c:pt>
                <c:pt idx="691">
                  <c:v>10.43510288757528</c:v>
                </c:pt>
                <c:pt idx="692">
                  <c:v>10.42493286529759</c:v>
                </c:pt>
                <c:pt idx="693">
                  <c:v>10.414762843019901</c:v>
                </c:pt>
                <c:pt idx="694">
                  <c:v>10.404592820742209</c:v>
                </c:pt>
                <c:pt idx="695">
                  <c:v>10.394422798464518</c:v>
                </c:pt>
                <c:pt idx="696">
                  <c:v>10.384252776186829</c:v>
                </c:pt>
                <c:pt idx="697">
                  <c:v>10.374082753909139</c:v>
                </c:pt>
                <c:pt idx="698">
                  <c:v>10.363912731631448</c:v>
                </c:pt>
                <c:pt idx="699">
                  <c:v>10.353742709353758</c:v>
                </c:pt>
                <c:pt idx="700">
                  <c:v>10.343572687076069</c:v>
                </c:pt>
                <c:pt idx="701">
                  <c:v>10.333402664798378</c:v>
                </c:pt>
                <c:pt idx="702">
                  <c:v>10.323232642520686</c:v>
                </c:pt>
                <c:pt idx="703">
                  <c:v>10.313062620242999</c:v>
                </c:pt>
                <c:pt idx="704">
                  <c:v>10.302892597965307</c:v>
                </c:pt>
                <c:pt idx="705">
                  <c:v>10.292722575687616</c:v>
                </c:pt>
                <c:pt idx="706">
                  <c:v>10.282552553409927</c:v>
                </c:pt>
                <c:pt idx="707">
                  <c:v>10.272382531132237</c:v>
                </c:pt>
                <c:pt idx="708">
                  <c:v>10.262212508854546</c:v>
                </c:pt>
                <c:pt idx="709">
                  <c:v>10.252042486576856</c:v>
                </c:pt>
                <c:pt idx="710">
                  <c:v>10.241872464299167</c:v>
                </c:pt>
                <c:pt idx="711">
                  <c:v>10.231702442021476</c:v>
                </c:pt>
                <c:pt idx="712">
                  <c:v>10.221532419743786</c:v>
                </c:pt>
                <c:pt idx="713">
                  <c:v>10.211362397466095</c:v>
                </c:pt>
                <c:pt idx="714">
                  <c:v>10.201192375188405</c:v>
                </c:pt>
                <c:pt idx="715">
                  <c:v>10.191022352910714</c:v>
                </c:pt>
                <c:pt idx="716">
                  <c:v>10.180852330633025</c:v>
                </c:pt>
                <c:pt idx="717">
                  <c:v>10.170682308355335</c:v>
                </c:pt>
                <c:pt idx="718">
                  <c:v>10.160512286077644</c:v>
                </c:pt>
                <c:pt idx="719">
                  <c:v>10.150342263799955</c:v>
                </c:pt>
                <c:pt idx="720">
                  <c:v>10.140172241522265</c:v>
                </c:pt>
                <c:pt idx="721">
                  <c:v>10.130002219244574</c:v>
                </c:pt>
                <c:pt idx="722">
                  <c:v>10.119832196966884</c:v>
                </c:pt>
                <c:pt idx="723">
                  <c:v>10.109662174689193</c:v>
                </c:pt>
                <c:pt idx="724">
                  <c:v>10.099492152411504</c:v>
                </c:pt>
                <c:pt idx="725">
                  <c:v>10.089322130133812</c:v>
                </c:pt>
                <c:pt idx="726">
                  <c:v>10.079152107856123</c:v>
                </c:pt>
                <c:pt idx="727">
                  <c:v>10.068982085578433</c:v>
                </c:pt>
                <c:pt idx="728">
                  <c:v>10.058812063300742</c:v>
                </c:pt>
                <c:pt idx="729">
                  <c:v>10.048642041023053</c:v>
                </c:pt>
                <c:pt idx="730">
                  <c:v>10.038472018745363</c:v>
                </c:pt>
                <c:pt idx="731">
                  <c:v>10.028301996467672</c:v>
                </c:pt>
                <c:pt idx="732">
                  <c:v>10.018131974189982</c:v>
                </c:pt>
                <c:pt idx="733">
                  <c:v>10.007961951912291</c:v>
                </c:pt>
                <c:pt idx="734">
                  <c:v>9.9977919296346016</c:v>
                </c:pt>
                <c:pt idx="735">
                  <c:v>9.9876219073569104</c:v>
                </c:pt>
                <c:pt idx="736">
                  <c:v>9.9774518850792209</c:v>
                </c:pt>
                <c:pt idx="737">
                  <c:v>9.9672818628015314</c:v>
                </c:pt>
                <c:pt idx="738">
                  <c:v>9.9571118405238401</c:v>
                </c:pt>
                <c:pt idx="739">
                  <c:v>9.9469418182461506</c:v>
                </c:pt>
                <c:pt idx="740">
                  <c:v>9.9367717959684612</c:v>
                </c:pt>
                <c:pt idx="741">
                  <c:v>9.9266017736907699</c:v>
                </c:pt>
                <c:pt idx="742">
                  <c:v>9.9164317514130804</c:v>
                </c:pt>
                <c:pt idx="743">
                  <c:v>9.9062617291353892</c:v>
                </c:pt>
                <c:pt idx="744">
                  <c:v>9.8960917068576997</c:v>
                </c:pt>
                <c:pt idx="745">
                  <c:v>9.8859216845800084</c:v>
                </c:pt>
                <c:pt idx="746">
                  <c:v>9.8757516623023189</c:v>
                </c:pt>
                <c:pt idx="747">
                  <c:v>9.8655816400246295</c:v>
                </c:pt>
                <c:pt idx="748">
                  <c:v>9.8554116177469382</c:v>
                </c:pt>
                <c:pt idx="749">
                  <c:v>9.8452415954692487</c:v>
                </c:pt>
                <c:pt idx="750">
                  <c:v>9.8350715731915592</c:v>
                </c:pt>
                <c:pt idx="751">
                  <c:v>9.824901550913868</c:v>
                </c:pt>
                <c:pt idx="752">
                  <c:v>9.8147315286361785</c:v>
                </c:pt>
                <c:pt idx="753">
                  <c:v>9.8045615063584872</c:v>
                </c:pt>
                <c:pt idx="754">
                  <c:v>9.7943914840807977</c:v>
                </c:pt>
                <c:pt idx="755">
                  <c:v>9.7842214618031065</c:v>
                </c:pt>
                <c:pt idx="756">
                  <c:v>9.774051439525417</c:v>
                </c:pt>
                <c:pt idx="757">
                  <c:v>9.7638814172477275</c:v>
                </c:pt>
                <c:pt idx="758">
                  <c:v>9.7537113949700363</c:v>
                </c:pt>
                <c:pt idx="759">
                  <c:v>9.7435413726923468</c:v>
                </c:pt>
                <c:pt idx="760">
                  <c:v>9.7333713504146573</c:v>
                </c:pt>
                <c:pt idx="761">
                  <c:v>9.723201328136966</c:v>
                </c:pt>
                <c:pt idx="762">
                  <c:v>9.7130313058592765</c:v>
                </c:pt>
                <c:pt idx="763">
                  <c:v>9.7028612835815853</c:v>
                </c:pt>
                <c:pt idx="764">
                  <c:v>9.6926912613038958</c:v>
                </c:pt>
                <c:pt idx="765">
                  <c:v>9.6825212390262045</c:v>
                </c:pt>
                <c:pt idx="766">
                  <c:v>9.6723512167485151</c:v>
                </c:pt>
                <c:pt idx="767">
                  <c:v>9.6621811944708256</c:v>
                </c:pt>
                <c:pt idx="768">
                  <c:v>9.6520111721931343</c:v>
                </c:pt>
                <c:pt idx="769">
                  <c:v>9.6418411499154448</c:v>
                </c:pt>
                <c:pt idx="770">
                  <c:v>9.6316711276377553</c:v>
                </c:pt>
                <c:pt idx="771">
                  <c:v>9.6215011053600641</c:v>
                </c:pt>
                <c:pt idx="772">
                  <c:v>9.6113310830823746</c:v>
                </c:pt>
                <c:pt idx="773">
                  <c:v>9.6011610608046833</c:v>
                </c:pt>
                <c:pt idx="774">
                  <c:v>9.5909910385269939</c:v>
                </c:pt>
                <c:pt idx="775">
                  <c:v>9.5808210162493026</c:v>
                </c:pt>
                <c:pt idx="776">
                  <c:v>9.5706509939716131</c:v>
                </c:pt>
                <c:pt idx="777">
                  <c:v>9.5604809716939236</c:v>
                </c:pt>
                <c:pt idx="778">
                  <c:v>9.5503109494162324</c:v>
                </c:pt>
                <c:pt idx="779">
                  <c:v>9.5401409271385429</c:v>
                </c:pt>
                <c:pt idx="780">
                  <c:v>9.5299709048608534</c:v>
                </c:pt>
                <c:pt idx="781">
                  <c:v>9.5198008825831621</c:v>
                </c:pt>
                <c:pt idx="782">
                  <c:v>9.5096308603054727</c:v>
                </c:pt>
                <c:pt idx="783">
                  <c:v>9.4994608380277814</c:v>
                </c:pt>
                <c:pt idx="784">
                  <c:v>9.4892908157500919</c:v>
                </c:pt>
                <c:pt idx="785">
                  <c:v>9.4791207934724007</c:v>
                </c:pt>
                <c:pt idx="786">
                  <c:v>9.4689507711947112</c:v>
                </c:pt>
                <c:pt idx="787">
                  <c:v>9.4587807489170217</c:v>
                </c:pt>
                <c:pt idx="788">
                  <c:v>9.4486107266393304</c:v>
                </c:pt>
                <c:pt idx="789">
                  <c:v>9.438440704361641</c:v>
                </c:pt>
                <c:pt idx="790">
                  <c:v>9.4282706820839515</c:v>
                </c:pt>
                <c:pt idx="791">
                  <c:v>9.4181006598062602</c:v>
                </c:pt>
                <c:pt idx="792">
                  <c:v>9.407930637528569</c:v>
                </c:pt>
                <c:pt idx="793">
                  <c:v>9.3977606152508795</c:v>
                </c:pt>
                <c:pt idx="794">
                  <c:v>9.38759059297319</c:v>
                </c:pt>
                <c:pt idx="795">
                  <c:v>9.3774205706954987</c:v>
                </c:pt>
                <c:pt idx="796">
                  <c:v>9.3672505484178092</c:v>
                </c:pt>
                <c:pt idx="797">
                  <c:v>9.3570805261401198</c:v>
                </c:pt>
                <c:pt idx="798">
                  <c:v>9.3469105038624285</c:v>
                </c:pt>
                <c:pt idx="799">
                  <c:v>9.336740481584739</c:v>
                </c:pt>
                <c:pt idx="800">
                  <c:v>9.3265704593070495</c:v>
                </c:pt>
                <c:pt idx="801">
                  <c:v>9.3164004370293583</c:v>
                </c:pt>
                <c:pt idx="802">
                  <c:v>9.306230414751667</c:v>
                </c:pt>
                <c:pt idx="803">
                  <c:v>9.2960603924739775</c:v>
                </c:pt>
                <c:pt idx="804">
                  <c:v>9.285890370196288</c:v>
                </c:pt>
                <c:pt idx="805">
                  <c:v>9.2757203479185968</c:v>
                </c:pt>
                <c:pt idx="806">
                  <c:v>9.2655503256409073</c:v>
                </c:pt>
                <c:pt idx="807">
                  <c:v>9.2553803033632178</c:v>
                </c:pt>
                <c:pt idx="808">
                  <c:v>9.2452102810855266</c:v>
                </c:pt>
                <c:pt idx="809">
                  <c:v>9.2350402588078371</c:v>
                </c:pt>
                <c:pt idx="810">
                  <c:v>9.2248702365301476</c:v>
                </c:pt>
                <c:pt idx="811">
                  <c:v>9.2147002142524563</c:v>
                </c:pt>
                <c:pt idx="812">
                  <c:v>9.2045301919747651</c:v>
                </c:pt>
                <c:pt idx="813">
                  <c:v>9.1943601696970756</c:v>
                </c:pt>
                <c:pt idx="814">
                  <c:v>9.1841901474193861</c:v>
                </c:pt>
                <c:pt idx="815">
                  <c:v>9.1740201251416948</c:v>
                </c:pt>
                <c:pt idx="816">
                  <c:v>9.1638501028640054</c:v>
                </c:pt>
                <c:pt idx="817">
                  <c:v>9.1536800805863159</c:v>
                </c:pt>
                <c:pt idx="818">
                  <c:v>9.1435100583086246</c:v>
                </c:pt>
                <c:pt idx="819">
                  <c:v>9.1333400360309351</c:v>
                </c:pt>
                <c:pt idx="820">
                  <c:v>9.1231700137532457</c:v>
                </c:pt>
                <c:pt idx="821">
                  <c:v>9.1129999914755544</c:v>
                </c:pt>
                <c:pt idx="822">
                  <c:v>9.1028299691978631</c:v>
                </c:pt>
                <c:pt idx="823">
                  <c:v>9.0926599469201737</c:v>
                </c:pt>
                <c:pt idx="824">
                  <c:v>9.0824899246424842</c:v>
                </c:pt>
                <c:pt idx="825">
                  <c:v>9.0723199023647929</c:v>
                </c:pt>
                <c:pt idx="826">
                  <c:v>9.0621498800871034</c:v>
                </c:pt>
                <c:pt idx="827">
                  <c:v>9.0519798578094139</c:v>
                </c:pt>
                <c:pt idx="828">
                  <c:v>9.0418098355317227</c:v>
                </c:pt>
                <c:pt idx="829">
                  <c:v>9.0316398132540332</c:v>
                </c:pt>
                <c:pt idx="830">
                  <c:v>9.0214697909763419</c:v>
                </c:pt>
                <c:pt idx="831">
                  <c:v>9.0112997686986525</c:v>
                </c:pt>
                <c:pt idx="832">
                  <c:v>9.0011297464209612</c:v>
                </c:pt>
                <c:pt idx="833">
                  <c:v>8.9909597241432717</c:v>
                </c:pt>
                <c:pt idx="834">
                  <c:v>8.9807897018655822</c:v>
                </c:pt>
                <c:pt idx="835">
                  <c:v>8.970619679587891</c:v>
                </c:pt>
                <c:pt idx="836">
                  <c:v>8.9604496573102015</c:v>
                </c:pt>
                <c:pt idx="837">
                  <c:v>8.950279635032512</c:v>
                </c:pt>
                <c:pt idx="838">
                  <c:v>8.9401096127548207</c:v>
                </c:pt>
                <c:pt idx="839">
                  <c:v>8.9299395904771313</c:v>
                </c:pt>
                <c:pt idx="840">
                  <c:v>8.91976956819944</c:v>
                </c:pt>
                <c:pt idx="841">
                  <c:v>8.9095995459217505</c:v>
                </c:pt>
                <c:pt idx="842">
                  <c:v>8.8994295236440593</c:v>
                </c:pt>
                <c:pt idx="843">
                  <c:v>8.8892595013663698</c:v>
                </c:pt>
                <c:pt idx="844">
                  <c:v>8.8790894790886803</c:v>
                </c:pt>
                <c:pt idx="845">
                  <c:v>8.868919456810989</c:v>
                </c:pt>
                <c:pt idx="846">
                  <c:v>8.8587494345332995</c:v>
                </c:pt>
                <c:pt idx="847">
                  <c:v>8.8485794122556101</c:v>
                </c:pt>
                <c:pt idx="848">
                  <c:v>8.8384093899779188</c:v>
                </c:pt>
                <c:pt idx="849">
                  <c:v>8.8282393677002293</c:v>
                </c:pt>
                <c:pt idx="850">
                  <c:v>8.8180693454225381</c:v>
                </c:pt>
                <c:pt idx="851">
                  <c:v>8.8078993231448486</c:v>
                </c:pt>
                <c:pt idx="852">
                  <c:v>8.7977293008671573</c:v>
                </c:pt>
                <c:pt idx="853">
                  <c:v>8.7875592785894678</c:v>
                </c:pt>
                <c:pt idx="854">
                  <c:v>8.7773892563117784</c:v>
                </c:pt>
                <c:pt idx="855">
                  <c:v>8.7672192340340871</c:v>
                </c:pt>
                <c:pt idx="856">
                  <c:v>8.7570492117563976</c:v>
                </c:pt>
                <c:pt idx="857">
                  <c:v>8.7468791894787081</c:v>
                </c:pt>
                <c:pt idx="858">
                  <c:v>8.7367091672010169</c:v>
                </c:pt>
                <c:pt idx="859">
                  <c:v>8.7265391449233274</c:v>
                </c:pt>
                <c:pt idx="860">
                  <c:v>8.7163691226456361</c:v>
                </c:pt>
                <c:pt idx="861">
                  <c:v>8.7061991003679466</c:v>
                </c:pt>
                <c:pt idx="862">
                  <c:v>8.6960290780902554</c:v>
                </c:pt>
                <c:pt idx="863">
                  <c:v>8.6858590558125659</c:v>
                </c:pt>
                <c:pt idx="864">
                  <c:v>8.6756890335348764</c:v>
                </c:pt>
                <c:pt idx="865">
                  <c:v>8.6655190112571852</c:v>
                </c:pt>
                <c:pt idx="866">
                  <c:v>8.6553489889794957</c:v>
                </c:pt>
                <c:pt idx="867">
                  <c:v>8.6451789667018062</c:v>
                </c:pt>
                <c:pt idx="868">
                  <c:v>8.6350089444241149</c:v>
                </c:pt>
                <c:pt idx="869">
                  <c:v>8.6248389221464254</c:v>
                </c:pt>
                <c:pt idx="870">
                  <c:v>8.6146688998687342</c:v>
                </c:pt>
                <c:pt idx="871">
                  <c:v>8.6044988775910447</c:v>
                </c:pt>
                <c:pt idx="872">
                  <c:v>8.5943288553133534</c:v>
                </c:pt>
                <c:pt idx="873">
                  <c:v>8.584158833035664</c:v>
                </c:pt>
                <c:pt idx="874">
                  <c:v>8.5739888107579745</c:v>
                </c:pt>
                <c:pt idx="875">
                  <c:v>8.5638187884802832</c:v>
                </c:pt>
                <c:pt idx="876">
                  <c:v>8.5536487662025937</c:v>
                </c:pt>
                <c:pt idx="877">
                  <c:v>8.5434787439249043</c:v>
                </c:pt>
                <c:pt idx="878">
                  <c:v>8.533308721647213</c:v>
                </c:pt>
                <c:pt idx="879">
                  <c:v>8.5231386993695235</c:v>
                </c:pt>
                <c:pt idx="880">
                  <c:v>8.5129686770918322</c:v>
                </c:pt>
                <c:pt idx="881">
                  <c:v>8.5027986548141428</c:v>
                </c:pt>
                <c:pt idx="882">
                  <c:v>8.4926286325364515</c:v>
                </c:pt>
                <c:pt idx="883">
                  <c:v>8.482458610258762</c:v>
                </c:pt>
                <c:pt idx="884">
                  <c:v>8.4722885879810725</c:v>
                </c:pt>
                <c:pt idx="885">
                  <c:v>8.4621185657033813</c:v>
                </c:pt>
                <c:pt idx="886">
                  <c:v>8.4519485434256918</c:v>
                </c:pt>
                <c:pt idx="887">
                  <c:v>8.4417785211480023</c:v>
                </c:pt>
                <c:pt idx="888">
                  <c:v>8.4316084988703111</c:v>
                </c:pt>
                <c:pt idx="889">
                  <c:v>8.4214384765926216</c:v>
                </c:pt>
                <c:pt idx="890">
                  <c:v>8.4112684543149303</c:v>
                </c:pt>
                <c:pt idx="891">
                  <c:v>8.4010984320372408</c:v>
                </c:pt>
                <c:pt idx="892">
                  <c:v>8.3909284097595496</c:v>
                </c:pt>
                <c:pt idx="893">
                  <c:v>8.3807583874818601</c:v>
                </c:pt>
                <c:pt idx="894">
                  <c:v>8.3705883652041706</c:v>
                </c:pt>
                <c:pt idx="895">
                  <c:v>8.3604183429264793</c:v>
                </c:pt>
                <c:pt idx="896">
                  <c:v>8.3502483206487899</c:v>
                </c:pt>
                <c:pt idx="897">
                  <c:v>8.3400782983711004</c:v>
                </c:pt>
                <c:pt idx="898">
                  <c:v>8.3299082760934091</c:v>
                </c:pt>
                <c:pt idx="899">
                  <c:v>8.3197382538157196</c:v>
                </c:pt>
                <c:pt idx="900">
                  <c:v>8.3095682315380284</c:v>
                </c:pt>
                <c:pt idx="901">
                  <c:v>8.2993982092603389</c:v>
                </c:pt>
                <c:pt idx="902">
                  <c:v>8.2892281869826476</c:v>
                </c:pt>
                <c:pt idx="903">
                  <c:v>8.2790581647049581</c:v>
                </c:pt>
                <c:pt idx="904">
                  <c:v>8.2688881424272687</c:v>
                </c:pt>
                <c:pt idx="905">
                  <c:v>8.2587181201495774</c:v>
                </c:pt>
                <c:pt idx="906">
                  <c:v>8.2485480978718879</c:v>
                </c:pt>
                <c:pt idx="907">
                  <c:v>8.2383780755941984</c:v>
                </c:pt>
                <c:pt idx="908">
                  <c:v>8.2282080533165072</c:v>
                </c:pt>
                <c:pt idx="909">
                  <c:v>8.2180380310388177</c:v>
                </c:pt>
                <c:pt idx="910">
                  <c:v>8.2078680087611264</c:v>
                </c:pt>
                <c:pt idx="911">
                  <c:v>8.1976979864834369</c:v>
                </c:pt>
                <c:pt idx="912">
                  <c:v>8.1875279642057457</c:v>
                </c:pt>
                <c:pt idx="913">
                  <c:v>8.1773579419280562</c:v>
                </c:pt>
                <c:pt idx="914">
                  <c:v>8.1671879196503667</c:v>
                </c:pt>
                <c:pt idx="915">
                  <c:v>8.1570178973726755</c:v>
                </c:pt>
                <c:pt idx="916">
                  <c:v>8.146847875094986</c:v>
                </c:pt>
                <c:pt idx="917">
                  <c:v>8.1366778528172965</c:v>
                </c:pt>
                <c:pt idx="918">
                  <c:v>8.1265078305396052</c:v>
                </c:pt>
                <c:pt idx="919">
                  <c:v>8.1163378082619158</c:v>
                </c:pt>
                <c:pt idx="920">
                  <c:v>8.1061677859842245</c:v>
                </c:pt>
                <c:pt idx="921">
                  <c:v>8.095997763706535</c:v>
                </c:pt>
                <c:pt idx="922">
                  <c:v>8.0858277414288438</c:v>
                </c:pt>
                <c:pt idx="923">
                  <c:v>8.0756577191511543</c:v>
                </c:pt>
                <c:pt idx="924">
                  <c:v>8.0654876968734648</c:v>
                </c:pt>
                <c:pt idx="925">
                  <c:v>8.0553176745957735</c:v>
                </c:pt>
                <c:pt idx="926">
                  <c:v>8.045147652318084</c:v>
                </c:pt>
                <c:pt idx="927">
                  <c:v>8.0349776300403928</c:v>
                </c:pt>
                <c:pt idx="928">
                  <c:v>8.0248076077627033</c:v>
                </c:pt>
                <c:pt idx="929">
                  <c:v>8.0146375854850138</c:v>
                </c:pt>
                <c:pt idx="930">
                  <c:v>8.0044675632073226</c:v>
                </c:pt>
                <c:pt idx="931">
                  <c:v>7.9942975409296331</c:v>
                </c:pt>
                <c:pt idx="932">
                  <c:v>7.9841275186519427</c:v>
                </c:pt>
                <c:pt idx="933">
                  <c:v>7.9739574963742523</c:v>
                </c:pt>
                <c:pt idx="934">
                  <c:v>7.963787474096562</c:v>
                </c:pt>
                <c:pt idx="935">
                  <c:v>7.9536174518188716</c:v>
                </c:pt>
                <c:pt idx="936">
                  <c:v>7.9434474295411821</c:v>
                </c:pt>
                <c:pt idx="937">
                  <c:v>7.9332774072634917</c:v>
                </c:pt>
                <c:pt idx="938">
                  <c:v>7.9231073849858014</c:v>
                </c:pt>
                <c:pt idx="939">
                  <c:v>7.912937362708111</c:v>
                </c:pt>
                <c:pt idx="940">
                  <c:v>7.9027673404304206</c:v>
                </c:pt>
                <c:pt idx="941">
                  <c:v>7.8925973181527311</c:v>
                </c:pt>
                <c:pt idx="942">
                  <c:v>7.8824272958750408</c:v>
                </c:pt>
                <c:pt idx="943">
                  <c:v>7.8722572735973504</c:v>
                </c:pt>
                <c:pt idx="944">
                  <c:v>7.86208725131966</c:v>
                </c:pt>
                <c:pt idx="945">
                  <c:v>7.8519172290419696</c:v>
                </c:pt>
                <c:pt idx="946">
                  <c:v>7.8417472067642802</c:v>
                </c:pt>
                <c:pt idx="947">
                  <c:v>7.8315771844865898</c:v>
                </c:pt>
                <c:pt idx="948">
                  <c:v>7.8214071622088994</c:v>
                </c:pt>
                <c:pt idx="949">
                  <c:v>7.8112371399312091</c:v>
                </c:pt>
                <c:pt idx="950">
                  <c:v>7.8010671176535187</c:v>
                </c:pt>
                <c:pt idx="951">
                  <c:v>7.7908970953758292</c:v>
                </c:pt>
                <c:pt idx="952">
                  <c:v>7.7807270730981388</c:v>
                </c:pt>
                <c:pt idx="953">
                  <c:v>7.7705570508204485</c:v>
                </c:pt>
                <c:pt idx="954">
                  <c:v>7.7603870285427581</c:v>
                </c:pt>
                <c:pt idx="955">
                  <c:v>7.7502170062650677</c:v>
                </c:pt>
                <c:pt idx="956">
                  <c:v>7.7400469839873782</c:v>
                </c:pt>
                <c:pt idx="957">
                  <c:v>7.7298769617096879</c:v>
                </c:pt>
                <c:pt idx="958">
                  <c:v>7.7197069394319975</c:v>
                </c:pt>
                <c:pt idx="959">
                  <c:v>7.7095369171543071</c:v>
                </c:pt>
                <c:pt idx="960">
                  <c:v>7.6993668948766167</c:v>
                </c:pt>
                <c:pt idx="961">
                  <c:v>7.6891968725989273</c:v>
                </c:pt>
                <c:pt idx="962">
                  <c:v>7.6790268503212369</c:v>
                </c:pt>
                <c:pt idx="963">
                  <c:v>7.6688568280435465</c:v>
                </c:pt>
                <c:pt idx="964">
                  <c:v>7.6586868057658561</c:v>
                </c:pt>
                <c:pt idx="965">
                  <c:v>7.6485167834881658</c:v>
                </c:pt>
                <c:pt idx="966">
                  <c:v>7.6383467612104763</c:v>
                </c:pt>
                <c:pt idx="967">
                  <c:v>7.6281767389327859</c:v>
                </c:pt>
                <c:pt idx="968">
                  <c:v>7.6180067166550955</c:v>
                </c:pt>
                <c:pt idx="969">
                  <c:v>7.6078366943774052</c:v>
                </c:pt>
                <c:pt idx="970">
                  <c:v>7.5976666720997148</c:v>
                </c:pt>
                <c:pt idx="971">
                  <c:v>7.5874966498220253</c:v>
                </c:pt>
                <c:pt idx="972">
                  <c:v>7.5773266275443349</c:v>
                </c:pt>
                <c:pt idx="973">
                  <c:v>7.5671566052666446</c:v>
                </c:pt>
                <c:pt idx="974">
                  <c:v>7.5569865829889542</c:v>
                </c:pt>
                <c:pt idx="975">
                  <c:v>7.5468165607112638</c:v>
                </c:pt>
                <c:pt idx="976">
                  <c:v>7.5366465384335743</c:v>
                </c:pt>
                <c:pt idx="977">
                  <c:v>7.526476516155884</c:v>
                </c:pt>
                <c:pt idx="978">
                  <c:v>7.5163064938781936</c:v>
                </c:pt>
                <c:pt idx="979">
                  <c:v>7.5061364716005032</c:v>
                </c:pt>
                <c:pt idx="980">
                  <c:v>7.4959664493228129</c:v>
                </c:pt>
                <c:pt idx="981">
                  <c:v>7.4857964270451234</c:v>
                </c:pt>
                <c:pt idx="982">
                  <c:v>7.475626404767433</c:v>
                </c:pt>
                <c:pt idx="983">
                  <c:v>7.4654563824897426</c:v>
                </c:pt>
                <c:pt idx="984">
                  <c:v>7.4552863602120523</c:v>
                </c:pt>
                <c:pt idx="985">
                  <c:v>7.4451163379343619</c:v>
                </c:pt>
                <c:pt idx="986">
                  <c:v>7.4349463156566724</c:v>
                </c:pt>
                <c:pt idx="987">
                  <c:v>7.424776293378982</c:v>
                </c:pt>
                <c:pt idx="988">
                  <c:v>7.4146062711012917</c:v>
                </c:pt>
                <c:pt idx="989">
                  <c:v>7.4044362488236013</c:v>
                </c:pt>
                <c:pt idx="990">
                  <c:v>7.3942662265459109</c:v>
                </c:pt>
                <c:pt idx="991">
                  <c:v>7.3840962042682214</c:v>
                </c:pt>
                <c:pt idx="992">
                  <c:v>7.3739261819905311</c:v>
                </c:pt>
                <c:pt idx="993">
                  <c:v>7.3637561597128407</c:v>
                </c:pt>
                <c:pt idx="994">
                  <c:v>7.3535861374351503</c:v>
                </c:pt>
                <c:pt idx="995">
                  <c:v>7.34341611515746</c:v>
                </c:pt>
                <c:pt idx="996">
                  <c:v>7.3332460928797705</c:v>
                </c:pt>
                <c:pt idx="997">
                  <c:v>7.3230760706020801</c:v>
                </c:pt>
                <c:pt idx="998">
                  <c:v>7.3129060483243897</c:v>
                </c:pt>
                <c:pt idx="999">
                  <c:v>7.3027360260466994</c:v>
                </c:pt>
                <c:pt idx="1000">
                  <c:v>7.292566003769009</c:v>
                </c:pt>
                <c:pt idx="1001">
                  <c:v>7.2823959814913195</c:v>
                </c:pt>
                <c:pt idx="1002">
                  <c:v>7.2722259592136291</c:v>
                </c:pt>
                <c:pt idx="1003">
                  <c:v>7.2620559369359388</c:v>
                </c:pt>
                <c:pt idx="1004">
                  <c:v>7.2518859146582484</c:v>
                </c:pt>
                <c:pt idx="1005">
                  <c:v>7.241715892380558</c:v>
                </c:pt>
                <c:pt idx="1006">
                  <c:v>7.2315458701028685</c:v>
                </c:pt>
                <c:pt idx="1007">
                  <c:v>7.2213758478251782</c:v>
                </c:pt>
                <c:pt idx="1008">
                  <c:v>7.2112058255474878</c:v>
                </c:pt>
                <c:pt idx="1009">
                  <c:v>7.2010358032697974</c:v>
                </c:pt>
                <c:pt idx="1010">
                  <c:v>7.190865780992107</c:v>
                </c:pt>
                <c:pt idx="1011">
                  <c:v>7.1806957587144176</c:v>
                </c:pt>
                <c:pt idx="1012">
                  <c:v>7.1705257364367272</c:v>
                </c:pt>
                <c:pt idx="1013">
                  <c:v>7.1603557141590368</c:v>
                </c:pt>
                <c:pt idx="1014">
                  <c:v>7.1501856918813465</c:v>
                </c:pt>
                <c:pt idx="1015">
                  <c:v>7.1400156696036561</c:v>
                </c:pt>
                <c:pt idx="1016">
                  <c:v>7.1298456473259657</c:v>
                </c:pt>
                <c:pt idx="1017">
                  <c:v>7.1196756250482762</c:v>
                </c:pt>
                <c:pt idx="1018">
                  <c:v>7.1095056027705859</c:v>
                </c:pt>
                <c:pt idx="1019">
                  <c:v>7.0993355804928955</c:v>
                </c:pt>
                <c:pt idx="1020">
                  <c:v>7.0891655582152051</c:v>
                </c:pt>
                <c:pt idx="1021">
                  <c:v>7.0789955359375147</c:v>
                </c:pt>
                <c:pt idx="1022">
                  <c:v>7.0688255136598253</c:v>
                </c:pt>
                <c:pt idx="1023">
                  <c:v>7.0586554913821349</c:v>
                </c:pt>
                <c:pt idx="1024">
                  <c:v>7.0484854691044445</c:v>
                </c:pt>
                <c:pt idx="1025">
                  <c:v>7.0383154468267541</c:v>
                </c:pt>
                <c:pt idx="1026">
                  <c:v>7.0281454245490638</c:v>
                </c:pt>
                <c:pt idx="1027">
                  <c:v>7.0179754022713743</c:v>
                </c:pt>
                <c:pt idx="1028">
                  <c:v>7.0078053799936839</c:v>
                </c:pt>
                <c:pt idx="1029">
                  <c:v>6.9976353577159935</c:v>
                </c:pt>
                <c:pt idx="1030">
                  <c:v>6.9874653354383032</c:v>
                </c:pt>
                <c:pt idx="1031">
                  <c:v>6.9772953131606128</c:v>
                </c:pt>
                <c:pt idx="1032">
                  <c:v>6.9671252908829233</c:v>
                </c:pt>
                <c:pt idx="1033">
                  <c:v>6.9569552686052329</c:v>
                </c:pt>
                <c:pt idx="1034">
                  <c:v>6.9467852463275426</c:v>
                </c:pt>
                <c:pt idx="1035">
                  <c:v>6.9366152240498522</c:v>
                </c:pt>
                <c:pt idx="1036">
                  <c:v>6.9264452017721618</c:v>
                </c:pt>
                <c:pt idx="1037">
                  <c:v>6.9162751794944723</c:v>
                </c:pt>
                <c:pt idx="1038">
                  <c:v>6.906105157216782</c:v>
                </c:pt>
                <c:pt idx="1039">
                  <c:v>6.8959351349390916</c:v>
                </c:pt>
                <c:pt idx="1040">
                  <c:v>6.8857651126614012</c:v>
                </c:pt>
                <c:pt idx="1041">
                  <c:v>6.8755950903837109</c:v>
                </c:pt>
                <c:pt idx="1042">
                  <c:v>6.8654250681060205</c:v>
                </c:pt>
                <c:pt idx="1043">
                  <c:v>6.855255045828331</c:v>
                </c:pt>
                <c:pt idx="1044">
                  <c:v>6.8450850235506406</c:v>
                </c:pt>
                <c:pt idx="1045">
                  <c:v>6.8349150012729503</c:v>
                </c:pt>
                <c:pt idx="1046">
                  <c:v>6.8247449789952599</c:v>
                </c:pt>
                <c:pt idx="1047">
                  <c:v>6.8145749567175695</c:v>
                </c:pt>
                <c:pt idx="1048">
                  <c:v>6.80440493443988</c:v>
                </c:pt>
                <c:pt idx="1049">
                  <c:v>6.7942349121621897</c:v>
                </c:pt>
                <c:pt idx="1050">
                  <c:v>6.7840648898844993</c:v>
                </c:pt>
                <c:pt idx="1051">
                  <c:v>6.7738948676068089</c:v>
                </c:pt>
                <c:pt idx="1052">
                  <c:v>6.7637248453291186</c:v>
                </c:pt>
                <c:pt idx="1053">
                  <c:v>6.7535548230514291</c:v>
                </c:pt>
                <c:pt idx="1054">
                  <c:v>6.7433848007737387</c:v>
                </c:pt>
                <c:pt idx="1055">
                  <c:v>6.7332147784960483</c:v>
                </c:pt>
                <c:pt idx="1056">
                  <c:v>6.723044756218358</c:v>
                </c:pt>
                <c:pt idx="1057">
                  <c:v>6.7128747339406676</c:v>
                </c:pt>
                <c:pt idx="1058">
                  <c:v>6.7027047116629781</c:v>
                </c:pt>
                <c:pt idx="1059">
                  <c:v>6.6925346893852877</c:v>
                </c:pt>
                <c:pt idx="1060">
                  <c:v>6.6823646671075974</c:v>
                </c:pt>
                <c:pt idx="1061">
                  <c:v>6.672194644829907</c:v>
                </c:pt>
                <c:pt idx="1062">
                  <c:v>6.6620246225522166</c:v>
                </c:pt>
                <c:pt idx="1063">
                  <c:v>6.6518546002745271</c:v>
                </c:pt>
                <c:pt idx="1064">
                  <c:v>6.6416845779968368</c:v>
                </c:pt>
                <c:pt idx="1065">
                  <c:v>6.6315145557191464</c:v>
                </c:pt>
                <c:pt idx="1066">
                  <c:v>6.621344533441456</c:v>
                </c:pt>
                <c:pt idx="1067">
                  <c:v>6.6111745111637656</c:v>
                </c:pt>
                <c:pt idx="1068">
                  <c:v>6.6010044888860762</c:v>
                </c:pt>
                <c:pt idx="1069">
                  <c:v>6.5908344666083858</c:v>
                </c:pt>
                <c:pt idx="1070">
                  <c:v>6.5806644443306954</c:v>
                </c:pt>
                <c:pt idx="1071">
                  <c:v>6.570494422053005</c:v>
                </c:pt>
                <c:pt idx="1072">
                  <c:v>6.5603243997753147</c:v>
                </c:pt>
                <c:pt idx="1073">
                  <c:v>6.5501543774976252</c:v>
                </c:pt>
                <c:pt idx="1074">
                  <c:v>6.5399843552199348</c:v>
                </c:pt>
                <c:pt idx="1075">
                  <c:v>6.5298143329422444</c:v>
                </c:pt>
                <c:pt idx="1076">
                  <c:v>6.5196443106645541</c:v>
                </c:pt>
                <c:pt idx="1077">
                  <c:v>6.5094742883868637</c:v>
                </c:pt>
                <c:pt idx="1078">
                  <c:v>6.4993042661091742</c:v>
                </c:pt>
                <c:pt idx="1079">
                  <c:v>6.4891342438314839</c:v>
                </c:pt>
                <c:pt idx="1080">
                  <c:v>6.4789642215537935</c:v>
                </c:pt>
                <c:pt idx="1081">
                  <c:v>6.4687941992761031</c:v>
                </c:pt>
                <c:pt idx="1082">
                  <c:v>6.4586241769984127</c:v>
                </c:pt>
                <c:pt idx="1083">
                  <c:v>6.4484541547207233</c:v>
                </c:pt>
                <c:pt idx="1084">
                  <c:v>6.4382841324430329</c:v>
                </c:pt>
                <c:pt idx="1085">
                  <c:v>6.4281141101653425</c:v>
                </c:pt>
                <c:pt idx="1086">
                  <c:v>6.4179440878876521</c:v>
                </c:pt>
                <c:pt idx="1087">
                  <c:v>6.4077740656099618</c:v>
                </c:pt>
                <c:pt idx="1088">
                  <c:v>6.3976040433322723</c:v>
                </c:pt>
                <c:pt idx="1089">
                  <c:v>6.3874340210545819</c:v>
                </c:pt>
                <c:pt idx="1090">
                  <c:v>6.3772639987768915</c:v>
                </c:pt>
                <c:pt idx="1091">
                  <c:v>6.3670939764992012</c:v>
                </c:pt>
                <c:pt idx="1092">
                  <c:v>6.3569239542215108</c:v>
                </c:pt>
                <c:pt idx="1093">
                  <c:v>6.3467539319438213</c:v>
                </c:pt>
                <c:pt idx="1094">
                  <c:v>6.3365839096661309</c:v>
                </c:pt>
                <c:pt idx="1095">
                  <c:v>6.3264138873884406</c:v>
                </c:pt>
                <c:pt idx="1096">
                  <c:v>6.3162438651107502</c:v>
                </c:pt>
                <c:pt idx="1097">
                  <c:v>6.3060738428330598</c:v>
                </c:pt>
                <c:pt idx="1098">
                  <c:v>6.2959038205553703</c:v>
                </c:pt>
                <c:pt idx="1099">
                  <c:v>6.28573379827768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4FA-45E6-A426-4D197D6BCF01}"/>
            </c:ext>
          </c:extLst>
        </c:ser>
        <c:ser>
          <c:idx val="9"/>
          <c:order val="7"/>
          <c:tx>
            <c:strRef>
              <c:f>Frauen!#REF!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Frauen!$R$7:$R$1106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4FA-45E6-A426-4D197D6BCF01}"/>
            </c:ext>
          </c:extLst>
        </c:ser>
        <c:ser>
          <c:idx val="10"/>
          <c:order val="8"/>
          <c:tx>
            <c:strRef>
              <c:f>Frauen!$X$5</c:f>
              <c:strCache>
                <c:ptCount val="1"/>
                <c:pt idx="0">
                  <c:v>75kmOybin</c:v>
                </c:pt>
              </c:strCache>
            </c:strRef>
          </c:tx>
          <c:marker>
            <c:symbol val="none"/>
          </c:marker>
          <c:xVal>
            <c:numRef>
              <c:f>Frauen!$R$7:$R$1106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Frauen!$X$7:$X$1106</c:f>
              <c:numCache>
                <c:formatCode>0.000</c:formatCode>
                <c:ptCount val="1100"/>
                <c:pt idx="0">
                  <c:v>11.743461851892389</c:v>
                </c:pt>
                <c:pt idx="1">
                  <c:v>11.736545921431574</c:v>
                </c:pt>
                <c:pt idx="2">
                  <c:v>11.729629990970761</c:v>
                </c:pt>
                <c:pt idx="3">
                  <c:v>11.722714060509944</c:v>
                </c:pt>
                <c:pt idx="4">
                  <c:v>11.71579813004913</c:v>
                </c:pt>
                <c:pt idx="5">
                  <c:v>11.708882199588315</c:v>
                </c:pt>
                <c:pt idx="6">
                  <c:v>11.701966269127499</c:v>
                </c:pt>
                <c:pt idx="7">
                  <c:v>11.695050338666684</c:v>
                </c:pt>
                <c:pt idx="8">
                  <c:v>11.688134408205869</c:v>
                </c:pt>
                <c:pt idx="9">
                  <c:v>11.681218477745055</c:v>
                </c:pt>
                <c:pt idx="10">
                  <c:v>11.674302547284238</c:v>
                </c:pt>
                <c:pt idx="11">
                  <c:v>11.667386616823425</c:v>
                </c:pt>
                <c:pt idx="12">
                  <c:v>11.66047068636261</c:v>
                </c:pt>
                <c:pt idx="13">
                  <c:v>11.653554755901794</c:v>
                </c:pt>
                <c:pt idx="14">
                  <c:v>11.646638825440981</c:v>
                </c:pt>
                <c:pt idx="15">
                  <c:v>11.639722894980164</c:v>
                </c:pt>
                <c:pt idx="16">
                  <c:v>11.63280696451935</c:v>
                </c:pt>
                <c:pt idx="17">
                  <c:v>11.625891034058535</c:v>
                </c:pt>
                <c:pt idx="18">
                  <c:v>11.61897510359772</c:v>
                </c:pt>
                <c:pt idx="19">
                  <c:v>11.612059173136904</c:v>
                </c:pt>
                <c:pt idx="20">
                  <c:v>11.605143242676089</c:v>
                </c:pt>
                <c:pt idx="21">
                  <c:v>11.598227312215275</c:v>
                </c:pt>
                <c:pt idx="22">
                  <c:v>11.591311381754458</c:v>
                </c:pt>
                <c:pt idx="23">
                  <c:v>11.584395451293645</c:v>
                </c:pt>
                <c:pt idx="24">
                  <c:v>11.57747952083283</c:v>
                </c:pt>
                <c:pt idx="25">
                  <c:v>11.570563590372014</c:v>
                </c:pt>
                <c:pt idx="26">
                  <c:v>11.563647659911201</c:v>
                </c:pt>
                <c:pt idx="27">
                  <c:v>11.556731729450384</c:v>
                </c:pt>
                <c:pt idx="28">
                  <c:v>11.54981579898957</c:v>
                </c:pt>
                <c:pt idx="29">
                  <c:v>11.542899868528755</c:v>
                </c:pt>
                <c:pt idx="30">
                  <c:v>11.53598393806794</c:v>
                </c:pt>
                <c:pt idx="31">
                  <c:v>11.529068007607126</c:v>
                </c:pt>
                <c:pt idx="32">
                  <c:v>11.522152077146309</c:v>
                </c:pt>
                <c:pt idx="33">
                  <c:v>11.515236146685496</c:v>
                </c:pt>
                <c:pt idx="34">
                  <c:v>11.50832021622468</c:v>
                </c:pt>
                <c:pt idx="35">
                  <c:v>11.501404285763865</c:v>
                </c:pt>
                <c:pt idx="36">
                  <c:v>11.49448835530305</c:v>
                </c:pt>
                <c:pt idx="37">
                  <c:v>11.487572424842234</c:v>
                </c:pt>
                <c:pt idx="38">
                  <c:v>11.480656494381421</c:v>
                </c:pt>
                <c:pt idx="39">
                  <c:v>11.473740563920604</c:v>
                </c:pt>
                <c:pt idx="40">
                  <c:v>11.46682463345979</c:v>
                </c:pt>
                <c:pt idx="41">
                  <c:v>11.459908702998975</c:v>
                </c:pt>
                <c:pt idx="42">
                  <c:v>11.45299277253816</c:v>
                </c:pt>
                <c:pt idx="43">
                  <c:v>11.446076842077346</c:v>
                </c:pt>
                <c:pt idx="44">
                  <c:v>11.439160911616529</c:v>
                </c:pt>
                <c:pt idx="45">
                  <c:v>11.432244981155716</c:v>
                </c:pt>
                <c:pt idx="46">
                  <c:v>11.4253290506949</c:v>
                </c:pt>
                <c:pt idx="47">
                  <c:v>11.418413120234085</c:v>
                </c:pt>
                <c:pt idx="48">
                  <c:v>11.41149718977327</c:v>
                </c:pt>
                <c:pt idx="49">
                  <c:v>11.404581259312454</c:v>
                </c:pt>
                <c:pt idx="50">
                  <c:v>11.397665328851641</c:v>
                </c:pt>
                <c:pt idx="51">
                  <c:v>11.390749398390824</c:v>
                </c:pt>
                <c:pt idx="52">
                  <c:v>11.38383346793001</c:v>
                </c:pt>
                <c:pt idx="53">
                  <c:v>11.376917537469195</c:v>
                </c:pt>
                <c:pt idx="54">
                  <c:v>11.37000160700838</c:v>
                </c:pt>
                <c:pt idx="55">
                  <c:v>11.363085676547566</c:v>
                </c:pt>
                <c:pt idx="56">
                  <c:v>11.356169746086749</c:v>
                </c:pt>
                <c:pt idx="57">
                  <c:v>11.349253815625936</c:v>
                </c:pt>
                <c:pt idx="58">
                  <c:v>11.34233788516512</c:v>
                </c:pt>
                <c:pt idx="59">
                  <c:v>11.335421954704305</c:v>
                </c:pt>
                <c:pt idx="60">
                  <c:v>11.328506024243492</c:v>
                </c:pt>
                <c:pt idx="61">
                  <c:v>11.321590093782675</c:v>
                </c:pt>
                <c:pt idx="62">
                  <c:v>11.314674163321861</c:v>
                </c:pt>
                <c:pt idx="63">
                  <c:v>11.307758232861046</c:v>
                </c:pt>
                <c:pt idx="64">
                  <c:v>11.30084230240023</c:v>
                </c:pt>
                <c:pt idx="65">
                  <c:v>11.293926371939415</c:v>
                </c:pt>
                <c:pt idx="66">
                  <c:v>11.2870104414786</c:v>
                </c:pt>
                <c:pt idx="67">
                  <c:v>11.280094511017786</c:v>
                </c:pt>
                <c:pt idx="68">
                  <c:v>11.273178580556969</c:v>
                </c:pt>
                <c:pt idx="69">
                  <c:v>11.266262650096156</c:v>
                </c:pt>
                <c:pt idx="70">
                  <c:v>11.259346719635341</c:v>
                </c:pt>
                <c:pt idx="71">
                  <c:v>11.252430789174525</c:v>
                </c:pt>
                <c:pt idx="72">
                  <c:v>11.245514858713712</c:v>
                </c:pt>
                <c:pt idx="73">
                  <c:v>11.238598928252895</c:v>
                </c:pt>
                <c:pt idx="74">
                  <c:v>11.231682997792081</c:v>
                </c:pt>
                <c:pt idx="75">
                  <c:v>11.224767067331266</c:v>
                </c:pt>
                <c:pt idx="76">
                  <c:v>11.217851136870451</c:v>
                </c:pt>
                <c:pt idx="77">
                  <c:v>11.210935206409635</c:v>
                </c:pt>
                <c:pt idx="78">
                  <c:v>11.20401927594882</c:v>
                </c:pt>
                <c:pt idx="79">
                  <c:v>11.197103345488006</c:v>
                </c:pt>
                <c:pt idx="80">
                  <c:v>11.190187415027189</c:v>
                </c:pt>
                <c:pt idx="81">
                  <c:v>11.183271484566376</c:v>
                </c:pt>
                <c:pt idx="82">
                  <c:v>11.176355554105561</c:v>
                </c:pt>
                <c:pt idx="83">
                  <c:v>11.169439623644745</c:v>
                </c:pt>
                <c:pt idx="84">
                  <c:v>11.162523693183932</c:v>
                </c:pt>
                <c:pt idx="85">
                  <c:v>11.155607762723115</c:v>
                </c:pt>
                <c:pt idx="86">
                  <c:v>11.148691832262301</c:v>
                </c:pt>
                <c:pt idx="87">
                  <c:v>11.141775901801486</c:v>
                </c:pt>
                <c:pt idx="88">
                  <c:v>11.134859971340671</c:v>
                </c:pt>
                <c:pt idx="89">
                  <c:v>11.127944040879855</c:v>
                </c:pt>
                <c:pt idx="90">
                  <c:v>11.12102811041904</c:v>
                </c:pt>
                <c:pt idx="91">
                  <c:v>11.114112179958227</c:v>
                </c:pt>
                <c:pt idx="92">
                  <c:v>11.107196249497409</c:v>
                </c:pt>
                <c:pt idx="93">
                  <c:v>11.100280319036596</c:v>
                </c:pt>
                <c:pt idx="94">
                  <c:v>11.093364388575781</c:v>
                </c:pt>
                <c:pt idx="95">
                  <c:v>11.086448458114965</c:v>
                </c:pt>
                <c:pt idx="96">
                  <c:v>11.079532527654152</c:v>
                </c:pt>
                <c:pt idx="97">
                  <c:v>11.072616597193335</c:v>
                </c:pt>
                <c:pt idx="98">
                  <c:v>11.065700666732521</c:v>
                </c:pt>
                <c:pt idx="99">
                  <c:v>11.058784736271706</c:v>
                </c:pt>
                <c:pt idx="100">
                  <c:v>11.051868805810891</c:v>
                </c:pt>
                <c:pt idx="101">
                  <c:v>11.044952875350077</c:v>
                </c:pt>
                <c:pt idx="102">
                  <c:v>11.03803694488926</c:v>
                </c:pt>
                <c:pt idx="103">
                  <c:v>11.031121014428447</c:v>
                </c:pt>
                <c:pt idx="104">
                  <c:v>11.024205083967631</c:v>
                </c:pt>
                <c:pt idx="105">
                  <c:v>11.017289153506816</c:v>
                </c:pt>
                <c:pt idx="106">
                  <c:v>11.010373223046001</c:v>
                </c:pt>
                <c:pt idx="107">
                  <c:v>11.003457292585185</c:v>
                </c:pt>
                <c:pt idx="108">
                  <c:v>10.996541362124372</c:v>
                </c:pt>
                <c:pt idx="109">
                  <c:v>10.989625431663555</c:v>
                </c:pt>
                <c:pt idx="110">
                  <c:v>10.982709501202741</c:v>
                </c:pt>
                <c:pt idx="111">
                  <c:v>10.975793570741926</c:v>
                </c:pt>
                <c:pt idx="112">
                  <c:v>10.968877640281111</c:v>
                </c:pt>
                <c:pt idx="113">
                  <c:v>10.961961709820297</c:v>
                </c:pt>
                <c:pt idx="114">
                  <c:v>10.95504577935948</c:v>
                </c:pt>
                <c:pt idx="115">
                  <c:v>10.948129848898667</c:v>
                </c:pt>
                <c:pt idx="116">
                  <c:v>10.941213918437851</c:v>
                </c:pt>
                <c:pt idx="117">
                  <c:v>10.934297987977036</c:v>
                </c:pt>
                <c:pt idx="118">
                  <c:v>10.927382057516221</c:v>
                </c:pt>
                <c:pt idx="119">
                  <c:v>10.920466127055406</c:v>
                </c:pt>
                <c:pt idx="120">
                  <c:v>10.913550196594592</c:v>
                </c:pt>
                <c:pt idx="121">
                  <c:v>10.906634266133775</c:v>
                </c:pt>
                <c:pt idx="122">
                  <c:v>10.899718335672961</c:v>
                </c:pt>
                <c:pt idx="123">
                  <c:v>10.892802405212146</c:v>
                </c:pt>
                <c:pt idx="124">
                  <c:v>10.885886474751331</c:v>
                </c:pt>
                <c:pt idx="125">
                  <c:v>10.878970544290517</c:v>
                </c:pt>
                <c:pt idx="126">
                  <c:v>10.8720546138297</c:v>
                </c:pt>
                <c:pt idx="127">
                  <c:v>10.865138683368887</c:v>
                </c:pt>
                <c:pt idx="128">
                  <c:v>10.858222752908071</c:v>
                </c:pt>
                <c:pt idx="129">
                  <c:v>10.851306822447256</c:v>
                </c:pt>
                <c:pt idx="130">
                  <c:v>10.844390891986443</c:v>
                </c:pt>
                <c:pt idx="131">
                  <c:v>10.837474961525626</c:v>
                </c:pt>
                <c:pt idx="132">
                  <c:v>10.830559031064812</c:v>
                </c:pt>
                <c:pt idx="133">
                  <c:v>10.823643100603997</c:v>
                </c:pt>
                <c:pt idx="134">
                  <c:v>10.816727170143182</c:v>
                </c:pt>
                <c:pt idx="135">
                  <c:v>10.809811239682366</c:v>
                </c:pt>
                <c:pt idx="136">
                  <c:v>10.802895309221551</c:v>
                </c:pt>
                <c:pt idx="137">
                  <c:v>10.795979378760737</c:v>
                </c:pt>
                <c:pt idx="138">
                  <c:v>10.78906344829992</c:v>
                </c:pt>
                <c:pt idx="139">
                  <c:v>10.782147517839107</c:v>
                </c:pt>
                <c:pt idx="140">
                  <c:v>10.775231587378292</c:v>
                </c:pt>
                <c:pt idx="141">
                  <c:v>10.768315656917476</c:v>
                </c:pt>
                <c:pt idx="142">
                  <c:v>10.761399726456663</c:v>
                </c:pt>
                <c:pt idx="143">
                  <c:v>10.754483795995846</c:v>
                </c:pt>
                <c:pt idx="144">
                  <c:v>10.747567865535032</c:v>
                </c:pt>
                <c:pt idx="145">
                  <c:v>10.740651935074217</c:v>
                </c:pt>
                <c:pt idx="146">
                  <c:v>10.733736004613402</c:v>
                </c:pt>
                <c:pt idx="147">
                  <c:v>10.726820074152586</c:v>
                </c:pt>
                <c:pt idx="148">
                  <c:v>10.719904143691771</c:v>
                </c:pt>
                <c:pt idx="149">
                  <c:v>10.712988213230958</c:v>
                </c:pt>
                <c:pt idx="150">
                  <c:v>10.70607228277014</c:v>
                </c:pt>
                <c:pt idx="151">
                  <c:v>10.699156352309327</c:v>
                </c:pt>
                <c:pt idx="152">
                  <c:v>10.692240421848512</c:v>
                </c:pt>
                <c:pt idx="153">
                  <c:v>10.685324491387696</c:v>
                </c:pt>
                <c:pt idx="154">
                  <c:v>10.678408560926883</c:v>
                </c:pt>
                <c:pt idx="155">
                  <c:v>10.671492630466066</c:v>
                </c:pt>
                <c:pt idx="156">
                  <c:v>10.664576700005252</c:v>
                </c:pt>
                <c:pt idx="157">
                  <c:v>10.657660769544437</c:v>
                </c:pt>
                <c:pt idx="158">
                  <c:v>10.650744839083622</c:v>
                </c:pt>
                <c:pt idx="159">
                  <c:v>10.643828908622806</c:v>
                </c:pt>
                <c:pt idx="160">
                  <c:v>10.636912978161991</c:v>
                </c:pt>
                <c:pt idx="161">
                  <c:v>10.629997047701178</c:v>
                </c:pt>
                <c:pt idx="162">
                  <c:v>10.623081117240361</c:v>
                </c:pt>
                <c:pt idx="163">
                  <c:v>10.616165186779547</c:v>
                </c:pt>
                <c:pt idx="164">
                  <c:v>10.609249256318732</c:v>
                </c:pt>
                <c:pt idx="165">
                  <c:v>10.602333325857916</c:v>
                </c:pt>
                <c:pt idx="166">
                  <c:v>10.595417395397103</c:v>
                </c:pt>
                <c:pt idx="167">
                  <c:v>10.588501464936286</c:v>
                </c:pt>
                <c:pt idx="168">
                  <c:v>10.581585534475472</c:v>
                </c:pt>
                <c:pt idx="169">
                  <c:v>10.574669604014657</c:v>
                </c:pt>
                <c:pt idx="170">
                  <c:v>10.567753673553842</c:v>
                </c:pt>
                <c:pt idx="171">
                  <c:v>10.560837743093028</c:v>
                </c:pt>
                <c:pt idx="172">
                  <c:v>10.553921812632211</c:v>
                </c:pt>
                <c:pt idx="173">
                  <c:v>10.547005882171398</c:v>
                </c:pt>
                <c:pt idx="174">
                  <c:v>10.540089951710582</c:v>
                </c:pt>
                <c:pt idx="175">
                  <c:v>10.533174021249767</c:v>
                </c:pt>
                <c:pt idx="176">
                  <c:v>10.526258090788952</c:v>
                </c:pt>
                <c:pt idx="177">
                  <c:v>10.519342160328137</c:v>
                </c:pt>
                <c:pt idx="178">
                  <c:v>10.512426229867323</c:v>
                </c:pt>
                <c:pt idx="179">
                  <c:v>10.505510299406506</c:v>
                </c:pt>
                <c:pt idx="180">
                  <c:v>10.498594368945692</c:v>
                </c:pt>
                <c:pt idx="181">
                  <c:v>10.491678438484877</c:v>
                </c:pt>
                <c:pt idx="182">
                  <c:v>10.484762508024062</c:v>
                </c:pt>
                <c:pt idx="183">
                  <c:v>10.477846577563248</c:v>
                </c:pt>
                <c:pt idx="184">
                  <c:v>10.470930647102431</c:v>
                </c:pt>
                <c:pt idx="185">
                  <c:v>10.464014716641618</c:v>
                </c:pt>
                <c:pt idx="186">
                  <c:v>10.457098786180802</c:v>
                </c:pt>
                <c:pt idx="187">
                  <c:v>10.450182855719987</c:v>
                </c:pt>
                <c:pt idx="188">
                  <c:v>10.443266925259172</c:v>
                </c:pt>
                <c:pt idx="189">
                  <c:v>10.436350994798357</c:v>
                </c:pt>
                <c:pt idx="190">
                  <c:v>10.429435064337543</c:v>
                </c:pt>
                <c:pt idx="191">
                  <c:v>10.422519133876726</c:v>
                </c:pt>
                <c:pt idx="192">
                  <c:v>10.415603203415913</c:v>
                </c:pt>
                <c:pt idx="193">
                  <c:v>10.408687272955097</c:v>
                </c:pt>
                <c:pt idx="194">
                  <c:v>10.401771342494282</c:v>
                </c:pt>
                <c:pt idx="195">
                  <c:v>10.394855412033468</c:v>
                </c:pt>
                <c:pt idx="196">
                  <c:v>10.387939481572651</c:v>
                </c:pt>
                <c:pt idx="197">
                  <c:v>10.381023551111838</c:v>
                </c:pt>
                <c:pt idx="198">
                  <c:v>10.374107620651023</c:v>
                </c:pt>
                <c:pt idx="199">
                  <c:v>10.367191690190207</c:v>
                </c:pt>
                <c:pt idx="200">
                  <c:v>10.360275759729394</c:v>
                </c:pt>
                <c:pt idx="201">
                  <c:v>10.353359829268577</c:v>
                </c:pt>
                <c:pt idx="202">
                  <c:v>10.346443898807763</c:v>
                </c:pt>
                <c:pt idx="203">
                  <c:v>10.339527968346948</c:v>
                </c:pt>
                <c:pt idx="204">
                  <c:v>10.332612037886133</c:v>
                </c:pt>
                <c:pt idx="205">
                  <c:v>10.325696107425317</c:v>
                </c:pt>
                <c:pt idx="206">
                  <c:v>10.318780176964502</c:v>
                </c:pt>
                <c:pt idx="207">
                  <c:v>10.311864246503688</c:v>
                </c:pt>
                <c:pt idx="208">
                  <c:v>10.304948316042871</c:v>
                </c:pt>
                <c:pt idx="209">
                  <c:v>10.298032385582058</c:v>
                </c:pt>
                <c:pt idx="210">
                  <c:v>10.291116455121243</c:v>
                </c:pt>
                <c:pt idx="211">
                  <c:v>10.284200524660427</c:v>
                </c:pt>
                <c:pt idx="212">
                  <c:v>10.277284594199614</c:v>
                </c:pt>
                <c:pt idx="213">
                  <c:v>10.270368663738797</c:v>
                </c:pt>
                <c:pt idx="214">
                  <c:v>10.263452733277983</c:v>
                </c:pt>
                <c:pt idx="215">
                  <c:v>10.256536802817168</c:v>
                </c:pt>
                <c:pt idx="216">
                  <c:v>10.249620872356353</c:v>
                </c:pt>
                <c:pt idx="217">
                  <c:v>10.242704941895537</c:v>
                </c:pt>
                <c:pt idx="218">
                  <c:v>10.235789011434722</c:v>
                </c:pt>
                <c:pt idx="219">
                  <c:v>10.228873080973909</c:v>
                </c:pt>
                <c:pt idx="220">
                  <c:v>10.221957150513092</c:v>
                </c:pt>
                <c:pt idx="221">
                  <c:v>10.215041220052278</c:v>
                </c:pt>
                <c:pt idx="222">
                  <c:v>10.208125289591463</c:v>
                </c:pt>
                <c:pt idx="223">
                  <c:v>10.201209359130647</c:v>
                </c:pt>
                <c:pt idx="224">
                  <c:v>10.194293428669834</c:v>
                </c:pt>
                <c:pt idx="225">
                  <c:v>10.187377498209017</c:v>
                </c:pt>
                <c:pt idx="226">
                  <c:v>10.180461567748203</c:v>
                </c:pt>
                <c:pt idx="227">
                  <c:v>10.173545637287388</c:v>
                </c:pt>
                <c:pt idx="228">
                  <c:v>10.166629706826573</c:v>
                </c:pt>
                <c:pt idx="229">
                  <c:v>10.159713776365757</c:v>
                </c:pt>
                <c:pt idx="230">
                  <c:v>10.152797845904942</c:v>
                </c:pt>
                <c:pt idx="231">
                  <c:v>10.145881915444129</c:v>
                </c:pt>
                <c:pt idx="232">
                  <c:v>10.138965984983312</c:v>
                </c:pt>
                <c:pt idx="233">
                  <c:v>10.132050054522498</c:v>
                </c:pt>
                <c:pt idx="234">
                  <c:v>10.125134124061683</c:v>
                </c:pt>
                <c:pt idx="235">
                  <c:v>10.118218193600867</c:v>
                </c:pt>
                <c:pt idx="236">
                  <c:v>10.111302263140054</c:v>
                </c:pt>
                <c:pt idx="237">
                  <c:v>10.104386332679237</c:v>
                </c:pt>
                <c:pt idx="238">
                  <c:v>10.097470402218423</c:v>
                </c:pt>
                <c:pt idx="239">
                  <c:v>10.090554471757608</c:v>
                </c:pt>
                <c:pt idx="240">
                  <c:v>10.083638541296793</c:v>
                </c:pt>
                <c:pt idx="241">
                  <c:v>10.076722610835979</c:v>
                </c:pt>
                <c:pt idx="242">
                  <c:v>10.069806680375162</c:v>
                </c:pt>
                <c:pt idx="243">
                  <c:v>10.062890749914349</c:v>
                </c:pt>
                <c:pt idx="244">
                  <c:v>10.055974819453533</c:v>
                </c:pt>
                <c:pt idx="245">
                  <c:v>10.049058888992718</c:v>
                </c:pt>
                <c:pt idx="246">
                  <c:v>10.042142958531903</c:v>
                </c:pt>
                <c:pt idx="247">
                  <c:v>10.035227028071088</c:v>
                </c:pt>
                <c:pt idx="248">
                  <c:v>10.028311097610274</c:v>
                </c:pt>
                <c:pt idx="249">
                  <c:v>10.021395167149457</c:v>
                </c:pt>
                <c:pt idx="250">
                  <c:v>10.014479236688643</c:v>
                </c:pt>
                <c:pt idx="251">
                  <c:v>10.007563306227828</c:v>
                </c:pt>
                <c:pt idx="252">
                  <c:v>10.000647375767013</c:v>
                </c:pt>
                <c:pt idx="253">
                  <c:v>9.9937314453061994</c:v>
                </c:pt>
                <c:pt idx="254">
                  <c:v>9.9868155148453823</c:v>
                </c:pt>
                <c:pt idx="255">
                  <c:v>9.9798995843845688</c:v>
                </c:pt>
                <c:pt idx="256">
                  <c:v>9.9729836539237535</c:v>
                </c:pt>
                <c:pt idx="257">
                  <c:v>9.9660677234629382</c:v>
                </c:pt>
                <c:pt idx="258">
                  <c:v>9.9591517930021229</c:v>
                </c:pt>
                <c:pt idx="259">
                  <c:v>9.9522358625413077</c:v>
                </c:pt>
                <c:pt idx="260">
                  <c:v>9.9453199320804941</c:v>
                </c:pt>
                <c:pt idx="261">
                  <c:v>9.9384040016196771</c:v>
                </c:pt>
                <c:pt idx="262">
                  <c:v>9.9314880711588636</c:v>
                </c:pt>
                <c:pt idx="263">
                  <c:v>9.9245721406980483</c:v>
                </c:pt>
                <c:pt idx="264">
                  <c:v>9.917656210237233</c:v>
                </c:pt>
                <c:pt idx="265">
                  <c:v>9.9107402797764195</c:v>
                </c:pt>
                <c:pt idx="266">
                  <c:v>9.9038243493156024</c:v>
                </c:pt>
                <c:pt idx="267">
                  <c:v>9.8969084188547889</c:v>
                </c:pt>
                <c:pt idx="268">
                  <c:v>9.8899924883939736</c:v>
                </c:pt>
                <c:pt idx="269">
                  <c:v>9.8830765579331583</c:v>
                </c:pt>
                <c:pt idx="270">
                  <c:v>9.876160627472343</c:v>
                </c:pt>
                <c:pt idx="271">
                  <c:v>9.8692446970115277</c:v>
                </c:pt>
                <c:pt idx="272">
                  <c:v>9.8623287665507142</c:v>
                </c:pt>
                <c:pt idx="273">
                  <c:v>9.8554128360898989</c:v>
                </c:pt>
                <c:pt idx="274">
                  <c:v>9.8484969056290836</c:v>
                </c:pt>
                <c:pt idx="275">
                  <c:v>9.8415809751682684</c:v>
                </c:pt>
                <c:pt idx="276">
                  <c:v>9.8346650447074531</c:v>
                </c:pt>
                <c:pt idx="277">
                  <c:v>9.8277491142466396</c:v>
                </c:pt>
                <c:pt idx="278">
                  <c:v>9.8208331837858225</c:v>
                </c:pt>
                <c:pt idx="279">
                  <c:v>9.813917253325009</c:v>
                </c:pt>
                <c:pt idx="280">
                  <c:v>9.8070013228641937</c:v>
                </c:pt>
                <c:pt idx="281">
                  <c:v>9.8000853924033784</c:v>
                </c:pt>
                <c:pt idx="282">
                  <c:v>9.7931694619425649</c:v>
                </c:pt>
                <c:pt idx="283">
                  <c:v>9.7862535314817478</c:v>
                </c:pt>
                <c:pt idx="284">
                  <c:v>9.7793376010209343</c:v>
                </c:pt>
                <c:pt idx="285">
                  <c:v>9.772421670560119</c:v>
                </c:pt>
                <c:pt idx="286">
                  <c:v>9.7655057400993037</c:v>
                </c:pt>
                <c:pt idx="287">
                  <c:v>9.7585898096384884</c:v>
                </c:pt>
                <c:pt idx="288">
                  <c:v>9.7516738791776731</c:v>
                </c:pt>
                <c:pt idx="289">
                  <c:v>9.7447579487168596</c:v>
                </c:pt>
                <c:pt idx="290">
                  <c:v>9.7378420182560426</c:v>
                </c:pt>
                <c:pt idx="291">
                  <c:v>9.7309260877952291</c:v>
                </c:pt>
                <c:pt idx="292">
                  <c:v>9.7240101573344138</c:v>
                </c:pt>
                <c:pt idx="293">
                  <c:v>9.7170942268735985</c:v>
                </c:pt>
                <c:pt idx="294">
                  <c:v>9.710178296412785</c:v>
                </c:pt>
                <c:pt idx="295">
                  <c:v>9.7032623659519679</c:v>
                </c:pt>
                <c:pt idx="296">
                  <c:v>9.6963464354911544</c:v>
                </c:pt>
                <c:pt idx="297">
                  <c:v>9.6894305050303391</c:v>
                </c:pt>
                <c:pt idx="298">
                  <c:v>9.6825145745695238</c:v>
                </c:pt>
                <c:pt idx="299">
                  <c:v>9.6755986441087085</c:v>
                </c:pt>
                <c:pt idx="300">
                  <c:v>9.6686827136478932</c:v>
                </c:pt>
                <c:pt idx="301">
                  <c:v>9.6617667831870797</c:v>
                </c:pt>
                <c:pt idx="302">
                  <c:v>9.6548508527262626</c:v>
                </c:pt>
                <c:pt idx="303">
                  <c:v>9.6479349222654491</c:v>
                </c:pt>
                <c:pt idx="304">
                  <c:v>9.6410189918046338</c:v>
                </c:pt>
                <c:pt idx="305">
                  <c:v>9.6341030613438186</c:v>
                </c:pt>
                <c:pt idx="306">
                  <c:v>9.627187130883005</c:v>
                </c:pt>
                <c:pt idx="307">
                  <c:v>9.620271200422188</c:v>
                </c:pt>
                <c:pt idx="308">
                  <c:v>9.6133552699613745</c:v>
                </c:pt>
                <c:pt idx="309">
                  <c:v>9.6064393395005592</c:v>
                </c:pt>
                <c:pt idx="310">
                  <c:v>9.5995234090397439</c:v>
                </c:pt>
                <c:pt idx="311">
                  <c:v>9.5926074785789304</c:v>
                </c:pt>
                <c:pt idx="312">
                  <c:v>9.5856915481181133</c:v>
                </c:pt>
                <c:pt idx="313">
                  <c:v>9.5787756176572998</c:v>
                </c:pt>
                <c:pt idx="314">
                  <c:v>9.5718596871964845</c:v>
                </c:pt>
                <c:pt idx="315">
                  <c:v>9.5649437567356692</c:v>
                </c:pt>
                <c:pt idx="316">
                  <c:v>9.5580278262748539</c:v>
                </c:pt>
                <c:pt idx="317">
                  <c:v>9.5511118958140386</c:v>
                </c:pt>
                <c:pt idx="318">
                  <c:v>9.5441959653532251</c:v>
                </c:pt>
                <c:pt idx="319">
                  <c:v>9.5372800348924081</c:v>
                </c:pt>
                <c:pt idx="320">
                  <c:v>9.5303641044315945</c:v>
                </c:pt>
                <c:pt idx="321">
                  <c:v>9.5234481739707793</c:v>
                </c:pt>
                <c:pt idx="322">
                  <c:v>9.516532243509964</c:v>
                </c:pt>
                <c:pt idx="323">
                  <c:v>9.5096163130491504</c:v>
                </c:pt>
                <c:pt idx="324">
                  <c:v>9.5027003825883334</c:v>
                </c:pt>
                <c:pt idx="325">
                  <c:v>9.4957844521275199</c:v>
                </c:pt>
                <c:pt idx="326">
                  <c:v>9.4888685216667046</c:v>
                </c:pt>
                <c:pt idx="327">
                  <c:v>9.4819525912058893</c:v>
                </c:pt>
                <c:pt idx="328">
                  <c:v>9.475036660745074</c:v>
                </c:pt>
                <c:pt idx="329">
                  <c:v>9.4681207302842587</c:v>
                </c:pt>
                <c:pt idx="330">
                  <c:v>9.4612047998234452</c:v>
                </c:pt>
                <c:pt idx="331">
                  <c:v>9.4542888693626281</c:v>
                </c:pt>
                <c:pt idx="332">
                  <c:v>9.4473729389018146</c:v>
                </c:pt>
                <c:pt idx="333">
                  <c:v>9.4404570084409993</c:v>
                </c:pt>
                <c:pt idx="334">
                  <c:v>9.433541077980184</c:v>
                </c:pt>
                <c:pt idx="335">
                  <c:v>9.4266251475193705</c:v>
                </c:pt>
                <c:pt idx="336">
                  <c:v>9.4197092170585535</c:v>
                </c:pt>
                <c:pt idx="337">
                  <c:v>9.41279328659774</c:v>
                </c:pt>
                <c:pt idx="338">
                  <c:v>9.4058773561369247</c:v>
                </c:pt>
                <c:pt idx="339">
                  <c:v>9.3989614256761094</c:v>
                </c:pt>
                <c:pt idx="340">
                  <c:v>9.3920454952152941</c:v>
                </c:pt>
                <c:pt idx="341">
                  <c:v>9.3851295647544788</c:v>
                </c:pt>
                <c:pt idx="342">
                  <c:v>9.3782136342936653</c:v>
                </c:pt>
                <c:pt idx="343">
                  <c:v>9.37129770383285</c:v>
                </c:pt>
                <c:pt idx="344">
                  <c:v>9.3643817733720347</c:v>
                </c:pt>
                <c:pt idx="345">
                  <c:v>9.3574658429112194</c:v>
                </c:pt>
                <c:pt idx="346">
                  <c:v>9.3505499124504041</c:v>
                </c:pt>
                <c:pt idx="347">
                  <c:v>9.3436339819895906</c:v>
                </c:pt>
                <c:pt idx="348">
                  <c:v>9.3367180515287735</c:v>
                </c:pt>
                <c:pt idx="349">
                  <c:v>9.32980212106796</c:v>
                </c:pt>
                <c:pt idx="350">
                  <c:v>9.3228861906071447</c:v>
                </c:pt>
                <c:pt idx="351">
                  <c:v>9.3159702601463295</c:v>
                </c:pt>
                <c:pt idx="352">
                  <c:v>9.3090543296855159</c:v>
                </c:pt>
                <c:pt idx="353">
                  <c:v>9.3021383992246989</c:v>
                </c:pt>
                <c:pt idx="354">
                  <c:v>9.2952224687638854</c:v>
                </c:pt>
                <c:pt idx="355">
                  <c:v>9.2883065383030701</c:v>
                </c:pt>
                <c:pt idx="356">
                  <c:v>9.2813906078422548</c:v>
                </c:pt>
                <c:pt idx="357">
                  <c:v>9.2744746773814395</c:v>
                </c:pt>
                <c:pt idx="358">
                  <c:v>9.2675587469206242</c:v>
                </c:pt>
                <c:pt idx="359">
                  <c:v>9.2606428164598107</c:v>
                </c:pt>
                <c:pt idx="360">
                  <c:v>9.2537268859989936</c:v>
                </c:pt>
                <c:pt idx="361">
                  <c:v>9.2468109555381801</c:v>
                </c:pt>
                <c:pt idx="362">
                  <c:v>9.2398950250773648</c:v>
                </c:pt>
                <c:pt idx="363">
                  <c:v>9.2329790946165495</c:v>
                </c:pt>
                <c:pt idx="364">
                  <c:v>9.226063164155736</c:v>
                </c:pt>
                <c:pt idx="365">
                  <c:v>9.219147233694919</c:v>
                </c:pt>
                <c:pt idx="366">
                  <c:v>9.2122313032341054</c:v>
                </c:pt>
                <c:pt idx="367">
                  <c:v>9.2053153727732902</c:v>
                </c:pt>
                <c:pt idx="368">
                  <c:v>9.1983994423124749</c:v>
                </c:pt>
                <c:pt idx="369">
                  <c:v>9.1914835118516596</c:v>
                </c:pt>
                <c:pt idx="370">
                  <c:v>9.1845675813908443</c:v>
                </c:pt>
                <c:pt idx="371">
                  <c:v>9.1776516509300308</c:v>
                </c:pt>
                <c:pt idx="372">
                  <c:v>9.1707357204692137</c:v>
                </c:pt>
                <c:pt idx="373">
                  <c:v>9.1638197900084002</c:v>
                </c:pt>
                <c:pt idx="374">
                  <c:v>9.1569038595475849</c:v>
                </c:pt>
                <c:pt idx="375">
                  <c:v>9.1499879290867696</c:v>
                </c:pt>
                <c:pt idx="376">
                  <c:v>9.1430719986259561</c:v>
                </c:pt>
                <c:pt idx="377">
                  <c:v>9.136156068165139</c:v>
                </c:pt>
                <c:pt idx="378">
                  <c:v>9.1292401377043255</c:v>
                </c:pt>
                <c:pt idx="379">
                  <c:v>9.1223242072435102</c:v>
                </c:pt>
                <c:pt idx="380">
                  <c:v>9.1154082767826949</c:v>
                </c:pt>
                <c:pt idx="381">
                  <c:v>9.1084923463218814</c:v>
                </c:pt>
                <c:pt idx="382">
                  <c:v>9.1015764158610644</c:v>
                </c:pt>
                <c:pt idx="383">
                  <c:v>9.0946604854002508</c:v>
                </c:pt>
                <c:pt idx="384">
                  <c:v>9.0877445549394356</c:v>
                </c:pt>
                <c:pt idx="385">
                  <c:v>9.0808286244786203</c:v>
                </c:pt>
                <c:pt idx="386">
                  <c:v>9.073912694017805</c:v>
                </c:pt>
                <c:pt idx="387">
                  <c:v>9.0669967635569897</c:v>
                </c:pt>
                <c:pt idx="388">
                  <c:v>9.0600808330961762</c:v>
                </c:pt>
                <c:pt idx="389">
                  <c:v>9.0531649026353591</c:v>
                </c:pt>
                <c:pt idx="390">
                  <c:v>9.0462489721745456</c:v>
                </c:pt>
                <c:pt idx="391">
                  <c:v>9.0393330417137303</c:v>
                </c:pt>
                <c:pt idx="392">
                  <c:v>9.032417111252915</c:v>
                </c:pt>
                <c:pt idx="393">
                  <c:v>9.0255011807921015</c:v>
                </c:pt>
                <c:pt idx="394">
                  <c:v>9.0185852503312844</c:v>
                </c:pt>
                <c:pt idx="395">
                  <c:v>9.0116693198704709</c:v>
                </c:pt>
                <c:pt idx="396">
                  <c:v>9.0047533894096556</c:v>
                </c:pt>
                <c:pt idx="397">
                  <c:v>8.9978374589488404</c:v>
                </c:pt>
                <c:pt idx="398">
                  <c:v>8.9909215284880251</c:v>
                </c:pt>
                <c:pt idx="399">
                  <c:v>8.9840055980272098</c:v>
                </c:pt>
                <c:pt idx="400">
                  <c:v>8.9770896675663963</c:v>
                </c:pt>
                <c:pt idx="401">
                  <c:v>8.9701737371055792</c:v>
                </c:pt>
                <c:pt idx="402">
                  <c:v>8.9632578066447657</c:v>
                </c:pt>
                <c:pt idx="403">
                  <c:v>8.9563418761839504</c:v>
                </c:pt>
                <c:pt idx="404">
                  <c:v>8.9494259457231351</c:v>
                </c:pt>
                <c:pt idx="405">
                  <c:v>8.9425100152623216</c:v>
                </c:pt>
                <c:pt idx="406">
                  <c:v>8.9355940848015045</c:v>
                </c:pt>
                <c:pt idx="407">
                  <c:v>8.928678154340691</c:v>
                </c:pt>
                <c:pt idx="408">
                  <c:v>8.9217622238798757</c:v>
                </c:pt>
                <c:pt idx="409">
                  <c:v>8.9148462934190604</c:v>
                </c:pt>
                <c:pt idx="410">
                  <c:v>8.9079303629582451</c:v>
                </c:pt>
                <c:pt idx="411">
                  <c:v>8.9010144324974299</c:v>
                </c:pt>
                <c:pt idx="412">
                  <c:v>8.8940985020366163</c:v>
                </c:pt>
                <c:pt idx="413">
                  <c:v>8.887182571575801</c:v>
                </c:pt>
                <c:pt idx="414">
                  <c:v>8.8802666411149858</c:v>
                </c:pt>
                <c:pt idx="415">
                  <c:v>8.8733507106541705</c:v>
                </c:pt>
                <c:pt idx="416">
                  <c:v>8.8664347801933552</c:v>
                </c:pt>
                <c:pt idx="417">
                  <c:v>8.8595188497325417</c:v>
                </c:pt>
                <c:pt idx="418">
                  <c:v>8.8526029192717246</c:v>
                </c:pt>
                <c:pt idx="419">
                  <c:v>8.8456869888109111</c:v>
                </c:pt>
                <c:pt idx="420">
                  <c:v>8.8387710583500958</c:v>
                </c:pt>
                <c:pt idx="421">
                  <c:v>8.8318551278892805</c:v>
                </c:pt>
                <c:pt idx="422">
                  <c:v>8.824939197428467</c:v>
                </c:pt>
                <c:pt idx="423">
                  <c:v>8.8180232669676499</c:v>
                </c:pt>
                <c:pt idx="424">
                  <c:v>8.8111073365068364</c:v>
                </c:pt>
                <c:pt idx="425">
                  <c:v>8.8041914060460211</c:v>
                </c:pt>
                <c:pt idx="426">
                  <c:v>8.7972754755852058</c:v>
                </c:pt>
                <c:pt idx="427">
                  <c:v>8.7903595451243906</c:v>
                </c:pt>
                <c:pt idx="428">
                  <c:v>8.7834436146635753</c:v>
                </c:pt>
                <c:pt idx="429">
                  <c:v>8.7765276842027617</c:v>
                </c:pt>
                <c:pt idx="430">
                  <c:v>8.7696117537419447</c:v>
                </c:pt>
                <c:pt idx="431">
                  <c:v>8.7626958232811312</c:v>
                </c:pt>
                <c:pt idx="432">
                  <c:v>8.7557798928203159</c:v>
                </c:pt>
                <c:pt idx="433">
                  <c:v>8.7488639623595006</c:v>
                </c:pt>
                <c:pt idx="434">
                  <c:v>8.7419480318986871</c:v>
                </c:pt>
                <c:pt idx="435">
                  <c:v>8.73503210143787</c:v>
                </c:pt>
                <c:pt idx="436">
                  <c:v>8.7281161709770565</c:v>
                </c:pt>
                <c:pt idx="437">
                  <c:v>8.7212002405162412</c:v>
                </c:pt>
                <c:pt idx="438">
                  <c:v>8.7142843100554259</c:v>
                </c:pt>
                <c:pt idx="439">
                  <c:v>8.7073683795946106</c:v>
                </c:pt>
                <c:pt idx="440">
                  <c:v>8.7004524491337953</c:v>
                </c:pt>
                <c:pt idx="441">
                  <c:v>8.6935365186729818</c:v>
                </c:pt>
                <c:pt idx="442">
                  <c:v>8.6866205882121648</c:v>
                </c:pt>
                <c:pt idx="443">
                  <c:v>8.6797046577513512</c:v>
                </c:pt>
                <c:pt idx="444">
                  <c:v>8.672788727290536</c:v>
                </c:pt>
                <c:pt idx="445">
                  <c:v>8.6658727968297207</c:v>
                </c:pt>
                <c:pt idx="446">
                  <c:v>8.6589568663689072</c:v>
                </c:pt>
                <c:pt idx="447">
                  <c:v>8.6520409359080901</c:v>
                </c:pt>
                <c:pt idx="448">
                  <c:v>8.6451250054472766</c:v>
                </c:pt>
                <c:pt idx="449">
                  <c:v>8.6382090749864613</c:v>
                </c:pt>
                <c:pt idx="450">
                  <c:v>8.631293144525646</c:v>
                </c:pt>
                <c:pt idx="451">
                  <c:v>8.6243772140648325</c:v>
                </c:pt>
                <c:pt idx="452">
                  <c:v>8.6174612836040154</c:v>
                </c:pt>
                <c:pt idx="453">
                  <c:v>8.6105453531432019</c:v>
                </c:pt>
                <c:pt idx="454">
                  <c:v>8.6036294226823866</c:v>
                </c:pt>
                <c:pt idx="455">
                  <c:v>8.5967134922215713</c:v>
                </c:pt>
                <c:pt idx="456">
                  <c:v>8.589797561760756</c:v>
                </c:pt>
                <c:pt idx="457">
                  <c:v>8.5828816312999408</c:v>
                </c:pt>
                <c:pt idx="458">
                  <c:v>8.5759657008391272</c:v>
                </c:pt>
                <c:pt idx="459">
                  <c:v>8.5690497703783102</c:v>
                </c:pt>
                <c:pt idx="460">
                  <c:v>8.5621338399174967</c:v>
                </c:pt>
                <c:pt idx="461">
                  <c:v>8.5552179094566814</c:v>
                </c:pt>
                <c:pt idx="462">
                  <c:v>8.5483019789958661</c:v>
                </c:pt>
                <c:pt idx="463">
                  <c:v>8.5413860485350526</c:v>
                </c:pt>
                <c:pt idx="464">
                  <c:v>8.5344701180742355</c:v>
                </c:pt>
                <c:pt idx="465">
                  <c:v>8.527554187613422</c:v>
                </c:pt>
                <c:pt idx="466">
                  <c:v>8.5206382571526067</c:v>
                </c:pt>
                <c:pt idx="467">
                  <c:v>8.5137223266917914</c:v>
                </c:pt>
                <c:pt idx="468">
                  <c:v>8.5068063962309761</c:v>
                </c:pt>
                <c:pt idx="469">
                  <c:v>8.4998904657701608</c:v>
                </c:pt>
                <c:pt idx="470">
                  <c:v>8.4929745353093473</c:v>
                </c:pt>
                <c:pt idx="471">
                  <c:v>8.4860586048485303</c:v>
                </c:pt>
                <c:pt idx="472">
                  <c:v>8.4791426743877167</c:v>
                </c:pt>
                <c:pt idx="473">
                  <c:v>8.4722267439269014</c:v>
                </c:pt>
                <c:pt idx="474">
                  <c:v>8.4653108134660862</c:v>
                </c:pt>
                <c:pt idx="475">
                  <c:v>8.4583948830052726</c:v>
                </c:pt>
                <c:pt idx="476">
                  <c:v>8.4514789525444556</c:v>
                </c:pt>
                <c:pt idx="477">
                  <c:v>8.4445630220836421</c:v>
                </c:pt>
                <c:pt idx="478">
                  <c:v>8.4376470916228268</c:v>
                </c:pt>
                <c:pt idx="479">
                  <c:v>8.4307311611620115</c:v>
                </c:pt>
                <c:pt idx="480">
                  <c:v>8.4238152307011962</c:v>
                </c:pt>
                <c:pt idx="481">
                  <c:v>8.4168993002403809</c:v>
                </c:pt>
                <c:pt idx="482">
                  <c:v>8.4099833697795674</c:v>
                </c:pt>
                <c:pt idx="483">
                  <c:v>8.4030674393187521</c:v>
                </c:pt>
                <c:pt idx="484">
                  <c:v>8.3961515088579368</c:v>
                </c:pt>
                <c:pt idx="485">
                  <c:v>8.3892355783971215</c:v>
                </c:pt>
                <c:pt idx="486">
                  <c:v>8.3823196479363062</c:v>
                </c:pt>
                <c:pt idx="487">
                  <c:v>8.3754037174754927</c:v>
                </c:pt>
                <c:pt idx="488">
                  <c:v>8.3684877870146757</c:v>
                </c:pt>
                <c:pt idx="489">
                  <c:v>8.3615718565538621</c:v>
                </c:pt>
                <c:pt idx="490">
                  <c:v>8.3546559260930469</c:v>
                </c:pt>
                <c:pt idx="491">
                  <c:v>8.3477399956322316</c:v>
                </c:pt>
                <c:pt idx="492">
                  <c:v>8.3408240651714181</c:v>
                </c:pt>
                <c:pt idx="493">
                  <c:v>8.333908134710601</c:v>
                </c:pt>
                <c:pt idx="494">
                  <c:v>8.3269922042497875</c:v>
                </c:pt>
                <c:pt idx="495">
                  <c:v>8.3200762737889722</c:v>
                </c:pt>
                <c:pt idx="496">
                  <c:v>8.3131603433281569</c:v>
                </c:pt>
                <c:pt idx="497">
                  <c:v>8.3062444128673416</c:v>
                </c:pt>
                <c:pt idx="498">
                  <c:v>8.2993284824065263</c:v>
                </c:pt>
                <c:pt idx="499">
                  <c:v>8.2924125519457128</c:v>
                </c:pt>
                <c:pt idx="500">
                  <c:v>8.2854966214848957</c:v>
                </c:pt>
                <c:pt idx="501">
                  <c:v>8.2785806910240822</c:v>
                </c:pt>
                <c:pt idx="502">
                  <c:v>8.2716647605632669</c:v>
                </c:pt>
                <c:pt idx="503">
                  <c:v>8.2647488301024516</c:v>
                </c:pt>
                <c:pt idx="504">
                  <c:v>8.2578328996416381</c:v>
                </c:pt>
                <c:pt idx="505">
                  <c:v>8.2509169691808211</c:v>
                </c:pt>
                <c:pt idx="506">
                  <c:v>8.2440010387200076</c:v>
                </c:pt>
                <c:pt idx="507">
                  <c:v>8.2370851082591923</c:v>
                </c:pt>
                <c:pt idx="508">
                  <c:v>8.230169177798377</c:v>
                </c:pt>
                <c:pt idx="509">
                  <c:v>8.2232532473375617</c:v>
                </c:pt>
                <c:pt idx="510">
                  <c:v>8.2163373168767464</c:v>
                </c:pt>
                <c:pt idx="511">
                  <c:v>8.2094213864159329</c:v>
                </c:pt>
                <c:pt idx="512">
                  <c:v>8.2025054559551158</c:v>
                </c:pt>
                <c:pt idx="513">
                  <c:v>8.1955895254943023</c:v>
                </c:pt>
                <c:pt idx="514">
                  <c:v>8.188673595033487</c:v>
                </c:pt>
                <c:pt idx="515">
                  <c:v>8.1817576645726717</c:v>
                </c:pt>
                <c:pt idx="516">
                  <c:v>8.1748417341118582</c:v>
                </c:pt>
                <c:pt idx="517">
                  <c:v>8.1679258036510412</c:v>
                </c:pt>
                <c:pt idx="518">
                  <c:v>8.1610098731902276</c:v>
                </c:pt>
                <c:pt idx="519">
                  <c:v>8.1540939427294123</c:v>
                </c:pt>
                <c:pt idx="520">
                  <c:v>8.1471780122685971</c:v>
                </c:pt>
                <c:pt idx="521">
                  <c:v>8.1402620818077835</c:v>
                </c:pt>
                <c:pt idx="522">
                  <c:v>8.1333461513469665</c:v>
                </c:pt>
                <c:pt idx="523">
                  <c:v>8.126430220886153</c:v>
                </c:pt>
                <c:pt idx="524">
                  <c:v>8.1195142904253377</c:v>
                </c:pt>
                <c:pt idx="525">
                  <c:v>8.1125983599645224</c:v>
                </c:pt>
                <c:pt idx="526">
                  <c:v>8.1056824295037071</c:v>
                </c:pt>
                <c:pt idx="527">
                  <c:v>8.0987664990428918</c:v>
                </c:pt>
                <c:pt idx="528">
                  <c:v>8.0918505685820783</c:v>
                </c:pt>
                <c:pt idx="529">
                  <c:v>8.084934638121263</c:v>
                </c:pt>
                <c:pt idx="530">
                  <c:v>8.0780187076604477</c:v>
                </c:pt>
                <c:pt idx="531">
                  <c:v>8.0711027771996324</c:v>
                </c:pt>
                <c:pt idx="532">
                  <c:v>8.0641868467388171</c:v>
                </c:pt>
                <c:pt idx="533">
                  <c:v>8.0572709162780018</c:v>
                </c:pt>
                <c:pt idx="534">
                  <c:v>8.0503549858171866</c:v>
                </c:pt>
                <c:pt idx="535">
                  <c:v>8.043439055356373</c:v>
                </c:pt>
                <c:pt idx="536">
                  <c:v>8.0365231248955578</c:v>
                </c:pt>
                <c:pt idx="537">
                  <c:v>8.0296071944347425</c:v>
                </c:pt>
                <c:pt idx="538">
                  <c:v>8.0226912639739272</c:v>
                </c:pt>
                <c:pt idx="539">
                  <c:v>8.0157753335131119</c:v>
                </c:pt>
                <c:pt idx="540">
                  <c:v>8.0088594030522984</c:v>
                </c:pt>
                <c:pt idx="541">
                  <c:v>8.0019434725914831</c:v>
                </c:pt>
                <c:pt idx="542">
                  <c:v>7.9950275421306678</c:v>
                </c:pt>
                <c:pt idx="543">
                  <c:v>7.9881116116698525</c:v>
                </c:pt>
                <c:pt idx="544">
                  <c:v>7.9811956812090372</c:v>
                </c:pt>
                <c:pt idx="545">
                  <c:v>7.9742797507482228</c:v>
                </c:pt>
                <c:pt idx="546">
                  <c:v>7.9673638202874075</c:v>
                </c:pt>
                <c:pt idx="547">
                  <c:v>7.9604478898265931</c:v>
                </c:pt>
                <c:pt idx="548">
                  <c:v>7.9535319593657778</c:v>
                </c:pt>
                <c:pt idx="549">
                  <c:v>7.9466160289049625</c:v>
                </c:pt>
                <c:pt idx="550">
                  <c:v>7.9397000984441473</c:v>
                </c:pt>
                <c:pt idx="551">
                  <c:v>7.9327841679833329</c:v>
                </c:pt>
                <c:pt idx="552">
                  <c:v>7.9258682375225176</c:v>
                </c:pt>
                <c:pt idx="553">
                  <c:v>7.9189523070617032</c:v>
                </c:pt>
                <c:pt idx="554">
                  <c:v>7.9120363766008879</c:v>
                </c:pt>
                <c:pt idx="555">
                  <c:v>7.9051204461400726</c:v>
                </c:pt>
                <c:pt idx="556">
                  <c:v>7.8982045156792573</c:v>
                </c:pt>
                <c:pt idx="557">
                  <c:v>7.8912885852184429</c:v>
                </c:pt>
                <c:pt idx="558">
                  <c:v>7.8843726547576276</c:v>
                </c:pt>
                <c:pt idx="559">
                  <c:v>7.8774567242968132</c:v>
                </c:pt>
                <c:pt idx="560">
                  <c:v>7.8705407938359979</c:v>
                </c:pt>
                <c:pt idx="561">
                  <c:v>7.8636248633751826</c:v>
                </c:pt>
                <c:pt idx="562">
                  <c:v>7.8567089329143673</c:v>
                </c:pt>
                <c:pt idx="563">
                  <c:v>7.8497930024535529</c:v>
                </c:pt>
                <c:pt idx="564">
                  <c:v>7.8428770719927385</c:v>
                </c:pt>
                <c:pt idx="565">
                  <c:v>7.8359611415319232</c:v>
                </c:pt>
                <c:pt idx="566">
                  <c:v>7.829045211071108</c:v>
                </c:pt>
                <c:pt idx="567">
                  <c:v>7.8221292806102927</c:v>
                </c:pt>
                <c:pt idx="568">
                  <c:v>7.8152133501494774</c:v>
                </c:pt>
                <c:pt idx="569">
                  <c:v>7.808297419688663</c:v>
                </c:pt>
                <c:pt idx="570">
                  <c:v>7.8013814892278486</c:v>
                </c:pt>
                <c:pt idx="571">
                  <c:v>7.7944655587670333</c:v>
                </c:pt>
                <c:pt idx="572">
                  <c:v>7.787549628306218</c:v>
                </c:pt>
                <c:pt idx="573">
                  <c:v>7.7806336978454027</c:v>
                </c:pt>
                <c:pt idx="574">
                  <c:v>7.7737177673845874</c:v>
                </c:pt>
                <c:pt idx="575">
                  <c:v>7.766801836923773</c:v>
                </c:pt>
                <c:pt idx="576">
                  <c:v>7.7598859064629586</c:v>
                </c:pt>
                <c:pt idx="577">
                  <c:v>7.7529699760021433</c:v>
                </c:pt>
                <c:pt idx="578">
                  <c:v>7.746054045541328</c:v>
                </c:pt>
                <c:pt idx="579">
                  <c:v>7.7391381150805127</c:v>
                </c:pt>
                <c:pt idx="580">
                  <c:v>7.7322221846196983</c:v>
                </c:pt>
                <c:pt idx="581">
                  <c:v>7.7253062541588831</c:v>
                </c:pt>
                <c:pt idx="582">
                  <c:v>7.7183903236980687</c:v>
                </c:pt>
                <c:pt idx="583">
                  <c:v>7.7114743932372534</c:v>
                </c:pt>
                <c:pt idx="584">
                  <c:v>7.7045584627764381</c:v>
                </c:pt>
                <c:pt idx="585">
                  <c:v>7.6976425323156228</c:v>
                </c:pt>
                <c:pt idx="586">
                  <c:v>7.6907266018548084</c:v>
                </c:pt>
                <c:pt idx="587">
                  <c:v>7.6838106713939931</c:v>
                </c:pt>
                <c:pt idx="588">
                  <c:v>7.6768947409331787</c:v>
                </c:pt>
                <c:pt idx="589">
                  <c:v>7.6699788104723634</c:v>
                </c:pt>
                <c:pt idx="590">
                  <c:v>7.6630628800115481</c:v>
                </c:pt>
                <c:pt idx="591">
                  <c:v>7.6561469495507328</c:v>
                </c:pt>
                <c:pt idx="592">
                  <c:v>7.6492310190899184</c:v>
                </c:pt>
                <c:pt idx="593">
                  <c:v>7.6423150886291031</c:v>
                </c:pt>
                <c:pt idx="594">
                  <c:v>7.6353991581682887</c:v>
                </c:pt>
                <c:pt idx="595">
                  <c:v>7.6284832277074734</c:v>
                </c:pt>
                <c:pt idx="596">
                  <c:v>7.6215672972466582</c:v>
                </c:pt>
                <c:pt idx="597">
                  <c:v>7.6146513667858429</c:v>
                </c:pt>
                <c:pt idx="598">
                  <c:v>7.6077354363250285</c:v>
                </c:pt>
                <c:pt idx="599">
                  <c:v>7.6008195058642141</c:v>
                </c:pt>
                <c:pt idx="600">
                  <c:v>7.5939035754033988</c:v>
                </c:pt>
                <c:pt idx="601">
                  <c:v>7.5869876449425835</c:v>
                </c:pt>
                <c:pt idx="602">
                  <c:v>7.5800717144817682</c:v>
                </c:pt>
                <c:pt idx="603">
                  <c:v>7.5731557840209529</c:v>
                </c:pt>
                <c:pt idx="604">
                  <c:v>7.5662398535601385</c:v>
                </c:pt>
                <c:pt idx="605">
                  <c:v>7.5593239230993241</c:v>
                </c:pt>
                <c:pt idx="606">
                  <c:v>7.5524079926385088</c:v>
                </c:pt>
                <c:pt idx="607">
                  <c:v>7.5454920621776935</c:v>
                </c:pt>
                <c:pt idx="608">
                  <c:v>7.5385761317168782</c:v>
                </c:pt>
                <c:pt idx="609">
                  <c:v>7.5316602012560629</c:v>
                </c:pt>
                <c:pt idx="610">
                  <c:v>7.5247442707952485</c:v>
                </c:pt>
                <c:pt idx="611">
                  <c:v>7.5178283403344341</c:v>
                </c:pt>
                <c:pt idx="612">
                  <c:v>7.5109124098736189</c:v>
                </c:pt>
                <c:pt idx="613">
                  <c:v>7.5039964794128036</c:v>
                </c:pt>
                <c:pt idx="614">
                  <c:v>7.4970805489519883</c:v>
                </c:pt>
                <c:pt idx="615">
                  <c:v>7.4901646184911739</c:v>
                </c:pt>
                <c:pt idx="616">
                  <c:v>7.4832486880303586</c:v>
                </c:pt>
                <c:pt idx="617">
                  <c:v>7.4763327575695442</c:v>
                </c:pt>
                <c:pt idx="618">
                  <c:v>7.4694168271087289</c:v>
                </c:pt>
                <c:pt idx="619">
                  <c:v>7.4625008966479136</c:v>
                </c:pt>
                <c:pt idx="620">
                  <c:v>7.4555849661870983</c:v>
                </c:pt>
                <c:pt idx="621">
                  <c:v>7.4486690357262839</c:v>
                </c:pt>
                <c:pt idx="622">
                  <c:v>7.4417531052654686</c:v>
                </c:pt>
                <c:pt idx="623">
                  <c:v>7.4348371748046542</c:v>
                </c:pt>
                <c:pt idx="624">
                  <c:v>7.4279212443438389</c:v>
                </c:pt>
                <c:pt idx="625">
                  <c:v>7.4210053138830236</c:v>
                </c:pt>
                <c:pt idx="626">
                  <c:v>7.4140893834222084</c:v>
                </c:pt>
                <c:pt idx="627">
                  <c:v>7.407173452961394</c:v>
                </c:pt>
                <c:pt idx="628">
                  <c:v>7.4002575225005787</c:v>
                </c:pt>
                <c:pt idx="629">
                  <c:v>7.3933415920397643</c:v>
                </c:pt>
                <c:pt idx="630">
                  <c:v>7.386425661578949</c:v>
                </c:pt>
                <c:pt idx="631">
                  <c:v>7.3795097311181337</c:v>
                </c:pt>
                <c:pt idx="632">
                  <c:v>7.3725938006573184</c:v>
                </c:pt>
                <c:pt idx="633">
                  <c:v>7.365677870196504</c:v>
                </c:pt>
                <c:pt idx="634">
                  <c:v>7.3587619397356896</c:v>
                </c:pt>
                <c:pt idx="635">
                  <c:v>7.3518460092748743</c:v>
                </c:pt>
                <c:pt idx="636">
                  <c:v>7.344930078814059</c:v>
                </c:pt>
                <c:pt idx="637">
                  <c:v>7.3380141483532437</c:v>
                </c:pt>
                <c:pt idx="638">
                  <c:v>7.3310982178924284</c:v>
                </c:pt>
                <c:pt idx="639">
                  <c:v>7.324182287431614</c:v>
                </c:pt>
                <c:pt idx="640">
                  <c:v>7.3172663569707996</c:v>
                </c:pt>
                <c:pt idx="641">
                  <c:v>7.3103504265099843</c:v>
                </c:pt>
                <c:pt idx="642">
                  <c:v>7.3034344960491691</c:v>
                </c:pt>
                <c:pt idx="643">
                  <c:v>7.2965185655883538</c:v>
                </c:pt>
                <c:pt idx="644">
                  <c:v>7.2896026351275385</c:v>
                </c:pt>
                <c:pt idx="645">
                  <c:v>7.2826867046667241</c:v>
                </c:pt>
                <c:pt idx="646">
                  <c:v>7.2757707742059097</c:v>
                </c:pt>
                <c:pt idx="647">
                  <c:v>7.2688548437450944</c:v>
                </c:pt>
                <c:pt idx="648">
                  <c:v>7.2619389132842791</c:v>
                </c:pt>
                <c:pt idx="649">
                  <c:v>7.2550229828234638</c:v>
                </c:pt>
                <c:pt idx="650">
                  <c:v>7.2481070523626494</c:v>
                </c:pt>
                <c:pt idx="651">
                  <c:v>7.2411911219018341</c:v>
                </c:pt>
                <c:pt idx="652">
                  <c:v>7.2342751914410197</c:v>
                </c:pt>
                <c:pt idx="653">
                  <c:v>7.2273592609802044</c:v>
                </c:pt>
                <c:pt idx="654">
                  <c:v>7.2204433305193891</c:v>
                </c:pt>
                <c:pt idx="655">
                  <c:v>7.2135274000585738</c:v>
                </c:pt>
                <c:pt idx="656">
                  <c:v>7.2066114695977594</c:v>
                </c:pt>
                <c:pt idx="657">
                  <c:v>7.1996955391369442</c:v>
                </c:pt>
                <c:pt idx="658">
                  <c:v>7.1927796086761298</c:v>
                </c:pt>
                <c:pt idx="659">
                  <c:v>7.1858636782153145</c:v>
                </c:pt>
                <c:pt idx="660">
                  <c:v>7.1789477477544992</c:v>
                </c:pt>
                <c:pt idx="661">
                  <c:v>7.1720318172936839</c:v>
                </c:pt>
                <c:pt idx="662">
                  <c:v>7.1651158868328695</c:v>
                </c:pt>
                <c:pt idx="663">
                  <c:v>7.1581999563720542</c:v>
                </c:pt>
                <c:pt idx="664">
                  <c:v>7.1512840259112398</c:v>
                </c:pt>
                <c:pt idx="665">
                  <c:v>7.1443680954504245</c:v>
                </c:pt>
                <c:pt idx="666">
                  <c:v>7.1374521649896092</c:v>
                </c:pt>
                <c:pt idx="667">
                  <c:v>7.1305362345287939</c:v>
                </c:pt>
                <c:pt idx="668">
                  <c:v>7.1236203040679795</c:v>
                </c:pt>
                <c:pt idx="669">
                  <c:v>7.1167043736071651</c:v>
                </c:pt>
                <c:pt idx="670">
                  <c:v>7.1097884431463498</c:v>
                </c:pt>
                <c:pt idx="671">
                  <c:v>7.1028725126855345</c:v>
                </c:pt>
                <c:pt idx="672">
                  <c:v>7.0959565822247193</c:v>
                </c:pt>
                <c:pt idx="673">
                  <c:v>7.089040651763904</c:v>
                </c:pt>
                <c:pt idx="674">
                  <c:v>7.0821247213030896</c:v>
                </c:pt>
                <c:pt idx="675">
                  <c:v>7.0752087908422752</c:v>
                </c:pt>
                <c:pt idx="676">
                  <c:v>7.0682928603814599</c:v>
                </c:pt>
                <c:pt idx="677">
                  <c:v>7.0613769299206446</c:v>
                </c:pt>
                <c:pt idx="678">
                  <c:v>7.0544609994598293</c:v>
                </c:pt>
                <c:pt idx="679">
                  <c:v>7.047545068999014</c:v>
                </c:pt>
                <c:pt idx="680">
                  <c:v>7.0406291385381996</c:v>
                </c:pt>
                <c:pt idx="681">
                  <c:v>7.0337132080773852</c:v>
                </c:pt>
                <c:pt idx="682">
                  <c:v>7.0267972776165699</c:v>
                </c:pt>
                <c:pt idx="683">
                  <c:v>7.0198813471557546</c:v>
                </c:pt>
                <c:pt idx="684">
                  <c:v>7.0129654166949393</c:v>
                </c:pt>
                <c:pt idx="685">
                  <c:v>7.006049486234124</c:v>
                </c:pt>
                <c:pt idx="686">
                  <c:v>6.9991335557733096</c:v>
                </c:pt>
                <c:pt idx="687">
                  <c:v>6.9922176253124952</c:v>
                </c:pt>
                <c:pt idx="688">
                  <c:v>6.98530169485168</c:v>
                </c:pt>
                <c:pt idx="689">
                  <c:v>6.9783857643908647</c:v>
                </c:pt>
                <c:pt idx="690">
                  <c:v>6.9714698339300494</c:v>
                </c:pt>
                <c:pt idx="691">
                  <c:v>6.964553903469235</c:v>
                </c:pt>
                <c:pt idx="692">
                  <c:v>6.9576379730084197</c:v>
                </c:pt>
                <c:pt idx="693">
                  <c:v>6.9507220425476053</c:v>
                </c:pt>
                <c:pt idx="694">
                  <c:v>6.94380611208679</c:v>
                </c:pt>
                <c:pt idx="695">
                  <c:v>6.9368901816259747</c:v>
                </c:pt>
                <c:pt idx="696">
                  <c:v>6.9299742511651594</c:v>
                </c:pt>
                <c:pt idx="697">
                  <c:v>6.923058320704345</c:v>
                </c:pt>
                <c:pt idx="698">
                  <c:v>6.9161423902435297</c:v>
                </c:pt>
                <c:pt idx="699">
                  <c:v>6.9092264597827153</c:v>
                </c:pt>
                <c:pt idx="700">
                  <c:v>6.9023105293219</c:v>
                </c:pt>
                <c:pt idx="701">
                  <c:v>6.8953945988610847</c:v>
                </c:pt>
                <c:pt idx="702">
                  <c:v>6.8884786684002695</c:v>
                </c:pt>
                <c:pt idx="703">
                  <c:v>6.8815627379394551</c:v>
                </c:pt>
                <c:pt idx="704">
                  <c:v>6.8746468074786407</c:v>
                </c:pt>
                <c:pt idx="705">
                  <c:v>6.8677308770178254</c:v>
                </c:pt>
                <c:pt idx="706">
                  <c:v>6.8608149465570101</c:v>
                </c:pt>
                <c:pt idx="707">
                  <c:v>6.8538990160961948</c:v>
                </c:pt>
                <c:pt idx="708">
                  <c:v>6.8469830856353795</c:v>
                </c:pt>
                <c:pt idx="709">
                  <c:v>6.8400671551745651</c:v>
                </c:pt>
                <c:pt idx="710">
                  <c:v>6.8331512247137507</c:v>
                </c:pt>
                <c:pt idx="711">
                  <c:v>6.8262352942529354</c:v>
                </c:pt>
                <c:pt idx="712">
                  <c:v>6.8193193637921201</c:v>
                </c:pt>
                <c:pt idx="713">
                  <c:v>6.8124034333313048</c:v>
                </c:pt>
                <c:pt idx="714">
                  <c:v>6.8054875028704895</c:v>
                </c:pt>
                <c:pt idx="715">
                  <c:v>6.7985715724096751</c:v>
                </c:pt>
                <c:pt idx="716">
                  <c:v>6.7916556419488607</c:v>
                </c:pt>
                <c:pt idx="717">
                  <c:v>6.7847397114880454</c:v>
                </c:pt>
                <c:pt idx="718">
                  <c:v>6.7778237810272302</c:v>
                </c:pt>
                <c:pt idx="719">
                  <c:v>6.7709078505664149</c:v>
                </c:pt>
                <c:pt idx="720">
                  <c:v>6.7639919201055996</c:v>
                </c:pt>
                <c:pt idx="721">
                  <c:v>6.7570759896447852</c:v>
                </c:pt>
                <c:pt idx="722">
                  <c:v>6.7501600591839708</c:v>
                </c:pt>
                <c:pt idx="723">
                  <c:v>6.7432441287231555</c:v>
                </c:pt>
                <c:pt idx="724">
                  <c:v>6.7363281982623402</c:v>
                </c:pt>
                <c:pt idx="725">
                  <c:v>6.7294122678015249</c:v>
                </c:pt>
                <c:pt idx="726">
                  <c:v>6.7224963373407105</c:v>
                </c:pt>
                <c:pt idx="727">
                  <c:v>6.7155804068798952</c:v>
                </c:pt>
                <c:pt idx="728">
                  <c:v>6.7086644764190808</c:v>
                </c:pt>
                <c:pt idx="729">
                  <c:v>6.7017485459582655</c:v>
                </c:pt>
                <c:pt idx="730">
                  <c:v>6.6948326154974502</c:v>
                </c:pt>
                <c:pt idx="731">
                  <c:v>6.6879166850366349</c:v>
                </c:pt>
                <c:pt idx="732">
                  <c:v>6.6810007545758205</c:v>
                </c:pt>
                <c:pt idx="733">
                  <c:v>6.6740848241150053</c:v>
                </c:pt>
                <c:pt idx="734">
                  <c:v>6.6671688936541909</c:v>
                </c:pt>
                <c:pt idx="735">
                  <c:v>6.6602529631933756</c:v>
                </c:pt>
                <c:pt idx="736">
                  <c:v>6.6533370327325603</c:v>
                </c:pt>
                <c:pt idx="737">
                  <c:v>6.646421102271745</c:v>
                </c:pt>
                <c:pt idx="738">
                  <c:v>6.6395051718109306</c:v>
                </c:pt>
                <c:pt idx="739">
                  <c:v>6.6325892413501162</c:v>
                </c:pt>
                <c:pt idx="740">
                  <c:v>6.6256733108893009</c:v>
                </c:pt>
                <c:pt idx="741">
                  <c:v>6.6187573804284856</c:v>
                </c:pt>
                <c:pt idx="742">
                  <c:v>6.6118414499676703</c:v>
                </c:pt>
                <c:pt idx="743">
                  <c:v>6.604925519506855</c:v>
                </c:pt>
                <c:pt idx="744">
                  <c:v>6.5980095890460406</c:v>
                </c:pt>
                <c:pt idx="745">
                  <c:v>6.5910936585852262</c:v>
                </c:pt>
                <c:pt idx="746">
                  <c:v>6.5841777281244109</c:v>
                </c:pt>
                <c:pt idx="747">
                  <c:v>6.5772617976635956</c:v>
                </c:pt>
                <c:pt idx="748">
                  <c:v>6.5703458672027804</c:v>
                </c:pt>
                <c:pt idx="749">
                  <c:v>6.5634299367419651</c:v>
                </c:pt>
                <c:pt idx="750">
                  <c:v>6.5565140062811507</c:v>
                </c:pt>
                <c:pt idx="751">
                  <c:v>6.5495980758203363</c:v>
                </c:pt>
                <c:pt idx="752">
                  <c:v>6.542682145359521</c:v>
                </c:pt>
                <c:pt idx="753">
                  <c:v>6.5357662148987057</c:v>
                </c:pt>
                <c:pt idx="754">
                  <c:v>6.5288502844378904</c:v>
                </c:pt>
                <c:pt idx="755">
                  <c:v>6.5219343539770751</c:v>
                </c:pt>
                <c:pt idx="756">
                  <c:v>6.5150184235162607</c:v>
                </c:pt>
                <c:pt idx="757">
                  <c:v>6.5081024930554463</c:v>
                </c:pt>
                <c:pt idx="758">
                  <c:v>6.501186562594631</c:v>
                </c:pt>
                <c:pt idx="759">
                  <c:v>6.4942706321338157</c:v>
                </c:pt>
                <c:pt idx="760">
                  <c:v>6.4873547016730004</c:v>
                </c:pt>
                <c:pt idx="761">
                  <c:v>6.480438771212186</c:v>
                </c:pt>
                <c:pt idx="762">
                  <c:v>6.4735228407513707</c:v>
                </c:pt>
                <c:pt idx="763">
                  <c:v>6.4666069102905563</c:v>
                </c:pt>
                <c:pt idx="764">
                  <c:v>6.4596909798297411</c:v>
                </c:pt>
                <c:pt idx="765">
                  <c:v>6.4527750493689258</c:v>
                </c:pt>
                <c:pt idx="766">
                  <c:v>6.4458591189081105</c:v>
                </c:pt>
                <c:pt idx="767">
                  <c:v>6.4389431884472961</c:v>
                </c:pt>
                <c:pt idx="768">
                  <c:v>6.4320272579864808</c:v>
                </c:pt>
                <c:pt idx="769">
                  <c:v>6.4251113275256664</c:v>
                </c:pt>
                <c:pt idx="770">
                  <c:v>6.4181953970648511</c:v>
                </c:pt>
                <c:pt idx="771">
                  <c:v>6.4112794666040358</c:v>
                </c:pt>
                <c:pt idx="772">
                  <c:v>6.4043635361432205</c:v>
                </c:pt>
                <c:pt idx="773">
                  <c:v>6.3974476056824061</c:v>
                </c:pt>
                <c:pt idx="774">
                  <c:v>6.3905316752215917</c:v>
                </c:pt>
                <c:pt idx="775">
                  <c:v>6.3836157447607764</c:v>
                </c:pt>
                <c:pt idx="776">
                  <c:v>6.3766998142999611</c:v>
                </c:pt>
                <c:pt idx="777">
                  <c:v>6.3697838838391458</c:v>
                </c:pt>
                <c:pt idx="778">
                  <c:v>6.3628679533783306</c:v>
                </c:pt>
                <c:pt idx="779">
                  <c:v>6.3559520229175162</c:v>
                </c:pt>
                <c:pt idx="780">
                  <c:v>6.3490360924567018</c:v>
                </c:pt>
                <c:pt idx="781">
                  <c:v>6.3421201619958865</c:v>
                </c:pt>
                <c:pt idx="782">
                  <c:v>6.3352042315350712</c:v>
                </c:pt>
                <c:pt idx="783">
                  <c:v>6.3282883010742559</c:v>
                </c:pt>
                <c:pt idx="784">
                  <c:v>6.3213723706134406</c:v>
                </c:pt>
                <c:pt idx="785">
                  <c:v>6.3144564401526262</c:v>
                </c:pt>
                <c:pt idx="786">
                  <c:v>6.3075405096918118</c:v>
                </c:pt>
                <c:pt idx="787">
                  <c:v>6.3006245792309965</c:v>
                </c:pt>
                <c:pt idx="788">
                  <c:v>6.2937086487701812</c:v>
                </c:pt>
                <c:pt idx="789">
                  <c:v>6.2867927183093659</c:v>
                </c:pt>
                <c:pt idx="790">
                  <c:v>6.2798767878485506</c:v>
                </c:pt>
                <c:pt idx="791">
                  <c:v>6.2729608573877362</c:v>
                </c:pt>
                <c:pt idx="792">
                  <c:v>6.2660449269269218</c:v>
                </c:pt>
                <c:pt idx="793">
                  <c:v>6.2591289964661065</c:v>
                </c:pt>
                <c:pt idx="794">
                  <c:v>6.2522130660052913</c:v>
                </c:pt>
                <c:pt idx="795">
                  <c:v>6.245297135544476</c:v>
                </c:pt>
                <c:pt idx="796">
                  <c:v>6.2383812050836616</c:v>
                </c:pt>
                <c:pt idx="797">
                  <c:v>6.2314652746228463</c:v>
                </c:pt>
                <c:pt idx="798">
                  <c:v>6.2245493441620319</c:v>
                </c:pt>
                <c:pt idx="799">
                  <c:v>6.2176334137012166</c:v>
                </c:pt>
                <c:pt idx="800">
                  <c:v>6.2107174832404013</c:v>
                </c:pt>
                <c:pt idx="801">
                  <c:v>6.203801552779586</c:v>
                </c:pt>
                <c:pt idx="802">
                  <c:v>6.1968856223187716</c:v>
                </c:pt>
                <c:pt idx="803">
                  <c:v>6.1899696918579563</c:v>
                </c:pt>
                <c:pt idx="804">
                  <c:v>6.1830537613971419</c:v>
                </c:pt>
                <c:pt idx="805">
                  <c:v>6.1761378309363266</c:v>
                </c:pt>
                <c:pt idx="806">
                  <c:v>6.1692219004755113</c:v>
                </c:pt>
                <c:pt idx="807">
                  <c:v>6.162305970014696</c:v>
                </c:pt>
                <c:pt idx="808">
                  <c:v>6.1553900395538816</c:v>
                </c:pt>
                <c:pt idx="809">
                  <c:v>6.1484741090930672</c:v>
                </c:pt>
                <c:pt idx="810">
                  <c:v>6.141558178632252</c:v>
                </c:pt>
                <c:pt idx="811">
                  <c:v>6.1346422481714367</c:v>
                </c:pt>
                <c:pt idx="812">
                  <c:v>6.1277263177106214</c:v>
                </c:pt>
                <c:pt idx="813">
                  <c:v>6.1208103872498061</c:v>
                </c:pt>
                <c:pt idx="814">
                  <c:v>6.1138944567889917</c:v>
                </c:pt>
                <c:pt idx="815">
                  <c:v>6.1069785263281764</c:v>
                </c:pt>
                <c:pt idx="816">
                  <c:v>6.100062595867362</c:v>
                </c:pt>
                <c:pt idx="817">
                  <c:v>6.0931466654065467</c:v>
                </c:pt>
                <c:pt idx="818">
                  <c:v>6.0862307349457314</c:v>
                </c:pt>
                <c:pt idx="819">
                  <c:v>6.079314804484917</c:v>
                </c:pt>
                <c:pt idx="820">
                  <c:v>6.0723988740241017</c:v>
                </c:pt>
                <c:pt idx="821">
                  <c:v>6.0654829435632864</c:v>
                </c:pt>
                <c:pt idx="822">
                  <c:v>6.058567013102472</c:v>
                </c:pt>
                <c:pt idx="823">
                  <c:v>6.0516510826416567</c:v>
                </c:pt>
                <c:pt idx="824">
                  <c:v>6.0447351521808415</c:v>
                </c:pt>
                <c:pt idx="825">
                  <c:v>6.0378192217200271</c:v>
                </c:pt>
                <c:pt idx="826">
                  <c:v>6.0309032912592118</c:v>
                </c:pt>
                <c:pt idx="827">
                  <c:v>6.0239873607983974</c:v>
                </c:pt>
                <c:pt idx="828">
                  <c:v>6.0170714303375821</c:v>
                </c:pt>
                <c:pt idx="829">
                  <c:v>6.0101554998767668</c:v>
                </c:pt>
                <c:pt idx="830">
                  <c:v>6.0032395694159515</c:v>
                </c:pt>
                <c:pt idx="831">
                  <c:v>5.9963236389551371</c:v>
                </c:pt>
                <c:pt idx="832">
                  <c:v>5.9894077084943218</c:v>
                </c:pt>
                <c:pt idx="833">
                  <c:v>5.9824917780335074</c:v>
                </c:pt>
                <c:pt idx="834">
                  <c:v>5.9755758475726921</c:v>
                </c:pt>
                <c:pt idx="835">
                  <c:v>5.9686599171118768</c:v>
                </c:pt>
                <c:pt idx="836">
                  <c:v>5.9617439866510615</c:v>
                </c:pt>
                <c:pt idx="837">
                  <c:v>5.9548280561902471</c:v>
                </c:pt>
                <c:pt idx="838">
                  <c:v>5.9479121257294318</c:v>
                </c:pt>
                <c:pt idx="839">
                  <c:v>5.9409961952686174</c:v>
                </c:pt>
                <c:pt idx="840">
                  <c:v>5.9340802648078022</c:v>
                </c:pt>
                <c:pt idx="841">
                  <c:v>5.9271643343469869</c:v>
                </c:pt>
                <c:pt idx="842">
                  <c:v>5.9202484038861716</c:v>
                </c:pt>
                <c:pt idx="843">
                  <c:v>5.9133324734253572</c:v>
                </c:pt>
                <c:pt idx="844">
                  <c:v>5.9064165429645419</c:v>
                </c:pt>
                <c:pt idx="845">
                  <c:v>5.8995006125037275</c:v>
                </c:pt>
                <c:pt idx="846">
                  <c:v>5.8925846820429122</c:v>
                </c:pt>
                <c:pt idx="847">
                  <c:v>5.8856687515820969</c:v>
                </c:pt>
                <c:pt idx="848">
                  <c:v>5.8787528211212816</c:v>
                </c:pt>
                <c:pt idx="849">
                  <c:v>5.8718368906604672</c:v>
                </c:pt>
                <c:pt idx="850">
                  <c:v>5.8649209601996519</c:v>
                </c:pt>
                <c:pt idx="851">
                  <c:v>5.8580050297388375</c:v>
                </c:pt>
                <c:pt idx="852">
                  <c:v>5.8510890992780222</c:v>
                </c:pt>
                <c:pt idx="853">
                  <c:v>5.8441731688172069</c:v>
                </c:pt>
                <c:pt idx="854">
                  <c:v>5.8372572383563925</c:v>
                </c:pt>
                <c:pt idx="855">
                  <c:v>5.8303413078955773</c:v>
                </c:pt>
                <c:pt idx="856">
                  <c:v>5.823425377434762</c:v>
                </c:pt>
                <c:pt idx="857">
                  <c:v>5.8165094469739476</c:v>
                </c:pt>
                <c:pt idx="858">
                  <c:v>5.8095935165131323</c:v>
                </c:pt>
                <c:pt idx="859">
                  <c:v>5.802677586052317</c:v>
                </c:pt>
                <c:pt idx="860">
                  <c:v>5.7957616555915026</c:v>
                </c:pt>
                <c:pt idx="861">
                  <c:v>5.7888457251306873</c:v>
                </c:pt>
                <c:pt idx="862">
                  <c:v>5.7819297946698729</c:v>
                </c:pt>
                <c:pt idx="863">
                  <c:v>5.7750138642090576</c:v>
                </c:pt>
                <c:pt idx="864">
                  <c:v>5.7680979337482423</c:v>
                </c:pt>
                <c:pt idx="865">
                  <c:v>5.761182003287427</c:v>
                </c:pt>
                <c:pt idx="866">
                  <c:v>5.7542660728266126</c:v>
                </c:pt>
                <c:pt idx="867">
                  <c:v>5.7473501423657973</c:v>
                </c:pt>
                <c:pt idx="868">
                  <c:v>5.7404342119049829</c:v>
                </c:pt>
                <c:pt idx="869">
                  <c:v>5.7335182814441676</c:v>
                </c:pt>
                <c:pt idx="870">
                  <c:v>5.7266023509833524</c:v>
                </c:pt>
                <c:pt idx="871">
                  <c:v>5.7196864205225371</c:v>
                </c:pt>
                <c:pt idx="872">
                  <c:v>5.7127704900617227</c:v>
                </c:pt>
                <c:pt idx="873">
                  <c:v>5.7058545596009074</c:v>
                </c:pt>
                <c:pt idx="874">
                  <c:v>5.698938629140093</c:v>
                </c:pt>
                <c:pt idx="875">
                  <c:v>5.6920226986792777</c:v>
                </c:pt>
                <c:pt idx="876">
                  <c:v>5.6851067682184624</c:v>
                </c:pt>
                <c:pt idx="877">
                  <c:v>5.6781908377576471</c:v>
                </c:pt>
                <c:pt idx="878">
                  <c:v>5.6712749072968327</c:v>
                </c:pt>
                <c:pt idx="879">
                  <c:v>5.6643589768360174</c:v>
                </c:pt>
                <c:pt idx="880">
                  <c:v>5.657443046375203</c:v>
                </c:pt>
                <c:pt idx="881">
                  <c:v>5.6505271159143877</c:v>
                </c:pt>
                <c:pt idx="882">
                  <c:v>5.6436111854535724</c:v>
                </c:pt>
                <c:pt idx="883">
                  <c:v>5.6366952549927571</c:v>
                </c:pt>
                <c:pt idx="884">
                  <c:v>5.6297793245319427</c:v>
                </c:pt>
                <c:pt idx="885">
                  <c:v>5.6228633940711275</c:v>
                </c:pt>
                <c:pt idx="886">
                  <c:v>5.6159474636103131</c:v>
                </c:pt>
                <c:pt idx="887">
                  <c:v>5.6090315331494978</c:v>
                </c:pt>
                <c:pt idx="888">
                  <c:v>5.6021156026886825</c:v>
                </c:pt>
                <c:pt idx="889">
                  <c:v>5.5951996722278681</c:v>
                </c:pt>
                <c:pt idx="890">
                  <c:v>5.5882837417670528</c:v>
                </c:pt>
                <c:pt idx="891">
                  <c:v>5.5813678113062375</c:v>
                </c:pt>
                <c:pt idx="892">
                  <c:v>5.5744518808454231</c:v>
                </c:pt>
                <c:pt idx="893">
                  <c:v>5.5675359503846078</c:v>
                </c:pt>
                <c:pt idx="894">
                  <c:v>5.5606200199237925</c:v>
                </c:pt>
                <c:pt idx="895">
                  <c:v>5.5537040894629781</c:v>
                </c:pt>
                <c:pt idx="896">
                  <c:v>5.5467881590021628</c:v>
                </c:pt>
                <c:pt idx="897">
                  <c:v>5.5398722285413484</c:v>
                </c:pt>
                <c:pt idx="898">
                  <c:v>5.5329562980805331</c:v>
                </c:pt>
                <c:pt idx="899">
                  <c:v>5.5260403676197178</c:v>
                </c:pt>
                <c:pt idx="900">
                  <c:v>5.5191244371589026</c:v>
                </c:pt>
                <c:pt idx="901">
                  <c:v>5.5122085066980882</c:v>
                </c:pt>
                <c:pt idx="902">
                  <c:v>5.5052925762372729</c:v>
                </c:pt>
                <c:pt idx="903">
                  <c:v>5.4983766457764585</c:v>
                </c:pt>
                <c:pt idx="904">
                  <c:v>5.4914607153156432</c:v>
                </c:pt>
                <c:pt idx="905">
                  <c:v>5.4845447848548279</c:v>
                </c:pt>
                <c:pt idx="906">
                  <c:v>5.4776288543940126</c:v>
                </c:pt>
                <c:pt idx="907">
                  <c:v>5.4707129239331982</c:v>
                </c:pt>
                <c:pt idx="908">
                  <c:v>5.4637969934723829</c:v>
                </c:pt>
                <c:pt idx="909">
                  <c:v>5.4568810630115685</c:v>
                </c:pt>
                <c:pt idx="910">
                  <c:v>5.4499651325507532</c:v>
                </c:pt>
                <c:pt idx="911">
                  <c:v>5.4430492020899379</c:v>
                </c:pt>
                <c:pt idx="912">
                  <c:v>5.4361332716291226</c:v>
                </c:pt>
                <c:pt idx="913">
                  <c:v>5.4292173411683082</c:v>
                </c:pt>
                <c:pt idx="914">
                  <c:v>5.4223014107074929</c:v>
                </c:pt>
                <c:pt idx="915">
                  <c:v>5.4153854802466785</c:v>
                </c:pt>
                <c:pt idx="916">
                  <c:v>5.4084695497858633</c:v>
                </c:pt>
                <c:pt idx="917">
                  <c:v>5.401553619325048</c:v>
                </c:pt>
                <c:pt idx="918">
                  <c:v>5.3946376888642327</c:v>
                </c:pt>
                <c:pt idx="919">
                  <c:v>5.3877217584034183</c:v>
                </c:pt>
                <c:pt idx="920">
                  <c:v>5.380805827942603</c:v>
                </c:pt>
                <c:pt idx="921">
                  <c:v>5.3738898974817886</c:v>
                </c:pt>
                <c:pt idx="922">
                  <c:v>5.3669739670209733</c:v>
                </c:pt>
                <c:pt idx="923">
                  <c:v>5.360058036560158</c:v>
                </c:pt>
                <c:pt idx="924">
                  <c:v>5.3531421060993436</c:v>
                </c:pt>
                <c:pt idx="925">
                  <c:v>5.3462261756385283</c:v>
                </c:pt>
                <c:pt idx="926">
                  <c:v>5.339310245177713</c:v>
                </c:pt>
                <c:pt idx="927">
                  <c:v>5.3323943147168986</c:v>
                </c:pt>
                <c:pt idx="928">
                  <c:v>5.3254783842560833</c:v>
                </c:pt>
                <c:pt idx="929">
                  <c:v>5.318562453795268</c:v>
                </c:pt>
                <c:pt idx="930">
                  <c:v>5.3116465233344536</c:v>
                </c:pt>
                <c:pt idx="931">
                  <c:v>5.3047305928736384</c:v>
                </c:pt>
                <c:pt idx="932">
                  <c:v>5.2978146624128239</c:v>
                </c:pt>
                <c:pt idx="933">
                  <c:v>5.2908987319520087</c:v>
                </c:pt>
                <c:pt idx="934">
                  <c:v>5.2839828014911934</c:v>
                </c:pt>
                <c:pt idx="935">
                  <c:v>5.2770668710303781</c:v>
                </c:pt>
                <c:pt idx="936">
                  <c:v>5.2701509405695637</c:v>
                </c:pt>
                <c:pt idx="937">
                  <c:v>5.2632350101087484</c:v>
                </c:pt>
                <c:pt idx="938">
                  <c:v>5.256319079647934</c:v>
                </c:pt>
                <c:pt idx="939">
                  <c:v>5.2494031491871187</c:v>
                </c:pt>
                <c:pt idx="940">
                  <c:v>5.2424872187263034</c:v>
                </c:pt>
                <c:pt idx="941">
                  <c:v>5.2355712882654881</c:v>
                </c:pt>
                <c:pt idx="942">
                  <c:v>5.2286553578046737</c:v>
                </c:pt>
                <c:pt idx="943">
                  <c:v>5.2217394273438584</c:v>
                </c:pt>
                <c:pt idx="944">
                  <c:v>5.214823496883044</c:v>
                </c:pt>
                <c:pt idx="945">
                  <c:v>5.2079075664222287</c:v>
                </c:pt>
                <c:pt idx="946">
                  <c:v>5.2009916359614135</c:v>
                </c:pt>
                <c:pt idx="947">
                  <c:v>5.1940757055005982</c:v>
                </c:pt>
                <c:pt idx="948">
                  <c:v>5.1871597750397838</c:v>
                </c:pt>
                <c:pt idx="949">
                  <c:v>5.1802438445789685</c:v>
                </c:pt>
                <c:pt idx="950">
                  <c:v>5.1733279141181541</c:v>
                </c:pt>
                <c:pt idx="951">
                  <c:v>5.1664119836573388</c:v>
                </c:pt>
                <c:pt idx="952">
                  <c:v>5.1594960531965235</c:v>
                </c:pt>
                <c:pt idx="953">
                  <c:v>5.1525801227357082</c:v>
                </c:pt>
                <c:pt idx="954">
                  <c:v>5.1456641922748938</c:v>
                </c:pt>
                <c:pt idx="955">
                  <c:v>5.1387482618140785</c:v>
                </c:pt>
                <c:pt idx="956">
                  <c:v>5.1318323313532641</c:v>
                </c:pt>
                <c:pt idx="957">
                  <c:v>5.1249164008924488</c:v>
                </c:pt>
                <c:pt idx="958">
                  <c:v>5.1180004704316335</c:v>
                </c:pt>
                <c:pt idx="959">
                  <c:v>5.1110845399708191</c:v>
                </c:pt>
                <c:pt idx="960">
                  <c:v>5.1041686095100038</c:v>
                </c:pt>
                <c:pt idx="961">
                  <c:v>5.0972526790491886</c:v>
                </c:pt>
                <c:pt idx="962">
                  <c:v>5.0903367485883741</c:v>
                </c:pt>
                <c:pt idx="963">
                  <c:v>5.0834208181275589</c:v>
                </c:pt>
                <c:pt idx="964">
                  <c:v>5.0765048876667436</c:v>
                </c:pt>
                <c:pt idx="965">
                  <c:v>5.0695889572059292</c:v>
                </c:pt>
                <c:pt idx="966">
                  <c:v>5.0626730267451139</c:v>
                </c:pt>
                <c:pt idx="967">
                  <c:v>5.0557570962842986</c:v>
                </c:pt>
                <c:pt idx="968">
                  <c:v>5.0488411658234842</c:v>
                </c:pt>
                <c:pt idx="969">
                  <c:v>5.0419252353626689</c:v>
                </c:pt>
                <c:pt idx="970">
                  <c:v>5.0350093049018536</c:v>
                </c:pt>
                <c:pt idx="971">
                  <c:v>5.0280933744410392</c:v>
                </c:pt>
                <c:pt idx="972">
                  <c:v>5.0211774439802239</c:v>
                </c:pt>
                <c:pt idx="973">
                  <c:v>5.0142615135194095</c:v>
                </c:pt>
                <c:pt idx="974">
                  <c:v>5.0073455830585942</c:v>
                </c:pt>
                <c:pt idx="975">
                  <c:v>5.0004296525977789</c:v>
                </c:pt>
                <c:pt idx="976">
                  <c:v>4.9935137221369637</c:v>
                </c:pt>
                <c:pt idx="977">
                  <c:v>4.9865977916761492</c:v>
                </c:pt>
                <c:pt idx="978">
                  <c:v>4.979681861215334</c:v>
                </c:pt>
                <c:pt idx="979">
                  <c:v>4.9727659307545196</c:v>
                </c:pt>
                <c:pt idx="980">
                  <c:v>4.9658500002937043</c:v>
                </c:pt>
                <c:pt idx="981">
                  <c:v>4.958934069832889</c:v>
                </c:pt>
                <c:pt idx="982">
                  <c:v>4.9520181393720737</c:v>
                </c:pt>
                <c:pt idx="983">
                  <c:v>4.9451022089112593</c:v>
                </c:pt>
                <c:pt idx="984">
                  <c:v>4.938186278450444</c:v>
                </c:pt>
                <c:pt idx="985">
                  <c:v>4.9312703479896296</c:v>
                </c:pt>
                <c:pt idx="986">
                  <c:v>4.9243544175288143</c:v>
                </c:pt>
                <c:pt idx="987">
                  <c:v>4.917438487067999</c:v>
                </c:pt>
                <c:pt idx="988">
                  <c:v>4.9105225566071846</c:v>
                </c:pt>
                <c:pt idx="989">
                  <c:v>4.9036066261463693</c:v>
                </c:pt>
                <c:pt idx="990">
                  <c:v>4.896690695685554</c:v>
                </c:pt>
                <c:pt idx="991">
                  <c:v>4.8897747652247396</c:v>
                </c:pt>
                <c:pt idx="992">
                  <c:v>4.8828588347639243</c:v>
                </c:pt>
                <c:pt idx="993">
                  <c:v>4.8759429043031091</c:v>
                </c:pt>
                <c:pt idx="994">
                  <c:v>4.8690269738422947</c:v>
                </c:pt>
                <c:pt idx="995">
                  <c:v>4.8621110433814794</c:v>
                </c:pt>
                <c:pt idx="996">
                  <c:v>4.8551951129206641</c:v>
                </c:pt>
                <c:pt idx="997">
                  <c:v>4.8482791824598497</c:v>
                </c:pt>
                <c:pt idx="998">
                  <c:v>4.8413632519990344</c:v>
                </c:pt>
                <c:pt idx="999">
                  <c:v>4.8344473215382191</c:v>
                </c:pt>
                <c:pt idx="1000">
                  <c:v>4.8275313910774047</c:v>
                </c:pt>
                <c:pt idx="1001">
                  <c:v>4.8206154606165894</c:v>
                </c:pt>
                <c:pt idx="1002">
                  <c:v>4.8136995301557741</c:v>
                </c:pt>
                <c:pt idx="1003">
                  <c:v>4.8067835996949597</c:v>
                </c:pt>
                <c:pt idx="1004">
                  <c:v>4.7998676692341444</c:v>
                </c:pt>
                <c:pt idx="1005">
                  <c:v>4.7929517387733291</c:v>
                </c:pt>
                <c:pt idx="1006">
                  <c:v>4.7860358083125147</c:v>
                </c:pt>
                <c:pt idx="1007">
                  <c:v>4.7791198778516994</c:v>
                </c:pt>
                <c:pt idx="1008">
                  <c:v>4.772203947390885</c:v>
                </c:pt>
                <c:pt idx="1009">
                  <c:v>4.7652880169300698</c:v>
                </c:pt>
                <c:pt idx="1010">
                  <c:v>4.7583720864692545</c:v>
                </c:pt>
                <c:pt idx="1011">
                  <c:v>4.7514561560084392</c:v>
                </c:pt>
                <c:pt idx="1012">
                  <c:v>4.7445402255476248</c:v>
                </c:pt>
                <c:pt idx="1013">
                  <c:v>4.7376242950868095</c:v>
                </c:pt>
                <c:pt idx="1014">
                  <c:v>4.7307083646259951</c:v>
                </c:pt>
                <c:pt idx="1015">
                  <c:v>4.7237924341651798</c:v>
                </c:pt>
                <c:pt idx="1016">
                  <c:v>4.7168765037043645</c:v>
                </c:pt>
                <c:pt idx="1017">
                  <c:v>4.7099605732435492</c:v>
                </c:pt>
                <c:pt idx="1018">
                  <c:v>4.7030446427827348</c:v>
                </c:pt>
                <c:pt idx="1019">
                  <c:v>4.6961287123219195</c:v>
                </c:pt>
                <c:pt idx="1020">
                  <c:v>4.6892127818611051</c:v>
                </c:pt>
                <c:pt idx="1021">
                  <c:v>4.6822968514002898</c:v>
                </c:pt>
                <c:pt idx="1022">
                  <c:v>4.6753809209394745</c:v>
                </c:pt>
                <c:pt idx="1023">
                  <c:v>4.6684649904786601</c:v>
                </c:pt>
                <c:pt idx="1024">
                  <c:v>4.6615490600178449</c:v>
                </c:pt>
                <c:pt idx="1025">
                  <c:v>4.6546331295570296</c:v>
                </c:pt>
                <c:pt idx="1026">
                  <c:v>4.6477171990962152</c:v>
                </c:pt>
                <c:pt idx="1027">
                  <c:v>4.6408012686353999</c:v>
                </c:pt>
                <c:pt idx="1028">
                  <c:v>4.6338853381745846</c:v>
                </c:pt>
                <c:pt idx="1029">
                  <c:v>4.6269694077137702</c:v>
                </c:pt>
                <c:pt idx="1030">
                  <c:v>4.6200534772529549</c:v>
                </c:pt>
                <c:pt idx="1031">
                  <c:v>4.6131375467921396</c:v>
                </c:pt>
                <c:pt idx="1032">
                  <c:v>4.6062216163313252</c:v>
                </c:pt>
                <c:pt idx="1033">
                  <c:v>4.5993056858705099</c:v>
                </c:pt>
                <c:pt idx="1034">
                  <c:v>4.5923897554096946</c:v>
                </c:pt>
                <c:pt idx="1035">
                  <c:v>4.5854738249488802</c:v>
                </c:pt>
                <c:pt idx="1036">
                  <c:v>4.5785578944880649</c:v>
                </c:pt>
                <c:pt idx="1037">
                  <c:v>4.5716419640272496</c:v>
                </c:pt>
                <c:pt idx="1038">
                  <c:v>4.5647260335664352</c:v>
                </c:pt>
                <c:pt idx="1039">
                  <c:v>4.55781010310562</c:v>
                </c:pt>
                <c:pt idx="1040">
                  <c:v>4.5508941726448047</c:v>
                </c:pt>
                <c:pt idx="1041">
                  <c:v>4.5439782421839903</c:v>
                </c:pt>
                <c:pt idx="1042">
                  <c:v>4.537062311723175</c:v>
                </c:pt>
                <c:pt idx="1043">
                  <c:v>4.5301463812623597</c:v>
                </c:pt>
                <c:pt idx="1044">
                  <c:v>4.5232304508015453</c:v>
                </c:pt>
                <c:pt idx="1045">
                  <c:v>4.51631452034073</c:v>
                </c:pt>
                <c:pt idx="1046">
                  <c:v>4.5093985898799147</c:v>
                </c:pt>
                <c:pt idx="1047">
                  <c:v>4.5024826594191003</c:v>
                </c:pt>
                <c:pt idx="1048">
                  <c:v>4.495566728958285</c:v>
                </c:pt>
                <c:pt idx="1049">
                  <c:v>4.4886507984974706</c:v>
                </c:pt>
                <c:pt idx="1050">
                  <c:v>4.4817348680366553</c:v>
                </c:pt>
                <c:pt idx="1051">
                  <c:v>4.47481893757584</c:v>
                </c:pt>
                <c:pt idx="1052">
                  <c:v>4.4679030071150256</c:v>
                </c:pt>
                <c:pt idx="1053">
                  <c:v>4.4609870766542103</c:v>
                </c:pt>
                <c:pt idx="1054">
                  <c:v>4.4540711461933951</c:v>
                </c:pt>
                <c:pt idx="1055">
                  <c:v>4.4471552157325807</c:v>
                </c:pt>
                <c:pt idx="1056">
                  <c:v>4.4402392852717654</c:v>
                </c:pt>
                <c:pt idx="1057">
                  <c:v>4.4333233548109501</c:v>
                </c:pt>
                <c:pt idx="1058">
                  <c:v>4.4264074243501357</c:v>
                </c:pt>
                <c:pt idx="1059">
                  <c:v>4.4194914938893204</c:v>
                </c:pt>
                <c:pt idx="1060">
                  <c:v>4.4125755634285051</c:v>
                </c:pt>
                <c:pt idx="1061">
                  <c:v>4.4056596329676907</c:v>
                </c:pt>
                <c:pt idx="1062">
                  <c:v>4.3987437025068754</c:v>
                </c:pt>
                <c:pt idx="1063">
                  <c:v>4.3918277720460601</c:v>
                </c:pt>
                <c:pt idx="1064">
                  <c:v>4.3849118415852457</c:v>
                </c:pt>
                <c:pt idx="1065">
                  <c:v>4.3779959111244304</c:v>
                </c:pt>
                <c:pt idx="1066">
                  <c:v>4.3710799806636151</c:v>
                </c:pt>
                <c:pt idx="1067">
                  <c:v>4.3641640502028007</c:v>
                </c:pt>
                <c:pt idx="1068">
                  <c:v>4.3572481197419854</c:v>
                </c:pt>
                <c:pt idx="1069">
                  <c:v>4.3503321892811702</c:v>
                </c:pt>
                <c:pt idx="1070">
                  <c:v>4.3434162588203558</c:v>
                </c:pt>
                <c:pt idx="1071">
                  <c:v>4.3365003283595405</c:v>
                </c:pt>
                <c:pt idx="1072">
                  <c:v>4.3295843978987252</c:v>
                </c:pt>
                <c:pt idx="1073">
                  <c:v>4.3226684674379108</c:v>
                </c:pt>
                <c:pt idx="1074">
                  <c:v>4.3157525369770955</c:v>
                </c:pt>
                <c:pt idx="1075">
                  <c:v>4.3088366065162802</c:v>
                </c:pt>
                <c:pt idx="1076">
                  <c:v>4.3019206760554658</c:v>
                </c:pt>
                <c:pt idx="1077">
                  <c:v>4.2950047455946505</c:v>
                </c:pt>
                <c:pt idx="1078">
                  <c:v>4.2880888151338352</c:v>
                </c:pt>
                <c:pt idx="1079">
                  <c:v>4.2811728846730208</c:v>
                </c:pt>
                <c:pt idx="1080">
                  <c:v>4.2742569542122055</c:v>
                </c:pt>
                <c:pt idx="1081">
                  <c:v>4.2673410237513902</c:v>
                </c:pt>
                <c:pt idx="1082">
                  <c:v>4.2604250932905758</c:v>
                </c:pt>
                <c:pt idx="1083">
                  <c:v>4.2535091628297605</c:v>
                </c:pt>
                <c:pt idx="1084">
                  <c:v>4.2465932323689461</c:v>
                </c:pt>
                <c:pt idx="1085">
                  <c:v>4.2396773019081309</c:v>
                </c:pt>
                <c:pt idx="1086">
                  <c:v>4.2327613714473156</c:v>
                </c:pt>
                <c:pt idx="1087">
                  <c:v>4.2258454409865012</c:v>
                </c:pt>
                <c:pt idx="1088">
                  <c:v>4.2189295105256859</c:v>
                </c:pt>
                <c:pt idx="1089">
                  <c:v>4.2120135800648706</c:v>
                </c:pt>
                <c:pt idx="1090">
                  <c:v>4.2050976496040562</c:v>
                </c:pt>
                <c:pt idx="1091">
                  <c:v>4.1981817191432409</c:v>
                </c:pt>
                <c:pt idx="1092">
                  <c:v>4.1912657886824256</c:v>
                </c:pt>
                <c:pt idx="1093">
                  <c:v>4.1843498582216112</c:v>
                </c:pt>
                <c:pt idx="1094">
                  <c:v>4.1774339277607959</c:v>
                </c:pt>
                <c:pt idx="1095">
                  <c:v>4.1705179972999806</c:v>
                </c:pt>
                <c:pt idx="1096">
                  <c:v>4.1636020668391662</c:v>
                </c:pt>
                <c:pt idx="1097">
                  <c:v>4.1566861363783509</c:v>
                </c:pt>
                <c:pt idx="1098">
                  <c:v>4.1497702059175356</c:v>
                </c:pt>
                <c:pt idx="1099">
                  <c:v>4.1428542754567212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4FA-45E6-A426-4D197D6BCF01}"/>
            </c:ext>
          </c:extLst>
        </c:ser>
        <c:ser>
          <c:idx val="11"/>
          <c:order val="9"/>
          <c:tx>
            <c:strRef>
              <c:f>Frauen!#REF!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xVal>
            <c:numRef>
              <c:f>Frauen!$R$7:$R$1106</c:f>
              <c:numCache>
                <c:formatCode>0</c:formatCode>
                <c:ptCount val="1100"/>
                <c:pt idx="0">
                  <c:v>1100</c:v>
                </c:pt>
                <c:pt idx="1">
                  <c:v>1099</c:v>
                </c:pt>
                <c:pt idx="2">
                  <c:v>1098</c:v>
                </c:pt>
                <c:pt idx="3">
                  <c:v>1097</c:v>
                </c:pt>
                <c:pt idx="4">
                  <c:v>1096</c:v>
                </c:pt>
                <c:pt idx="5">
                  <c:v>1095</c:v>
                </c:pt>
                <c:pt idx="6">
                  <c:v>1094</c:v>
                </c:pt>
                <c:pt idx="7">
                  <c:v>1093</c:v>
                </c:pt>
                <c:pt idx="8">
                  <c:v>1092</c:v>
                </c:pt>
                <c:pt idx="9">
                  <c:v>1091</c:v>
                </c:pt>
                <c:pt idx="10">
                  <c:v>1090</c:v>
                </c:pt>
                <c:pt idx="11">
                  <c:v>1089</c:v>
                </c:pt>
                <c:pt idx="12">
                  <c:v>1088</c:v>
                </c:pt>
                <c:pt idx="13">
                  <c:v>1087</c:v>
                </c:pt>
                <c:pt idx="14">
                  <c:v>1086</c:v>
                </c:pt>
                <c:pt idx="15">
                  <c:v>1085</c:v>
                </c:pt>
                <c:pt idx="16">
                  <c:v>1084</c:v>
                </c:pt>
                <c:pt idx="17">
                  <c:v>1083</c:v>
                </c:pt>
                <c:pt idx="18">
                  <c:v>1082</c:v>
                </c:pt>
                <c:pt idx="19">
                  <c:v>1081</c:v>
                </c:pt>
                <c:pt idx="20">
                  <c:v>1080</c:v>
                </c:pt>
                <c:pt idx="21">
                  <c:v>1079</c:v>
                </c:pt>
                <c:pt idx="22">
                  <c:v>1078</c:v>
                </c:pt>
                <c:pt idx="23">
                  <c:v>1077</c:v>
                </c:pt>
                <c:pt idx="24">
                  <c:v>1076</c:v>
                </c:pt>
                <c:pt idx="25">
                  <c:v>1075</c:v>
                </c:pt>
                <c:pt idx="26">
                  <c:v>1074</c:v>
                </c:pt>
                <c:pt idx="27">
                  <c:v>1073</c:v>
                </c:pt>
                <c:pt idx="28">
                  <c:v>1072</c:v>
                </c:pt>
                <c:pt idx="29">
                  <c:v>1071</c:v>
                </c:pt>
                <c:pt idx="30">
                  <c:v>1070</c:v>
                </c:pt>
                <c:pt idx="31">
                  <c:v>1069</c:v>
                </c:pt>
                <c:pt idx="32">
                  <c:v>1068</c:v>
                </c:pt>
                <c:pt idx="33">
                  <c:v>1067</c:v>
                </c:pt>
                <c:pt idx="34">
                  <c:v>1066</c:v>
                </c:pt>
                <c:pt idx="35">
                  <c:v>1065</c:v>
                </c:pt>
                <c:pt idx="36">
                  <c:v>1064</c:v>
                </c:pt>
                <c:pt idx="37">
                  <c:v>1063</c:v>
                </c:pt>
                <c:pt idx="38">
                  <c:v>1062</c:v>
                </c:pt>
                <c:pt idx="39">
                  <c:v>1061</c:v>
                </c:pt>
                <c:pt idx="40">
                  <c:v>1060</c:v>
                </c:pt>
                <c:pt idx="41">
                  <c:v>1059</c:v>
                </c:pt>
                <c:pt idx="42">
                  <c:v>1058</c:v>
                </c:pt>
                <c:pt idx="43">
                  <c:v>1057</c:v>
                </c:pt>
                <c:pt idx="44">
                  <c:v>1056</c:v>
                </c:pt>
                <c:pt idx="45">
                  <c:v>1055</c:v>
                </c:pt>
                <c:pt idx="46">
                  <c:v>1054</c:v>
                </c:pt>
                <c:pt idx="47">
                  <c:v>1053</c:v>
                </c:pt>
                <c:pt idx="48">
                  <c:v>1052</c:v>
                </c:pt>
                <c:pt idx="49">
                  <c:v>1051</c:v>
                </c:pt>
                <c:pt idx="50">
                  <c:v>1050</c:v>
                </c:pt>
                <c:pt idx="51">
                  <c:v>1049</c:v>
                </c:pt>
                <c:pt idx="52">
                  <c:v>1048</c:v>
                </c:pt>
                <c:pt idx="53">
                  <c:v>1047</c:v>
                </c:pt>
                <c:pt idx="54">
                  <c:v>1046</c:v>
                </c:pt>
                <c:pt idx="55">
                  <c:v>1045</c:v>
                </c:pt>
                <c:pt idx="56">
                  <c:v>1044</c:v>
                </c:pt>
                <c:pt idx="57">
                  <c:v>1043</c:v>
                </c:pt>
                <c:pt idx="58">
                  <c:v>1042</c:v>
                </c:pt>
                <c:pt idx="59">
                  <c:v>1041</c:v>
                </c:pt>
                <c:pt idx="60">
                  <c:v>1040</c:v>
                </c:pt>
                <c:pt idx="61">
                  <c:v>1039</c:v>
                </c:pt>
                <c:pt idx="62">
                  <c:v>1038</c:v>
                </c:pt>
                <c:pt idx="63">
                  <c:v>1037</c:v>
                </c:pt>
                <c:pt idx="64">
                  <c:v>1036</c:v>
                </c:pt>
                <c:pt idx="65">
                  <c:v>1035</c:v>
                </c:pt>
                <c:pt idx="66">
                  <c:v>1034</c:v>
                </c:pt>
                <c:pt idx="67">
                  <c:v>1033</c:v>
                </c:pt>
                <c:pt idx="68">
                  <c:v>1032</c:v>
                </c:pt>
                <c:pt idx="69">
                  <c:v>1031</c:v>
                </c:pt>
                <c:pt idx="70">
                  <c:v>1030</c:v>
                </c:pt>
                <c:pt idx="71">
                  <c:v>1029</c:v>
                </c:pt>
                <c:pt idx="72">
                  <c:v>1028</c:v>
                </c:pt>
                <c:pt idx="73">
                  <c:v>1027</c:v>
                </c:pt>
                <c:pt idx="74">
                  <c:v>1026</c:v>
                </c:pt>
                <c:pt idx="75">
                  <c:v>1025</c:v>
                </c:pt>
                <c:pt idx="76">
                  <c:v>1024</c:v>
                </c:pt>
                <c:pt idx="77">
                  <c:v>1023</c:v>
                </c:pt>
                <c:pt idx="78">
                  <c:v>1022</c:v>
                </c:pt>
                <c:pt idx="79">
                  <c:v>1021</c:v>
                </c:pt>
                <c:pt idx="80">
                  <c:v>1020</c:v>
                </c:pt>
                <c:pt idx="81">
                  <c:v>1019</c:v>
                </c:pt>
                <c:pt idx="82">
                  <c:v>1018</c:v>
                </c:pt>
                <c:pt idx="83">
                  <c:v>1017</c:v>
                </c:pt>
                <c:pt idx="84">
                  <c:v>1016</c:v>
                </c:pt>
                <c:pt idx="85">
                  <c:v>1015</c:v>
                </c:pt>
                <c:pt idx="86">
                  <c:v>1014</c:v>
                </c:pt>
                <c:pt idx="87">
                  <c:v>1013</c:v>
                </c:pt>
                <c:pt idx="88">
                  <c:v>1012</c:v>
                </c:pt>
                <c:pt idx="89">
                  <c:v>1011</c:v>
                </c:pt>
                <c:pt idx="90">
                  <c:v>1010</c:v>
                </c:pt>
                <c:pt idx="91">
                  <c:v>1009</c:v>
                </c:pt>
                <c:pt idx="92">
                  <c:v>1008</c:v>
                </c:pt>
                <c:pt idx="93">
                  <c:v>1007</c:v>
                </c:pt>
                <c:pt idx="94">
                  <c:v>1006</c:v>
                </c:pt>
                <c:pt idx="95">
                  <c:v>1005</c:v>
                </c:pt>
                <c:pt idx="96">
                  <c:v>1004</c:v>
                </c:pt>
                <c:pt idx="97">
                  <c:v>1003</c:v>
                </c:pt>
                <c:pt idx="98">
                  <c:v>1002</c:v>
                </c:pt>
                <c:pt idx="99">
                  <c:v>1001</c:v>
                </c:pt>
                <c:pt idx="100">
                  <c:v>1000</c:v>
                </c:pt>
                <c:pt idx="101">
                  <c:v>999</c:v>
                </c:pt>
                <c:pt idx="102">
                  <c:v>998</c:v>
                </c:pt>
                <c:pt idx="103">
                  <c:v>997</c:v>
                </c:pt>
                <c:pt idx="104">
                  <c:v>996</c:v>
                </c:pt>
                <c:pt idx="105">
                  <c:v>995</c:v>
                </c:pt>
                <c:pt idx="106">
                  <c:v>994</c:v>
                </c:pt>
                <c:pt idx="107">
                  <c:v>993</c:v>
                </c:pt>
                <c:pt idx="108">
                  <c:v>992</c:v>
                </c:pt>
                <c:pt idx="109">
                  <c:v>991</c:v>
                </c:pt>
                <c:pt idx="110">
                  <c:v>990</c:v>
                </c:pt>
                <c:pt idx="111">
                  <c:v>989</c:v>
                </c:pt>
                <c:pt idx="112">
                  <c:v>988</c:v>
                </c:pt>
                <c:pt idx="113">
                  <c:v>987</c:v>
                </c:pt>
                <c:pt idx="114">
                  <c:v>986</c:v>
                </c:pt>
                <c:pt idx="115">
                  <c:v>985</c:v>
                </c:pt>
                <c:pt idx="116">
                  <c:v>984</c:v>
                </c:pt>
                <c:pt idx="117">
                  <c:v>983</c:v>
                </c:pt>
                <c:pt idx="118">
                  <c:v>982</c:v>
                </c:pt>
                <c:pt idx="119">
                  <c:v>981</c:v>
                </c:pt>
                <c:pt idx="120">
                  <c:v>980</c:v>
                </c:pt>
                <c:pt idx="121">
                  <c:v>979</c:v>
                </c:pt>
                <c:pt idx="122">
                  <c:v>978</c:v>
                </c:pt>
                <c:pt idx="123">
                  <c:v>977</c:v>
                </c:pt>
                <c:pt idx="124">
                  <c:v>976</c:v>
                </c:pt>
                <c:pt idx="125">
                  <c:v>975</c:v>
                </c:pt>
                <c:pt idx="126">
                  <c:v>974</c:v>
                </c:pt>
                <c:pt idx="127">
                  <c:v>973</c:v>
                </c:pt>
                <c:pt idx="128">
                  <c:v>972</c:v>
                </c:pt>
                <c:pt idx="129">
                  <c:v>971</c:v>
                </c:pt>
                <c:pt idx="130">
                  <c:v>970</c:v>
                </c:pt>
                <c:pt idx="131">
                  <c:v>969</c:v>
                </c:pt>
                <c:pt idx="132">
                  <c:v>968</c:v>
                </c:pt>
                <c:pt idx="133">
                  <c:v>967</c:v>
                </c:pt>
                <c:pt idx="134">
                  <c:v>966</c:v>
                </c:pt>
                <c:pt idx="135">
                  <c:v>965</c:v>
                </c:pt>
                <c:pt idx="136">
                  <c:v>964</c:v>
                </c:pt>
                <c:pt idx="137">
                  <c:v>963</c:v>
                </c:pt>
                <c:pt idx="138">
                  <c:v>962</c:v>
                </c:pt>
                <c:pt idx="139">
                  <c:v>961</c:v>
                </c:pt>
                <c:pt idx="140">
                  <c:v>960</c:v>
                </c:pt>
                <c:pt idx="141">
                  <c:v>959</c:v>
                </c:pt>
                <c:pt idx="142">
                  <c:v>958</c:v>
                </c:pt>
                <c:pt idx="143">
                  <c:v>957</c:v>
                </c:pt>
                <c:pt idx="144">
                  <c:v>956</c:v>
                </c:pt>
                <c:pt idx="145">
                  <c:v>955</c:v>
                </c:pt>
                <c:pt idx="146">
                  <c:v>954</c:v>
                </c:pt>
                <c:pt idx="147">
                  <c:v>953</c:v>
                </c:pt>
                <c:pt idx="148">
                  <c:v>952</c:v>
                </c:pt>
                <c:pt idx="149">
                  <c:v>951</c:v>
                </c:pt>
                <c:pt idx="150">
                  <c:v>950</c:v>
                </c:pt>
                <c:pt idx="151">
                  <c:v>949</c:v>
                </c:pt>
                <c:pt idx="152">
                  <c:v>948</c:v>
                </c:pt>
                <c:pt idx="153">
                  <c:v>947</c:v>
                </c:pt>
                <c:pt idx="154">
                  <c:v>946</c:v>
                </c:pt>
                <c:pt idx="155">
                  <c:v>945</c:v>
                </c:pt>
                <c:pt idx="156">
                  <c:v>944</c:v>
                </c:pt>
                <c:pt idx="157">
                  <c:v>943</c:v>
                </c:pt>
                <c:pt idx="158">
                  <c:v>942</c:v>
                </c:pt>
                <c:pt idx="159">
                  <c:v>941</c:v>
                </c:pt>
                <c:pt idx="160">
                  <c:v>940</c:v>
                </c:pt>
                <c:pt idx="161">
                  <c:v>939</c:v>
                </c:pt>
                <c:pt idx="162">
                  <c:v>938</c:v>
                </c:pt>
                <c:pt idx="163">
                  <c:v>937</c:v>
                </c:pt>
                <c:pt idx="164">
                  <c:v>936</c:v>
                </c:pt>
                <c:pt idx="165">
                  <c:v>935</c:v>
                </c:pt>
                <c:pt idx="166">
                  <c:v>934</c:v>
                </c:pt>
                <c:pt idx="167">
                  <c:v>933</c:v>
                </c:pt>
                <c:pt idx="168">
                  <c:v>932</c:v>
                </c:pt>
                <c:pt idx="169">
                  <c:v>931</c:v>
                </c:pt>
                <c:pt idx="170">
                  <c:v>930</c:v>
                </c:pt>
                <c:pt idx="171">
                  <c:v>929</c:v>
                </c:pt>
                <c:pt idx="172">
                  <c:v>928</c:v>
                </c:pt>
                <c:pt idx="173">
                  <c:v>927</c:v>
                </c:pt>
                <c:pt idx="174">
                  <c:v>926</c:v>
                </c:pt>
                <c:pt idx="175">
                  <c:v>925</c:v>
                </c:pt>
                <c:pt idx="176">
                  <c:v>924</c:v>
                </c:pt>
                <c:pt idx="177">
                  <c:v>923</c:v>
                </c:pt>
                <c:pt idx="178">
                  <c:v>922</c:v>
                </c:pt>
                <c:pt idx="179">
                  <c:v>921</c:v>
                </c:pt>
                <c:pt idx="180">
                  <c:v>920</c:v>
                </c:pt>
                <c:pt idx="181">
                  <c:v>919</c:v>
                </c:pt>
                <c:pt idx="182">
                  <c:v>918</c:v>
                </c:pt>
                <c:pt idx="183">
                  <c:v>917</c:v>
                </c:pt>
                <c:pt idx="184">
                  <c:v>916</c:v>
                </c:pt>
                <c:pt idx="185">
                  <c:v>915</c:v>
                </c:pt>
                <c:pt idx="186">
                  <c:v>914</c:v>
                </c:pt>
                <c:pt idx="187">
                  <c:v>913</c:v>
                </c:pt>
                <c:pt idx="188">
                  <c:v>912</c:v>
                </c:pt>
                <c:pt idx="189">
                  <c:v>911</c:v>
                </c:pt>
                <c:pt idx="190">
                  <c:v>910</c:v>
                </c:pt>
                <c:pt idx="191">
                  <c:v>909</c:v>
                </c:pt>
                <c:pt idx="192">
                  <c:v>908</c:v>
                </c:pt>
                <c:pt idx="193">
                  <c:v>907</c:v>
                </c:pt>
                <c:pt idx="194">
                  <c:v>906</c:v>
                </c:pt>
                <c:pt idx="195">
                  <c:v>905</c:v>
                </c:pt>
                <c:pt idx="196">
                  <c:v>904</c:v>
                </c:pt>
                <c:pt idx="197">
                  <c:v>903</c:v>
                </c:pt>
                <c:pt idx="198">
                  <c:v>902</c:v>
                </c:pt>
                <c:pt idx="199">
                  <c:v>901</c:v>
                </c:pt>
                <c:pt idx="200">
                  <c:v>900</c:v>
                </c:pt>
                <c:pt idx="201">
                  <c:v>899</c:v>
                </c:pt>
                <c:pt idx="202">
                  <c:v>898</c:v>
                </c:pt>
                <c:pt idx="203">
                  <c:v>897</c:v>
                </c:pt>
                <c:pt idx="204">
                  <c:v>896</c:v>
                </c:pt>
                <c:pt idx="205">
                  <c:v>895</c:v>
                </c:pt>
                <c:pt idx="206">
                  <c:v>894</c:v>
                </c:pt>
                <c:pt idx="207">
                  <c:v>893</c:v>
                </c:pt>
                <c:pt idx="208">
                  <c:v>892</c:v>
                </c:pt>
                <c:pt idx="209">
                  <c:v>891</c:v>
                </c:pt>
                <c:pt idx="210">
                  <c:v>890</c:v>
                </c:pt>
                <c:pt idx="211">
                  <c:v>889</c:v>
                </c:pt>
                <c:pt idx="212">
                  <c:v>888</c:v>
                </c:pt>
                <c:pt idx="213">
                  <c:v>887</c:v>
                </c:pt>
                <c:pt idx="214">
                  <c:v>886</c:v>
                </c:pt>
                <c:pt idx="215">
                  <c:v>885</c:v>
                </c:pt>
                <c:pt idx="216">
                  <c:v>884</c:v>
                </c:pt>
                <c:pt idx="217">
                  <c:v>883</c:v>
                </c:pt>
                <c:pt idx="218">
                  <c:v>882</c:v>
                </c:pt>
                <c:pt idx="219">
                  <c:v>881</c:v>
                </c:pt>
                <c:pt idx="220">
                  <c:v>880</c:v>
                </c:pt>
                <c:pt idx="221">
                  <c:v>879</c:v>
                </c:pt>
                <c:pt idx="222">
                  <c:v>878</c:v>
                </c:pt>
                <c:pt idx="223">
                  <c:v>877</c:v>
                </c:pt>
                <c:pt idx="224">
                  <c:v>876</c:v>
                </c:pt>
                <c:pt idx="225">
                  <c:v>875</c:v>
                </c:pt>
                <c:pt idx="226">
                  <c:v>874</c:v>
                </c:pt>
                <c:pt idx="227">
                  <c:v>873</c:v>
                </c:pt>
                <c:pt idx="228">
                  <c:v>872</c:v>
                </c:pt>
                <c:pt idx="229">
                  <c:v>871</c:v>
                </c:pt>
                <c:pt idx="230">
                  <c:v>870</c:v>
                </c:pt>
                <c:pt idx="231">
                  <c:v>869</c:v>
                </c:pt>
                <c:pt idx="232">
                  <c:v>868</c:v>
                </c:pt>
                <c:pt idx="233">
                  <c:v>867</c:v>
                </c:pt>
                <c:pt idx="234">
                  <c:v>866</c:v>
                </c:pt>
                <c:pt idx="235">
                  <c:v>865</c:v>
                </c:pt>
                <c:pt idx="236">
                  <c:v>864</c:v>
                </c:pt>
                <c:pt idx="237">
                  <c:v>863</c:v>
                </c:pt>
                <c:pt idx="238">
                  <c:v>862</c:v>
                </c:pt>
                <c:pt idx="239">
                  <c:v>861</c:v>
                </c:pt>
                <c:pt idx="240">
                  <c:v>860</c:v>
                </c:pt>
                <c:pt idx="241">
                  <c:v>859</c:v>
                </c:pt>
                <c:pt idx="242">
                  <c:v>858</c:v>
                </c:pt>
                <c:pt idx="243">
                  <c:v>857</c:v>
                </c:pt>
                <c:pt idx="244">
                  <c:v>856</c:v>
                </c:pt>
                <c:pt idx="245">
                  <c:v>855</c:v>
                </c:pt>
                <c:pt idx="246">
                  <c:v>854</c:v>
                </c:pt>
                <c:pt idx="247">
                  <c:v>853</c:v>
                </c:pt>
                <c:pt idx="248">
                  <c:v>852</c:v>
                </c:pt>
                <c:pt idx="249">
                  <c:v>851</c:v>
                </c:pt>
                <c:pt idx="250">
                  <c:v>850</c:v>
                </c:pt>
                <c:pt idx="251">
                  <c:v>849</c:v>
                </c:pt>
                <c:pt idx="252">
                  <c:v>848</c:v>
                </c:pt>
                <c:pt idx="253">
                  <c:v>847</c:v>
                </c:pt>
                <c:pt idx="254">
                  <c:v>846</c:v>
                </c:pt>
                <c:pt idx="255">
                  <c:v>845</c:v>
                </c:pt>
                <c:pt idx="256">
                  <c:v>844</c:v>
                </c:pt>
                <c:pt idx="257">
                  <c:v>843</c:v>
                </c:pt>
                <c:pt idx="258">
                  <c:v>842</c:v>
                </c:pt>
                <c:pt idx="259">
                  <c:v>841</c:v>
                </c:pt>
                <c:pt idx="260">
                  <c:v>840</c:v>
                </c:pt>
                <c:pt idx="261">
                  <c:v>839</c:v>
                </c:pt>
                <c:pt idx="262">
                  <c:v>838</c:v>
                </c:pt>
                <c:pt idx="263">
                  <c:v>837</c:v>
                </c:pt>
                <c:pt idx="264">
                  <c:v>836</c:v>
                </c:pt>
                <c:pt idx="265">
                  <c:v>835</c:v>
                </c:pt>
                <c:pt idx="266">
                  <c:v>834</c:v>
                </c:pt>
                <c:pt idx="267">
                  <c:v>833</c:v>
                </c:pt>
                <c:pt idx="268">
                  <c:v>832</c:v>
                </c:pt>
                <c:pt idx="269">
                  <c:v>831</c:v>
                </c:pt>
                <c:pt idx="270">
                  <c:v>830</c:v>
                </c:pt>
                <c:pt idx="271">
                  <c:v>829</c:v>
                </c:pt>
                <c:pt idx="272">
                  <c:v>828</c:v>
                </c:pt>
                <c:pt idx="273">
                  <c:v>827</c:v>
                </c:pt>
                <c:pt idx="274">
                  <c:v>826</c:v>
                </c:pt>
                <c:pt idx="275">
                  <c:v>825</c:v>
                </c:pt>
                <c:pt idx="276">
                  <c:v>824</c:v>
                </c:pt>
                <c:pt idx="277">
                  <c:v>823</c:v>
                </c:pt>
                <c:pt idx="278">
                  <c:v>822</c:v>
                </c:pt>
                <c:pt idx="279">
                  <c:v>821</c:v>
                </c:pt>
                <c:pt idx="280">
                  <c:v>820</c:v>
                </c:pt>
                <c:pt idx="281">
                  <c:v>819</c:v>
                </c:pt>
                <c:pt idx="282">
                  <c:v>818</c:v>
                </c:pt>
                <c:pt idx="283">
                  <c:v>817</c:v>
                </c:pt>
                <c:pt idx="284">
                  <c:v>816</c:v>
                </c:pt>
                <c:pt idx="285">
                  <c:v>815</c:v>
                </c:pt>
                <c:pt idx="286">
                  <c:v>814</c:v>
                </c:pt>
                <c:pt idx="287">
                  <c:v>813</c:v>
                </c:pt>
                <c:pt idx="288">
                  <c:v>812</c:v>
                </c:pt>
                <c:pt idx="289">
                  <c:v>811</c:v>
                </c:pt>
                <c:pt idx="290">
                  <c:v>810</c:v>
                </c:pt>
                <c:pt idx="291">
                  <c:v>809</c:v>
                </c:pt>
                <c:pt idx="292">
                  <c:v>808</c:v>
                </c:pt>
                <c:pt idx="293">
                  <c:v>807</c:v>
                </c:pt>
                <c:pt idx="294">
                  <c:v>806</c:v>
                </c:pt>
                <c:pt idx="295">
                  <c:v>805</c:v>
                </c:pt>
                <c:pt idx="296">
                  <c:v>804</c:v>
                </c:pt>
                <c:pt idx="297">
                  <c:v>803</c:v>
                </c:pt>
                <c:pt idx="298">
                  <c:v>802</c:v>
                </c:pt>
                <c:pt idx="299">
                  <c:v>801</c:v>
                </c:pt>
                <c:pt idx="300">
                  <c:v>800</c:v>
                </c:pt>
                <c:pt idx="301">
                  <c:v>799</c:v>
                </c:pt>
                <c:pt idx="302">
                  <c:v>798</c:v>
                </c:pt>
                <c:pt idx="303">
                  <c:v>797</c:v>
                </c:pt>
                <c:pt idx="304">
                  <c:v>796</c:v>
                </c:pt>
                <c:pt idx="305">
                  <c:v>795</c:v>
                </c:pt>
                <c:pt idx="306">
                  <c:v>794</c:v>
                </c:pt>
                <c:pt idx="307">
                  <c:v>793</c:v>
                </c:pt>
                <c:pt idx="308">
                  <c:v>792</c:v>
                </c:pt>
                <c:pt idx="309">
                  <c:v>791</c:v>
                </c:pt>
                <c:pt idx="310">
                  <c:v>790</c:v>
                </c:pt>
                <c:pt idx="311">
                  <c:v>789</c:v>
                </c:pt>
                <c:pt idx="312">
                  <c:v>788</c:v>
                </c:pt>
                <c:pt idx="313">
                  <c:v>787</c:v>
                </c:pt>
                <c:pt idx="314">
                  <c:v>786</c:v>
                </c:pt>
                <c:pt idx="315">
                  <c:v>785</c:v>
                </c:pt>
                <c:pt idx="316">
                  <c:v>784</c:v>
                </c:pt>
                <c:pt idx="317">
                  <c:v>783</c:v>
                </c:pt>
                <c:pt idx="318">
                  <c:v>782</c:v>
                </c:pt>
                <c:pt idx="319">
                  <c:v>781</c:v>
                </c:pt>
                <c:pt idx="320">
                  <c:v>780</c:v>
                </c:pt>
                <c:pt idx="321">
                  <c:v>779</c:v>
                </c:pt>
                <c:pt idx="322">
                  <c:v>778</c:v>
                </c:pt>
                <c:pt idx="323">
                  <c:v>777</c:v>
                </c:pt>
                <c:pt idx="324">
                  <c:v>776</c:v>
                </c:pt>
                <c:pt idx="325">
                  <c:v>775</c:v>
                </c:pt>
                <c:pt idx="326">
                  <c:v>774</c:v>
                </c:pt>
                <c:pt idx="327">
                  <c:v>773</c:v>
                </c:pt>
                <c:pt idx="328">
                  <c:v>772</c:v>
                </c:pt>
                <c:pt idx="329">
                  <c:v>771</c:v>
                </c:pt>
                <c:pt idx="330">
                  <c:v>770</c:v>
                </c:pt>
                <c:pt idx="331">
                  <c:v>769</c:v>
                </c:pt>
                <c:pt idx="332">
                  <c:v>768</c:v>
                </c:pt>
                <c:pt idx="333">
                  <c:v>767</c:v>
                </c:pt>
                <c:pt idx="334">
                  <c:v>766</c:v>
                </c:pt>
                <c:pt idx="335">
                  <c:v>765</c:v>
                </c:pt>
                <c:pt idx="336">
                  <c:v>764</c:v>
                </c:pt>
                <c:pt idx="337">
                  <c:v>763</c:v>
                </c:pt>
                <c:pt idx="338">
                  <c:v>762</c:v>
                </c:pt>
                <c:pt idx="339">
                  <c:v>761</c:v>
                </c:pt>
                <c:pt idx="340">
                  <c:v>760</c:v>
                </c:pt>
                <c:pt idx="341">
                  <c:v>759</c:v>
                </c:pt>
                <c:pt idx="342">
                  <c:v>758</c:v>
                </c:pt>
                <c:pt idx="343">
                  <c:v>757</c:v>
                </c:pt>
                <c:pt idx="344">
                  <c:v>756</c:v>
                </c:pt>
                <c:pt idx="345">
                  <c:v>755</c:v>
                </c:pt>
                <c:pt idx="346">
                  <c:v>754</c:v>
                </c:pt>
                <c:pt idx="347">
                  <c:v>753</c:v>
                </c:pt>
                <c:pt idx="348">
                  <c:v>752</c:v>
                </c:pt>
                <c:pt idx="349">
                  <c:v>751</c:v>
                </c:pt>
                <c:pt idx="350">
                  <c:v>750</c:v>
                </c:pt>
                <c:pt idx="351">
                  <c:v>749</c:v>
                </c:pt>
                <c:pt idx="352">
                  <c:v>748</c:v>
                </c:pt>
                <c:pt idx="353">
                  <c:v>747</c:v>
                </c:pt>
                <c:pt idx="354">
                  <c:v>746</c:v>
                </c:pt>
                <c:pt idx="355">
                  <c:v>745</c:v>
                </c:pt>
                <c:pt idx="356">
                  <c:v>744</c:v>
                </c:pt>
                <c:pt idx="357">
                  <c:v>743</c:v>
                </c:pt>
                <c:pt idx="358">
                  <c:v>742</c:v>
                </c:pt>
                <c:pt idx="359">
                  <c:v>741</c:v>
                </c:pt>
                <c:pt idx="360">
                  <c:v>740</c:v>
                </c:pt>
                <c:pt idx="361">
                  <c:v>739</c:v>
                </c:pt>
                <c:pt idx="362">
                  <c:v>738</c:v>
                </c:pt>
                <c:pt idx="363">
                  <c:v>737</c:v>
                </c:pt>
                <c:pt idx="364">
                  <c:v>736</c:v>
                </c:pt>
                <c:pt idx="365">
                  <c:v>735</c:v>
                </c:pt>
                <c:pt idx="366">
                  <c:v>734</c:v>
                </c:pt>
                <c:pt idx="367">
                  <c:v>733</c:v>
                </c:pt>
                <c:pt idx="368">
                  <c:v>732</c:v>
                </c:pt>
                <c:pt idx="369">
                  <c:v>731</c:v>
                </c:pt>
                <c:pt idx="370">
                  <c:v>730</c:v>
                </c:pt>
                <c:pt idx="371">
                  <c:v>729</c:v>
                </c:pt>
                <c:pt idx="372">
                  <c:v>728</c:v>
                </c:pt>
                <c:pt idx="373">
                  <c:v>727</c:v>
                </c:pt>
                <c:pt idx="374">
                  <c:v>726</c:v>
                </c:pt>
                <c:pt idx="375">
                  <c:v>725</c:v>
                </c:pt>
                <c:pt idx="376">
                  <c:v>724</c:v>
                </c:pt>
                <c:pt idx="377">
                  <c:v>723</c:v>
                </c:pt>
                <c:pt idx="378">
                  <c:v>722</c:v>
                </c:pt>
                <c:pt idx="379">
                  <c:v>721</c:v>
                </c:pt>
                <c:pt idx="380">
                  <c:v>720</c:v>
                </c:pt>
                <c:pt idx="381">
                  <c:v>719</c:v>
                </c:pt>
                <c:pt idx="382">
                  <c:v>718</c:v>
                </c:pt>
                <c:pt idx="383">
                  <c:v>717</c:v>
                </c:pt>
                <c:pt idx="384">
                  <c:v>716</c:v>
                </c:pt>
                <c:pt idx="385">
                  <c:v>715</c:v>
                </c:pt>
                <c:pt idx="386">
                  <c:v>714</c:v>
                </c:pt>
                <c:pt idx="387">
                  <c:v>713</c:v>
                </c:pt>
                <c:pt idx="388">
                  <c:v>712</c:v>
                </c:pt>
                <c:pt idx="389">
                  <c:v>711</c:v>
                </c:pt>
                <c:pt idx="390">
                  <c:v>710</c:v>
                </c:pt>
                <c:pt idx="391">
                  <c:v>709</c:v>
                </c:pt>
                <c:pt idx="392">
                  <c:v>708</c:v>
                </c:pt>
                <c:pt idx="393">
                  <c:v>707</c:v>
                </c:pt>
                <c:pt idx="394">
                  <c:v>706</c:v>
                </c:pt>
                <c:pt idx="395">
                  <c:v>705</c:v>
                </c:pt>
                <c:pt idx="396">
                  <c:v>704</c:v>
                </c:pt>
                <c:pt idx="397">
                  <c:v>703</c:v>
                </c:pt>
                <c:pt idx="398">
                  <c:v>702</c:v>
                </c:pt>
                <c:pt idx="399">
                  <c:v>701</c:v>
                </c:pt>
                <c:pt idx="400">
                  <c:v>700</c:v>
                </c:pt>
                <c:pt idx="401">
                  <c:v>699</c:v>
                </c:pt>
                <c:pt idx="402">
                  <c:v>698</c:v>
                </c:pt>
                <c:pt idx="403">
                  <c:v>697</c:v>
                </c:pt>
                <c:pt idx="404">
                  <c:v>696</c:v>
                </c:pt>
                <c:pt idx="405">
                  <c:v>695</c:v>
                </c:pt>
                <c:pt idx="406">
                  <c:v>694</c:v>
                </c:pt>
                <c:pt idx="407">
                  <c:v>693</c:v>
                </c:pt>
                <c:pt idx="408">
                  <c:v>692</c:v>
                </c:pt>
                <c:pt idx="409">
                  <c:v>691</c:v>
                </c:pt>
                <c:pt idx="410">
                  <c:v>690</c:v>
                </c:pt>
                <c:pt idx="411">
                  <c:v>689</c:v>
                </c:pt>
                <c:pt idx="412">
                  <c:v>688</c:v>
                </c:pt>
                <c:pt idx="413">
                  <c:v>687</c:v>
                </c:pt>
                <c:pt idx="414">
                  <c:v>686</c:v>
                </c:pt>
                <c:pt idx="415">
                  <c:v>685</c:v>
                </c:pt>
                <c:pt idx="416">
                  <c:v>684</c:v>
                </c:pt>
                <c:pt idx="417">
                  <c:v>683</c:v>
                </c:pt>
                <c:pt idx="418">
                  <c:v>682</c:v>
                </c:pt>
                <c:pt idx="419">
                  <c:v>681</c:v>
                </c:pt>
                <c:pt idx="420">
                  <c:v>680</c:v>
                </c:pt>
                <c:pt idx="421">
                  <c:v>679</c:v>
                </c:pt>
                <c:pt idx="422">
                  <c:v>678</c:v>
                </c:pt>
                <c:pt idx="423">
                  <c:v>677</c:v>
                </c:pt>
                <c:pt idx="424">
                  <c:v>676</c:v>
                </c:pt>
                <c:pt idx="425">
                  <c:v>675</c:v>
                </c:pt>
                <c:pt idx="426">
                  <c:v>674</c:v>
                </c:pt>
                <c:pt idx="427">
                  <c:v>673</c:v>
                </c:pt>
                <c:pt idx="428">
                  <c:v>672</c:v>
                </c:pt>
                <c:pt idx="429">
                  <c:v>671</c:v>
                </c:pt>
                <c:pt idx="430">
                  <c:v>670</c:v>
                </c:pt>
                <c:pt idx="431">
                  <c:v>669</c:v>
                </c:pt>
                <c:pt idx="432">
                  <c:v>668</c:v>
                </c:pt>
                <c:pt idx="433">
                  <c:v>667</c:v>
                </c:pt>
                <c:pt idx="434">
                  <c:v>666</c:v>
                </c:pt>
                <c:pt idx="435">
                  <c:v>665</c:v>
                </c:pt>
                <c:pt idx="436">
                  <c:v>664</c:v>
                </c:pt>
                <c:pt idx="437">
                  <c:v>663</c:v>
                </c:pt>
                <c:pt idx="438">
                  <c:v>662</c:v>
                </c:pt>
                <c:pt idx="439">
                  <c:v>661</c:v>
                </c:pt>
                <c:pt idx="440">
                  <c:v>660</c:v>
                </c:pt>
                <c:pt idx="441">
                  <c:v>659</c:v>
                </c:pt>
                <c:pt idx="442">
                  <c:v>658</c:v>
                </c:pt>
                <c:pt idx="443">
                  <c:v>657</c:v>
                </c:pt>
                <c:pt idx="444">
                  <c:v>656</c:v>
                </c:pt>
                <c:pt idx="445">
                  <c:v>655</c:v>
                </c:pt>
                <c:pt idx="446">
                  <c:v>654</c:v>
                </c:pt>
                <c:pt idx="447">
                  <c:v>653</c:v>
                </c:pt>
                <c:pt idx="448">
                  <c:v>652</c:v>
                </c:pt>
                <c:pt idx="449">
                  <c:v>651</c:v>
                </c:pt>
                <c:pt idx="450">
                  <c:v>650</c:v>
                </c:pt>
                <c:pt idx="451">
                  <c:v>649</c:v>
                </c:pt>
                <c:pt idx="452">
                  <c:v>648</c:v>
                </c:pt>
                <c:pt idx="453">
                  <c:v>647</c:v>
                </c:pt>
                <c:pt idx="454">
                  <c:v>646</c:v>
                </c:pt>
                <c:pt idx="455">
                  <c:v>645</c:v>
                </c:pt>
                <c:pt idx="456">
                  <c:v>644</c:v>
                </c:pt>
                <c:pt idx="457">
                  <c:v>643</c:v>
                </c:pt>
                <c:pt idx="458">
                  <c:v>642</c:v>
                </c:pt>
                <c:pt idx="459">
                  <c:v>641</c:v>
                </c:pt>
                <c:pt idx="460">
                  <c:v>640</c:v>
                </c:pt>
                <c:pt idx="461">
                  <c:v>639</c:v>
                </c:pt>
                <c:pt idx="462">
                  <c:v>638</c:v>
                </c:pt>
                <c:pt idx="463">
                  <c:v>637</c:v>
                </c:pt>
                <c:pt idx="464">
                  <c:v>636</c:v>
                </c:pt>
                <c:pt idx="465">
                  <c:v>635</c:v>
                </c:pt>
                <c:pt idx="466">
                  <c:v>634</c:v>
                </c:pt>
                <c:pt idx="467">
                  <c:v>633</c:v>
                </c:pt>
                <c:pt idx="468">
                  <c:v>632</c:v>
                </c:pt>
                <c:pt idx="469">
                  <c:v>631</c:v>
                </c:pt>
                <c:pt idx="470">
                  <c:v>630</c:v>
                </c:pt>
                <c:pt idx="471">
                  <c:v>629</c:v>
                </c:pt>
                <c:pt idx="472">
                  <c:v>628</c:v>
                </c:pt>
                <c:pt idx="473">
                  <c:v>627</c:v>
                </c:pt>
                <c:pt idx="474">
                  <c:v>626</c:v>
                </c:pt>
                <c:pt idx="475">
                  <c:v>625</c:v>
                </c:pt>
                <c:pt idx="476">
                  <c:v>624</c:v>
                </c:pt>
                <c:pt idx="477">
                  <c:v>623</c:v>
                </c:pt>
                <c:pt idx="478">
                  <c:v>622</c:v>
                </c:pt>
                <c:pt idx="479">
                  <c:v>621</c:v>
                </c:pt>
                <c:pt idx="480">
                  <c:v>620</c:v>
                </c:pt>
                <c:pt idx="481">
                  <c:v>619</c:v>
                </c:pt>
                <c:pt idx="482">
                  <c:v>618</c:v>
                </c:pt>
                <c:pt idx="483">
                  <c:v>617</c:v>
                </c:pt>
                <c:pt idx="484">
                  <c:v>616</c:v>
                </c:pt>
                <c:pt idx="485">
                  <c:v>615</c:v>
                </c:pt>
                <c:pt idx="486">
                  <c:v>614</c:v>
                </c:pt>
                <c:pt idx="487">
                  <c:v>613</c:v>
                </c:pt>
                <c:pt idx="488">
                  <c:v>612</c:v>
                </c:pt>
                <c:pt idx="489">
                  <c:v>611</c:v>
                </c:pt>
                <c:pt idx="490">
                  <c:v>610</c:v>
                </c:pt>
                <c:pt idx="491">
                  <c:v>609</c:v>
                </c:pt>
                <c:pt idx="492">
                  <c:v>608</c:v>
                </c:pt>
                <c:pt idx="493">
                  <c:v>607</c:v>
                </c:pt>
                <c:pt idx="494">
                  <c:v>606</c:v>
                </c:pt>
                <c:pt idx="495">
                  <c:v>605</c:v>
                </c:pt>
                <c:pt idx="496">
                  <c:v>604</c:v>
                </c:pt>
                <c:pt idx="497">
                  <c:v>603</c:v>
                </c:pt>
                <c:pt idx="498">
                  <c:v>602</c:v>
                </c:pt>
                <c:pt idx="499">
                  <c:v>601</c:v>
                </c:pt>
                <c:pt idx="500">
                  <c:v>600</c:v>
                </c:pt>
                <c:pt idx="501">
                  <c:v>599</c:v>
                </c:pt>
                <c:pt idx="502">
                  <c:v>598</c:v>
                </c:pt>
                <c:pt idx="503">
                  <c:v>597</c:v>
                </c:pt>
                <c:pt idx="504">
                  <c:v>596</c:v>
                </c:pt>
                <c:pt idx="505">
                  <c:v>595</c:v>
                </c:pt>
                <c:pt idx="506">
                  <c:v>594</c:v>
                </c:pt>
                <c:pt idx="507">
                  <c:v>593</c:v>
                </c:pt>
                <c:pt idx="508">
                  <c:v>592</c:v>
                </c:pt>
                <c:pt idx="509">
                  <c:v>591</c:v>
                </c:pt>
                <c:pt idx="510">
                  <c:v>590</c:v>
                </c:pt>
                <c:pt idx="511">
                  <c:v>589</c:v>
                </c:pt>
                <c:pt idx="512">
                  <c:v>588</c:v>
                </c:pt>
                <c:pt idx="513">
                  <c:v>587</c:v>
                </c:pt>
                <c:pt idx="514">
                  <c:v>586</c:v>
                </c:pt>
                <c:pt idx="515">
                  <c:v>585</c:v>
                </c:pt>
                <c:pt idx="516">
                  <c:v>584</c:v>
                </c:pt>
                <c:pt idx="517">
                  <c:v>583</c:v>
                </c:pt>
                <c:pt idx="518">
                  <c:v>582</c:v>
                </c:pt>
                <c:pt idx="519">
                  <c:v>581</c:v>
                </c:pt>
                <c:pt idx="520">
                  <c:v>580</c:v>
                </c:pt>
                <c:pt idx="521">
                  <c:v>579</c:v>
                </c:pt>
                <c:pt idx="522">
                  <c:v>578</c:v>
                </c:pt>
                <c:pt idx="523">
                  <c:v>577</c:v>
                </c:pt>
                <c:pt idx="524">
                  <c:v>576</c:v>
                </c:pt>
                <c:pt idx="525">
                  <c:v>575</c:v>
                </c:pt>
                <c:pt idx="526">
                  <c:v>574</c:v>
                </c:pt>
                <c:pt idx="527">
                  <c:v>573</c:v>
                </c:pt>
                <c:pt idx="528">
                  <c:v>572</c:v>
                </c:pt>
                <c:pt idx="529">
                  <c:v>571</c:v>
                </c:pt>
                <c:pt idx="530">
                  <c:v>570</c:v>
                </c:pt>
                <c:pt idx="531">
                  <c:v>569</c:v>
                </c:pt>
                <c:pt idx="532">
                  <c:v>568</c:v>
                </c:pt>
                <c:pt idx="533">
                  <c:v>567</c:v>
                </c:pt>
                <c:pt idx="534">
                  <c:v>566</c:v>
                </c:pt>
                <c:pt idx="535">
                  <c:v>565</c:v>
                </c:pt>
                <c:pt idx="536">
                  <c:v>564</c:v>
                </c:pt>
                <c:pt idx="537">
                  <c:v>563</c:v>
                </c:pt>
                <c:pt idx="538">
                  <c:v>562</c:v>
                </c:pt>
                <c:pt idx="539">
                  <c:v>561</c:v>
                </c:pt>
                <c:pt idx="540">
                  <c:v>560</c:v>
                </c:pt>
                <c:pt idx="541">
                  <c:v>559</c:v>
                </c:pt>
                <c:pt idx="542">
                  <c:v>558</c:v>
                </c:pt>
                <c:pt idx="543">
                  <c:v>557</c:v>
                </c:pt>
                <c:pt idx="544">
                  <c:v>556</c:v>
                </c:pt>
                <c:pt idx="545">
                  <c:v>555</c:v>
                </c:pt>
                <c:pt idx="546">
                  <c:v>554</c:v>
                </c:pt>
                <c:pt idx="547">
                  <c:v>553</c:v>
                </c:pt>
                <c:pt idx="548">
                  <c:v>552</c:v>
                </c:pt>
                <c:pt idx="549">
                  <c:v>551</c:v>
                </c:pt>
                <c:pt idx="550">
                  <c:v>550</c:v>
                </c:pt>
                <c:pt idx="551">
                  <c:v>549</c:v>
                </c:pt>
                <c:pt idx="552">
                  <c:v>548</c:v>
                </c:pt>
                <c:pt idx="553">
                  <c:v>547</c:v>
                </c:pt>
                <c:pt idx="554">
                  <c:v>546</c:v>
                </c:pt>
                <c:pt idx="555">
                  <c:v>545</c:v>
                </c:pt>
                <c:pt idx="556">
                  <c:v>544</c:v>
                </c:pt>
                <c:pt idx="557">
                  <c:v>543</c:v>
                </c:pt>
                <c:pt idx="558">
                  <c:v>542</c:v>
                </c:pt>
                <c:pt idx="559">
                  <c:v>541</c:v>
                </c:pt>
                <c:pt idx="560">
                  <c:v>540</c:v>
                </c:pt>
                <c:pt idx="561">
                  <c:v>539</c:v>
                </c:pt>
                <c:pt idx="562">
                  <c:v>538</c:v>
                </c:pt>
                <c:pt idx="563">
                  <c:v>537</c:v>
                </c:pt>
                <c:pt idx="564">
                  <c:v>536</c:v>
                </c:pt>
                <c:pt idx="565">
                  <c:v>535</c:v>
                </c:pt>
                <c:pt idx="566">
                  <c:v>534</c:v>
                </c:pt>
                <c:pt idx="567">
                  <c:v>533</c:v>
                </c:pt>
                <c:pt idx="568">
                  <c:v>532</c:v>
                </c:pt>
                <c:pt idx="569">
                  <c:v>531</c:v>
                </c:pt>
                <c:pt idx="570">
                  <c:v>530</c:v>
                </c:pt>
                <c:pt idx="571">
                  <c:v>529</c:v>
                </c:pt>
                <c:pt idx="572">
                  <c:v>528</c:v>
                </c:pt>
                <c:pt idx="573">
                  <c:v>527</c:v>
                </c:pt>
                <c:pt idx="574">
                  <c:v>526</c:v>
                </c:pt>
                <c:pt idx="575">
                  <c:v>525</c:v>
                </c:pt>
                <c:pt idx="576">
                  <c:v>524</c:v>
                </c:pt>
                <c:pt idx="577">
                  <c:v>523</c:v>
                </c:pt>
                <c:pt idx="578">
                  <c:v>522</c:v>
                </c:pt>
                <c:pt idx="579">
                  <c:v>521</c:v>
                </c:pt>
                <c:pt idx="580">
                  <c:v>520</c:v>
                </c:pt>
                <c:pt idx="581">
                  <c:v>519</c:v>
                </c:pt>
                <c:pt idx="582">
                  <c:v>518</c:v>
                </c:pt>
                <c:pt idx="583">
                  <c:v>517</c:v>
                </c:pt>
                <c:pt idx="584">
                  <c:v>516</c:v>
                </c:pt>
                <c:pt idx="585">
                  <c:v>515</c:v>
                </c:pt>
                <c:pt idx="586">
                  <c:v>514</c:v>
                </c:pt>
                <c:pt idx="587">
                  <c:v>513</c:v>
                </c:pt>
                <c:pt idx="588">
                  <c:v>512</c:v>
                </c:pt>
                <c:pt idx="589">
                  <c:v>511</c:v>
                </c:pt>
                <c:pt idx="590">
                  <c:v>510</c:v>
                </c:pt>
                <c:pt idx="591">
                  <c:v>509</c:v>
                </c:pt>
                <c:pt idx="592">
                  <c:v>508</c:v>
                </c:pt>
                <c:pt idx="593">
                  <c:v>507</c:v>
                </c:pt>
                <c:pt idx="594">
                  <c:v>506</c:v>
                </c:pt>
                <c:pt idx="595">
                  <c:v>505</c:v>
                </c:pt>
                <c:pt idx="596">
                  <c:v>504</c:v>
                </c:pt>
                <c:pt idx="597">
                  <c:v>503</c:v>
                </c:pt>
                <c:pt idx="598">
                  <c:v>502</c:v>
                </c:pt>
                <c:pt idx="599">
                  <c:v>501</c:v>
                </c:pt>
                <c:pt idx="600">
                  <c:v>500</c:v>
                </c:pt>
                <c:pt idx="601">
                  <c:v>499</c:v>
                </c:pt>
                <c:pt idx="602">
                  <c:v>498</c:v>
                </c:pt>
                <c:pt idx="603">
                  <c:v>497</c:v>
                </c:pt>
                <c:pt idx="604">
                  <c:v>496</c:v>
                </c:pt>
                <c:pt idx="605">
                  <c:v>495</c:v>
                </c:pt>
                <c:pt idx="606">
                  <c:v>494</c:v>
                </c:pt>
                <c:pt idx="607">
                  <c:v>493</c:v>
                </c:pt>
                <c:pt idx="608">
                  <c:v>492</c:v>
                </c:pt>
                <c:pt idx="609">
                  <c:v>491</c:v>
                </c:pt>
                <c:pt idx="610">
                  <c:v>490</c:v>
                </c:pt>
                <c:pt idx="611">
                  <c:v>489</c:v>
                </c:pt>
                <c:pt idx="612">
                  <c:v>488</c:v>
                </c:pt>
                <c:pt idx="613">
                  <c:v>487</c:v>
                </c:pt>
                <c:pt idx="614">
                  <c:v>486</c:v>
                </c:pt>
                <c:pt idx="615">
                  <c:v>485</c:v>
                </c:pt>
                <c:pt idx="616">
                  <c:v>484</c:v>
                </c:pt>
                <c:pt idx="617">
                  <c:v>483</c:v>
                </c:pt>
                <c:pt idx="618">
                  <c:v>482</c:v>
                </c:pt>
                <c:pt idx="619">
                  <c:v>481</c:v>
                </c:pt>
                <c:pt idx="620">
                  <c:v>480</c:v>
                </c:pt>
                <c:pt idx="621">
                  <c:v>479</c:v>
                </c:pt>
                <c:pt idx="622">
                  <c:v>478</c:v>
                </c:pt>
                <c:pt idx="623">
                  <c:v>477</c:v>
                </c:pt>
                <c:pt idx="624">
                  <c:v>476</c:v>
                </c:pt>
                <c:pt idx="625">
                  <c:v>475</c:v>
                </c:pt>
                <c:pt idx="626">
                  <c:v>474</c:v>
                </c:pt>
                <c:pt idx="627">
                  <c:v>473</c:v>
                </c:pt>
                <c:pt idx="628">
                  <c:v>472</c:v>
                </c:pt>
                <c:pt idx="629">
                  <c:v>471</c:v>
                </c:pt>
                <c:pt idx="630">
                  <c:v>470</c:v>
                </c:pt>
                <c:pt idx="631">
                  <c:v>469</c:v>
                </c:pt>
                <c:pt idx="632">
                  <c:v>468</c:v>
                </c:pt>
                <c:pt idx="633">
                  <c:v>467</c:v>
                </c:pt>
                <c:pt idx="634">
                  <c:v>466</c:v>
                </c:pt>
                <c:pt idx="635">
                  <c:v>465</c:v>
                </c:pt>
                <c:pt idx="636">
                  <c:v>464</c:v>
                </c:pt>
                <c:pt idx="637">
                  <c:v>463</c:v>
                </c:pt>
                <c:pt idx="638">
                  <c:v>462</c:v>
                </c:pt>
                <c:pt idx="639">
                  <c:v>461</c:v>
                </c:pt>
                <c:pt idx="640">
                  <c:v>460</c:v>
                </c:pt>
                <c:pt idx="641">
                  <c:v>459</c:v>
                </c:pt>
                <c:pt idx="642">
                  <c:v>458</c:v>
                </c:pt>
                <c:pt idx="643">
                  <c:v>457</c:v>
                </c:pt>
                <c:pt idx="644">
                  <c:v>456</c:v>
                </c:pt>
                <c:pt idx="645">
                  <c:v>455</c:v>
                </c:pt>
                <c:pt idx="646">
                  <c:v>454</c:v>
                </c:pt>
                <c:pt idx="647">
                  <c:v>453</c:v>
                </c:pt>
                <c:pt idx="648">
                  <c:v>452</c:v>
                </c:pt>
                <c:pt idx="649">
                  <c:v>451</c:v>
                </c:pt>
                <c:pt idx="650">
                  <c:v>450</c:v>
                </c:pt>
                <c:pt idx="651">
                  <c:v>449</c:v>
                </c:pt>
                <c:pt idx="652">
                  <c:v>448</c:v>
                </c:pt>
                <c:pt idx="653">
                  <c:v>447</c:v>
                </c:pt>
                <c:pt idx="654">
                  <c:v>446</c:v>
                </c:pt>
                <c:pt idx="655">
                  <c:v>445</c:v>
                </c:pt>
                <c:pt idx="656">
                  <c:v>444</c:v>
                </c:pt>
                <c:pt idx="657">
                  <c:v>443</c:v>
                </c:pt>
                <c:pt idx="658">
                  <c:v>442</c:v>
                </c:pt>
                <c:pt idx="659">
                  <c:v>441</c:v>
                </c:pt>
                <c:pt idx="660">
                  <c:v>440</c:v>
                </c:pt>
                <c:pt idx="661">
                  <c:v>439</c:v>
                </c:pt>
                <c:pt idx="662">
                  <c:v>438</c:v>
                </c:pt>
                <c:pt idx="663">
                  <c:v>437</c:v>
                </c:pt>
                <c:pt idx="664">
                  <c:v>436</c:v>
                </c:pt>
                <c:pt idx="665">
                  <c:v>435</c:v>
                </c:pt>
                <c:pt idx="666">
                  <c:v>434</c:v>
                </c:pt>
                <c:pt idx="667">
                  <c:v>433</c:v>
                </c:pt>
                <c:pt idx="668">
                  <c:v>432</c:v>
                </c:pt>
                <c:pt idx="669">
                  <c:v>431</c:v>
                </c:pt>
                <c:pt idx="670">
                  <c:v>430</c:v>
                </c:pt>
                <c:pt idx="671">
                  <c:v>429</c:v>
                </c:pt>
                <c:pt idx="672">
                  <c:v>428</c:v>
                </c:pt>
                <c:pt idx="673">
                  <c:v>427</c:v>
                </c:pt>
                <c:pt idx="674">
                  <c:v>426</c:v>
                </c:pt>
                <c:pt idx="675">
                  <c:v>425</c:v>
                </c:pt>
                <c:pt idx="676">
                  <c:v>424</c:v>
                </c:pt>
                <c:pt idx="677">
                  <c:v>423</c:v>
                </c:pt>
                <c:pt idx="678">
                  <c:v>422</c:v>
                </c:pt>
                <c:pt idx="679">
                  <c:v>421</c:v>
                </c:pt>
                <c:pt idx="680">
                  <c:v>420</c:v>
                </c:pt>
                <c:pt idx="681">
                  <c:v>419</c:v>
                </c:pt>
                <c:pt idx="682">
                  <c:v>418</c:v>
                </c:pt>
                <c:pt idx="683">
                  <c:v>417</c:v>
                </c:pt>
                <c:pt idx="684">
                  <c:v>416</c:v>
                </c:pt>
                <c:pt idx="685">
                  <c:v>415</c:v>
                </c:pt>
                <c:pt idx="686">
                  <c:v>414</c:v>
                </c:pt>
                <c:pt idx="687">
                  <c:v>413</c:v>
                </c:pt>
                <c:pt idx="688">
                  <c:v>412</c:v>
                </c:pt>
                <c:pt idx="689">
                  <c:v>411</c:v>
                </c:pt>
                <c:pt idx="690">
                  <c:v>410</c:v>
                </c:pt>
                <c:pt idx="691">
                  <c:v>409</c:v>
                </c:pt>
                <c:pt idx="692">
                  <c:v>408</c:v>
                </c:pt>
                <c:pt idx="693">
                  <c:v>407</c:v>
                </c:pt>
                <c:pt idx="694">
                  <c:v>406</c:v>
                </c:pt>
                <c:pt idx="695">
                  <c:v>405</c:v>
                </c:pt>
                <c:pt idx="696">
                  <c:v>404</c:v>
                </c:pt>
                <c:pt idx="697">
                  <c:v>403</c:v>
                </c:pt>
                <c:pt idx="698">
                  <c:v>402</c:v>
                </c:pt>
                <c:pt idx="699">
                  <c:v>401</c:v>
                </c:pt>
                <c:pt idx="700">
                  <c:v>400</c:v>
                </c:pt>
                <c:pt idx="701">
                  <c:v>399</c:v>
                </c:pt>
                <c:pt idx="702">
                  <c:v>398</c:v>
                </c:pt>
                <c:pt idx="703">
                  <c:v>397</c:v>
                </c:pt>
                <c:pt idx="704">
                  <c:v>396</c:v>
                </c:pt>
                <c:pt idx="705">
                  <c:v>395</c:v>
                </c:pt>
                <c:pt idx="706">
                  <c:v>394</c:v>
                </c:pt>
                <c:pt idx="707">
                  <c:v>393</c:v>
                </c:pt>
                <c:pt idx="708">
                  <c:v>392</c:v>
                </c:pt>
                <c:pt idx="709">
                  <c:v>391</c:v>
                </c:pt>
                <c:pt idx="710">
                  <c:v>390</c:v>
                </c:pt>
                <c:pt idx="711">
                  <c:v>389</c:v>
                </c:pt>
                <c:pt idx="712">
                  <c:v>388</c:v>
                </c:pt>
                <c:pt idx="713">
                  <c:v>387</c:v>
                </c:pt>
                <c:pt idx="714">
                  <c:v>386</c:v>
                </c:pt>
                <c:pt idx="715">
                  <c:v>385</c:v>
                </c:pt>
                <c:pt idx="716">
                  <c:v>384</c:v>
                </c:pt>
                <c:pt idx="717">
                  <c:v>383</c:v>
                </c:pt>
                <c:pt idx="718">
                  <c:v>382</c:v>
                </c:pt>
                <c:pt idx="719">
                  <c:v>381</c:v>
                </c:pt>
                <c:pt idx="720">
                  <c:v>380</c:v>
                </c:pt>
                <c:pt idx="721">
                  <c:v>379</c:v>
                </c:pt>
                <c:pt idx="722">
                  <c:v>378</c:v>
                </c:pt>
                <c:pt idx="723">
                  <c:v>377</c:v>
                </c:pt>
                <c:pt idx="724">
                  <c:v>376</c:v>
                </c:pt>
                <c:pt idx="725">
                  <c:v>375</c:v>
                </c:pt>
                <c:pt idx="726">
                  <c:v>374</c:v>
                </c:pt>
                <c:pt idx="727">
                  <c:v>373</c:v>
                </c:pt>
                <c:pt idx="728">
                  <c:v>372</c:v>
                </c:pt>
                <c:pt idx="729">
                  <c:v>371</c:v>
                </c:pt>
                <c:pt idx="730">
                  <c:v>370</c:v>
                </c:pt>
                <c:pt idx="731">
                  <c:v>369</c:v>
                </c:pt>
                <c:pt idx="732">
                  <c:v>368</c:v>
                </c:pt>
                <c:pt idx="733">
                  <c:v>367</c:v>
                </c:pt>
                <c:pt idx="734">
                  <c:v>366</c:v>
                </c:pt>
                <c:pt idx="735">
                  <c:v>365</c:v>
                </c:pt>
                <c:pt idx="736">
                  <c:v>364</c:v>
                </c:pt>
                <c:pt idx="737">
                  <c:v>363</c:v>
                </c:pt>
                <c:pt idx="738">
                  <c:v>362</c:v>
                </c:pt>
                <c:pt idx="739">
                  <c:v>361</c:v>
                </c:pt>
                <c:pt idx="740">
                  <c:v>360</c:v>
                </c:pt>
                <c:pt idx="741">
                  <c:v>359</c:v>
                </c:pt>
                <c:pt idx="742">
                  <c:v>358</c:v>
                </c:pt>
                <c:pt idx="743">
                  <c:v>357</c:v>
                </c:pt>
                <c:pt idx="744">
                  <c:v>356</c:v>
                </c:pt>
                <c:pt idx="745">
                  <c:v>355</c:v>
                </c:pt>
                <c:pt idx="746">
                  <c:v>354</c:v>
                </c:pt>
                <c:pt idx="747">
                  <c:v>353</c:v>
                </c:pt>
                <c:pt idx="748">
                  <c:v>352</c:v>
                </c:pt>
                <c:pt idx="749">
                  <c:v>351</c:v>
                </c:pt>
                <c:pt idx="750">
                  <c:v>350</c:v>
                </c:pt>
                <c:pt idx="751">
                  <c:v>349</c:v>
                </c:pt>
                <c:pt idx="752">
                  <c:v>348</c:v>
                </c:pt>
                <c:pt idx="753">
                  <c:v>347</c:v>
                </c:pt>
                <c:pt idx="754">
                  <c:v>346</c:v>
                </c:pt>
                <c:pt idx="755">
                  <c:v>345</c:v>
                </c:pt>
                <c:pt idx="756">
                  <c:v>344</c:v>
                </c:pt>
                <c:pt idx="757">
                  <c:v>343</c:v>
                </c:pt>
                <c:pt idx="758">
                  <c:v>342</c:v>
                </c:pt>
                <c:pt idx="759">
                  <c:v>341</c:v>
                </c:pt>
                <c:pt idx="760">
                  <c:v>340</c:v>
                </c:pt>
                <c:pt idx="761">
                  <c:v>339</c:v>
                </c:pt>
                <c:pt idx="762">
                  <c:v>338</c:v>
                </c:pt>
                <c:pt idx="763">
                  <c:v>337</c:v>
                </c:pt>
                <c:pt idx="764">
                  <c:v>336</c:v>
                </c:pt>
                <c:pt idx="765">
                  <c:v>335</c:v>
                </c:pt>
                <c:pt idx="766">
                  <c:v>334</c:v>
                </c:pt>
                <c:pt idx="767">
                  <c:v>333</c:v>
                </c:pt>
                <c:pt idx="768">
                  <c:v>332</c:v>
                </c:pt>
                <c:pt idx="769">
                  <c:v>331</c:v>
                </c:pt>
                <c:pt idx="770">
                  <c:v>330</c:v>
                </c:pt>
                <c:pt idx="771">
                  <c:v>329</c:v>
                </c:pt>
                <c:pt idx="772">
                  <c:v>328</c:v>
                </c:pt>
                <c:pt idx="773">
                  <c:v>327</c:v>
                </c:pt>
                <c:pt idx="774">
                  <c:v>326</c:v>
                </c:pt>
                <c:pt idx="775">
                  <c:v>325</c:v>
                </c:pt>
                <c:pt idx="776">
                  <c:v>324</c:v>
                </c:pt>
                <c:pt idx="777">
                  <c:v>323</c:v>
                </c:pt>
                <c:pt idx="778">
                  <c:v>322</c:v>
                </c:pt>
                <c:pt idx="779">
                  <c:v>321</c:v>
                </c:pt>
                <c:pt idx="780">
                  <c:v>320</c:v>
                </c:pt>
                <c:pt idx="781">
                  <c:v>319</c:v>
                </c:pt>
                <c:pt idx="782">
                  <c:v>318</c:v>
                </c:pt>
                <c:pt idx="783">
                  <c:v>317</c:v>
                </c:pt>
                <c:pt idx="784">
                  <c:v>316</c:v>
                </c:pt>
                <c:pt idx="785">
                  <c:v>315</c:v>
                </c:pt>
                <c:pt idx="786">
                  <c:v>314</c:v>
                </c:pt>
                <c:pt idx="787">
                  <c:v>313</c:v>
                </c:pt>
                <c:pt idx="788">
                  <c:v>312</c:v>
                </c:pt>
                <c:pt idx="789">
                  <c:v>311</c:v>
                </c:pt>
                <c:pt idx="790">
                  <c:v>310</c:v>
                </c:pt>
                <c:pt idx="791">
                  <c:v>309</c:v>
                </c:pt>
                <c:pt idx="792">
                  <c:v>308</c:v>
                </c:pt>
                <c:pt idx="793">
                  <c:v>307</c:v>
                </c:pt>
                <c:pt idx="794">
                  <c:v>306</c:v>
                </c:pt>
                <c:pt idx="795">
                  <c:v>305</c:v>
                </c:pt>
                <c:pt idx="796">
                  <c:v>304</c:v>
                </c:pt>
                <c:pt idx="797">
                  <c:v>303</c:v>
                </c:pt>
                <c:pt idx="798">
                  <c:v>302</c:v>
                </c:pt>
                <c:pt idx="799">
                  <c:v>301</c:v>
                </c:pt>
                <c:pt idx="800">
                  <c:v>300</c:v>
                </c:pt>
                <c:pt idx="801">
                  <c:v>299</c:v>
                </c:pt>
                <c:pt idx="802">
                  <c:v>298</c:v>
                </c:pt>
                <c:pt idx="803">
                  <c:v>297</c:v>
                </c:pt>
                <c:pt idx="804">
                  <c:v>296</c:v>
                </c:pt>
                <c:pt idx="805">
                  <c:v>295</c:v>
                </c:pt>
                <c:pt idx="806">
                  <c:v>294</c:v>
                </c:pt>
                <c:pt idx="807">
                  <c:v>293</c:v>
                </c:pt>
                <c:pt idx="808">
                  <c:v>292</c:v>
                </c:pt>
                <c:pt idx="809">
                  <c:v>291</c:v>
                </c:pt>
                <c:pt idx="810">
                  <c:v>290</c:v>
                </c:pt>
                <c:pt idx="811">
                  <c:v>289</c:v>
                </c:pt>
                <c:pt idx="812">
                  <c:v>288</c:v>
                </c:pt>
                <c:pt idx="813">
                  <c:v>287</c:v>
                </c:pt>
                <c:pt idx="814">
                  <c:v>286</c:v>
                </c:pt>
                <c:pt idx="815">
                  <c:v>285</c:v>
                </c:pt>
                <c:pt idx="816">
                  <c:v>284</c:v>
                </c:pt>
                <c:pt idx="817">
                  <c:v>283</c:v>
                </c:pt>
                <c:pt idx="818">
                  <c:v>282</c:v>
                </c:pt>
                <c:pt idx="819">
                  <c:v>281</c:v>
                </c:pt>
                <c:pt idx="820">
                  <c:v>280</c:v>
                </c:pt>
                <c:pt idx="821">
                  <c:v>279</c:v>
                </c:pt>
                <c:pt idx="822">
                  <c:v>278</c:v>
                </c:pt>
                <c:pt idx="823">
                  <c:v>277</c:v>
                </c:pt>
                <c:pt idx="824">
                  <c:v>276</c:v>
                </c:pt>
                <c:pt idx="825">
                  <c:v>275</c:v>
                </c:pt>
                <c:pt idx="826">
                  <c:v>274</c:v>
                </c:pt>
                <c:pt idx="827">
                  <c:v>273</c:v>
                </c:pt>
                <c:pt idx="828">
                  <c:v>272</c:v>
                </c:pt>
                <c:pt idx="829">
                  <c:v>271</c:v>
                </c:pt>
                <c:pt idx="830">
                  <c:v>270</c:v>
                </c:pt>
                <c:pt idx="831">
                  <c:v>269</c:v>
                </c:pt>
                <c:pt idx="832">
                  <c:v>268</c:v>
                </c:pt>
                <c:pt idx="833">
                  <c:v>267</c:v>
                </c:pt>
                <c:pt idx="834">
                  <c:v>266</c:v>
                </c:pt>
                <c:pt idx="835">
                  <c:v>265</c:v>
                </c:pt>
                <c:pt idx="836">
                  <c:v>264</c:v>
                </c:pt>
                <c:pt idx="837">
                  <c:v>263</c:v>
                </c:pt>
                <c:pt idx="838">
                  <c:v>262</c:v>
                </c:pt>
                <c:pt idx="839">
                  <c:v>261</c:v>
                </c:pt>
                <c:pt idx="840">
                  <c:v>260</c:v>
                </c:pt>
                <c:pt idx="841">
                  <c:v>259</c:v>
                </c:pt>
                <c:pt idx="842">
                  <c:v>258</c:v>
                </c:pt>
                <c:pt idx="843">
                  <c:v>257</c:v>
                </c:pt>
                <c:pt idx="844">
                  <c:v>256</c:v>
                </c:pt>
                <c:pt idx="845">
                  <c:v>255</c:v>
                </c:pt>
                <c:pt idx="846">
                  <c:v>254</c:v>
                </c:pt>
                <c:pt idx="847">
                  <c:v>253</c:v>
                </c:pt>
                <c:pt idx="848">
                  <c:v>252</c:v>
                </c:pt>
                <c:pt idx="849">
                  <c:v>251</c:v>
                </c:pt>
                <c:pt idx="850">
                  <c:v>250</c:v>
                </c:pt>
                <c:pt idx="851">
                  <c:v>249</c:v>
                </c:pt>
                <c:pt idx="852">
                  <c:v>248</c:v>
                </c:pt>
                <c:pt idx="853">
                  <c:v>247</c:v>
                </c:pt>
                <c:pt idx="854">
                  <c:v>246</c:v>
                </c:pt>
                <c:pt idx="855">
                  <c:v>245</c:v>
                </c:pt>
                <c:pt idx="856">
                  <c:v>244</c:v>
                </c:pt>
                <c:pt idx="857">
                  <c:v>243</c:v>
                </c:pt>
                <c:pt idx="858">
                  <c:v>242</c:v>
                </c:pt>
                <c:pt idx="859">
                  <c:v>241</c:v>
                </c:pt>
                <c:pt idx="860">
                  <c:v>240</c:v>
                </c:pt>
                <c:pt idx="861">
                  <c:v>239</c:v>
                </c:pt>
                <c:pt idx="862">
                  <c:v>238</c:v>
                </c:pt>
                <c:pt idx="863">
                  <c:v>237</c:v>
                </c:pt>
                <c:pt idx="864">
                  <c:v>236</c:v>
                </c:pt>
                <c:pt idx="865">
                  <c:v>235</c:v>
                </c:pt>
                <c:pt idx="866">
                  <c:v>234</c:v>
                </c:pt>
                <c:pt idx="867">
                  <c:v>233</c:v>
                </c:pt>
                <c:pt idx="868">
                  <c:v>232</c:v>
                </c:pt>
                <c:pt idx="869">
                  <c:v>231</c:v>
                </c:pt>
                <c:pt idx="870">
                  <c:v>230</c:v>
                </c:pt>
                <c:pt idx="871">
                  <c:v>229</c:v>
                </c:pt>
                <c:pt idx="872">
                  <c:v>228</c:v>
                </c:pt>
                <c:pt idx="873">
                  <c:v>227</c:v>
                </c:pt>
                <c:pt idx="874">
                  <c:v>226</c:v>
                </c:pt>
                <c:pt idx="875">
                  <c:v>225</c:v>
                </c:pt>
                <c:pt idx="876">
                  <c:v>224</c:v>
                </c:pt>
                <c:pt idx="877">
                  <c:v>223</c:v>
                </c:pt>
                <c:pt idx="878">
                  <c:v>222</c:v>
                </c:pt>
                <c:pt idx="879">
                  <c:v>221</c:v>
                </c:pt>
                <c:pt idx="880">
                  <c:v>220</c:v>
                </c:pt>
                <c:pt idx="881">
                  <c:v>219</c:v>
                </c:pt>
                <c:pt idx="882">
                  <c:v>218</c:v>
                </c:pt>
                <c:pt idx="883">
                  <c:v>217</c:v>
                </c:pt>
                <c:pt idx="884">
                  <c:v>216</c:v>
                </c:pt>
                <c:pt idx="885">
                  <c:v>215</c:v>
                </c:pt>
                <c:pt idx="886">
                  <c:v>214</c:v>
                </c:pt>
                <c:pt idx="887">
                  <c:v>213</c:v>
                </c:pt>
                <c:pt idx="888">
                  <c:v>212</c:v>
                </c:pt>
                <c:pt idx="889">
                  <c:v>211</c:v>
                </c:pt>
                <c:pt idx="890">
                  <c:v>210</c:v>
                </c:pt>
                <c:pt idx="891">
                  <c:v>209</c:v>
                </c:pt>
                <c:pt idx="892">
                  <c:v>208</c:v>
                </c:pt>
                <c:pt idx="893">
                  <c:v>207</c:v>
                </c:pt>
                <c:pt idx="894">
                  <c:v>206</c:v>
                </c:pt>
                <c:pt idx="895">
                  <c:v>205</c:v>
                </c:pt>
                <c:pt idx="896">
                  <c:v>204</c:v>
                </c:pt>
                <c:pt idx="897">
                  <c:v>203</c:v>
                </c:pt>
                <c:pt idx="898">
                  <c:v>202</c:v>
                </c:pt>
                <c:pt idx="899">
                  <c:v>201</c:v>
                </c:pt>
                <c:pt idx="900">
                  <c:v>200</c:v>
                </c:pt>
                <c:pt idx="901">
                  <c:v>199</c:v>
                </c:pt>
                <c:pt idx="902">
                  <c:v>198</c:v>
                </c:pt>
                <c:pt idx="903">
                  <c:v>197</c:v>
                </c:pt>
                <c:pt idx="904">
                  <c:v>196</c:v>
                </c:pt>
                <c:pt idx="905">
                  <c:v>195</c:v>
                </c:pt>
                <c:pt idx="906">
                  <c:v>194</c:v>
                </c:pt>
                <c:pt idx="907">
                  <c:v>193</c:v>
                </c:pt>
                <c:pt idx="908">
                  <c:v>192</c:v>
                </c:pt>
                <c:pt idx="909">
                  <c:v>191</c:v>
                </c:pt>
                <c:pt idx="910">
                  <c:v>190</c:v>
                </c:pt>
                <c:pt idx="911">
                  <c:v>189</c:v>
                </c:pt>
                <c:pt idx="912">
                  <c:v>188</c:v>
                </c:pt>
                <c:pt idx="913">
                  <c:v>187</c:v>
                </c:pt>
                <c:pt idx="914">
                  <c:v>186</c:v>
                </c:pt>
                <c:pt idx="915">
                  <c:v>185</c:v>
                </c:pt>
                <c:pt idx="916">
                  <c:v>184</c:v>
                </c:pt>
                <c:pt idx="917">
                  <c:v>183</c:v>
                </c:pt>
                <c:pt idx="918">
                  <c:v>182</c:v>
                </c:pt>
                <c:pt idx="919">
                  <c:v>181</c:v>
                </c:pt>
                <c:pt idx="920">
                  <c:v>180</c:v>
                </c:pt>
                <c:pt idx="921">
                  <c:v>179</c:v>
                </c:pt>
                <c:pt idx="922">
                  <c:v>178</c:v>
                </c:pt>
                <c:pt idx="923">
                  <c:v>177</c:v>
                </c:pt>
                <c:pt idx="924">
                  <c:v>176</c:v>
                </c:pt>
                <c:pt idx="925">
                  <c:v>175</c:v>
                </c:pt>
                <c:pt idx="926">
                  <c:v>174</c:v>
                </c:pt>
                <c:pt idx="927">
                  <c:v>173</c:v>
                </c:pt>
                <c:pt idx="928">
                  <c:v>172</c:v>
                </c:pt>
                <c:pt idx="929">
                  <c:v>171</c:v>
                </c:pt>
                <c:pt idx="930">
                  <c:v>170</c:v>
                </c:pt>
                <c:pt idx="931">
                  <c:v>169</c:v>
                </c:pt>
                <c:pt idx="932">
                  <c:v>168</c:v>
                </c:pt>
                <c:pt idx="933">
                  <c:v>167</c:v>
                </c:pt>
                <c:pt idx="934">
                  <c:v>166</c:v>
                </c:pt>
                <c:pt idx="935">
                  <c:v>165</c:v>
                </c:pt>
                <c:pt idx="936">
                  <c:v>164</c:v>
                </c:pt>
                <c:pt idx="937">
                  <c:v>163</c:v>
                </c:pt>
                <c:pt idx="938">
                  <c:v>162</c:v>
                </c:pt>
                <c:pt idx="939">
                  <c:v>161</c:v>
                </c:pt>
                <c:pt idx="940">
                  <c:v>160</c:v>
                </c:pt>
                <c:pt idx="941">
                  <c:v>159</c:v>
                </c:pt>
                <c:pt idx="942">
                  <c:v>158</c:v>
                </c:pt>
                <c:pt idx="943">
                  <c:v>157</c:v>
                </c:pt>
                <c:pt idx="944">
                  <c:v>156</c:v>
                </c:pt>
                <c:pt idx="945">
                  <c:v>155</c:v>
                </c:pt>
                <c:pt idx="946">
                  <c:v>154</c:v>
                </c:pt>
                <c:pt idx="947">
                  <c:v>153</c:v>
                </c:pt>
                <c:pt idx="948">
                  <c:v>152</c:v>
                </c:pt>
                <c:pt idx="949">
                  <c:v>151</c:v>
                </c:pt>
                <c:pt idx="950">
                  <c:v>150</c:v>
                </c:pt>
                <c:pt idx="951">
                  <c:v>149</c:v>
                </c:pt>
                <c:pt idx="952">
                  <c:v>148</c:v>
                </c:pt>
                <c:pt idx="953">
                  <c:v>147</c:v>
                </c:pt>
                <c:pt idx="954">
                  <c:v>146</c:v>
                </c:pt>
                <c:pt idx="955">
                  <c:v>145</c:v>
                </c:pt>
                <c:pt idx="956">
                  <c:v>144</c:v>
                </c:pt>
                <c:pt idx="957">
                  <c:v>143</c:v>
                </c:pt>
                <c:pt idx="958">
                  <c:v>142</c:v>
                </c:pt>
                <c:pt idx="959">
                  <c:v>141</c:v>
                </c:pt>
                <c:pt idx="960">
                  <c:v>140</c:v>
                </c:pt>
                <c:pt idx="961">
                  <c:v>139</c:v>
                </c:pt>
                <c:pt idx="962">
                  <c:v>138</c:v>
                </c:pt>
                <c:pt idx="963">
                  <c:v>137</c:v>
                </c:pt>
                <c:pt idx="964">
                  <c:v>136</c:v>
                </c:pt>
                <c:pt idx="965">
                  <c:v>135</c:v>
                </c:pt>
                <c:pt idx="966">
                  <c:v>134</c:v>
                </c:pt>
                <c:pt idx="967">
                  <c:v>133</c:v>
                </c:pt>
                <c:pt idx="968">
                  <c:v>132</c:v>
                </c:pt>
                <c:pt idx="969">
                  <c:v>131</c:v>
                </c:pt>
                <c:pt idx="970">
                  <c:v>130</c:v>
                </c:pt>
                <c:pt idx="971">
                  <c:v>129</c:v>
                </c:pt>
                <c:pt idx="972">
                  <c:v>128</c:v>
                </c:pt>
                <c:pt idx="973">
                  <c:v>127</c:v>
                </c:pt>
                <c:pt idx="974">
                  <c:v>126</c:v>
                </c:pt>
                <c:pt idx="975">
                  <c:v>125</c:v>
                </c:pt>
                <c:pt idx="976">
                  <c:v>124</c:v>
                </c:pt>
                <c:pt idx="977">
                  <c:v>123</c:v>
                </c:pt>
                <c:pt idx="978">
                  <c:v>122</c:v>
                </c:pt>
                <c:pt idx="979">
                  <c:v>121</c:v>
                </c:pt>
                <c:pt idx="980">
                  <c:v>120</c:v>
                </c:pt>
                <c:pt idx="981">
                  <c:v>119</c:v>
                </c:pt>
                <c:pt idx="982">
                  <c:v>118</c:v>
                </c:pt>
                <c:pt idx="983">
                  <c:v>117</c:v>
                </c:pt>
                <c:pt idx="984">
                  <c:v>116</c:v>
                </c:pt>
                <c:pt idx="985">
                  <c:v>115</c:v>
                </c:pt>
                <c:pt idx="986">
                  <c:v>114</c:v>
                </c:pt>
                <c:pt idx="987">
                  <c:v>113</c:v>
                </c:pt>
                <c:pt idx="988">
                  <c:v>112</c:v>
                </c:pt>
                <c:pt idx="989">
                  <c:v>111</c:v>
                </c:pt>
                <c:pt idx="990">
                  <c:v>110</c:v>
                </c:pt>
                <c:pt idx="991">
                  <c:v>109</c:v>
                </c:pt>
                <c:pt idx="992">
                  <c:v>108</c:v>
                </c:pt>
                <c:pt idx="993">
                  <c:v>107</c:v>
                </c:pt>
                <c:pt idx="994">
                  <c:v>106</c:v>
                </c:pt>
                <c:pt idx="995">
                  <c:v>105</c:v>
                </c:pt>
                <c:pt idx="996">
                  <c:v>104</c:v>
                </c:pt>
                <c:pt idx="997">
                  <c:v>103</c:v>
                </c:pt>
                <c:pt idx="998">
                  <c:v>102</c:v>
                </c:pt>
                <c:pt idx="999">
                  <c:v>101</c:v>
                </c:pt>
                <c:pt idx="1000">
                  <c:v>100</c:v>
                </c:pt>
                <c:pt idx="1001">
                  <c:v>99</c:v>
                </c:pt>
                <c:pt idx="1002">
                  <c:v>98</c:v>
                </c:pt>
                <c:pt idx="1003">
                  <c:v>97</c:v>
                </c:pt>
                <c:pt idx="1004">
                  <c:v>96</c:v>
                </c:pt>
                <c:pt idx="1005">
                  <c:v>95</c:v>
                </c:pt>
                <c:pt idx="1006">
                  <c:v>94</c:v>
                </c:pt>
                <c:pt idx="1007">
                  <c:v>93</c:v>
                </c:pt>
                <c:pt idx="1008">
                  <c:v>92</c:v>
                </c:pt>
                <c:pt idx="1009">
                  <c:v>91</c:v>
                </c:pt>
                <c:pt idx="1010">
                  <c:v>90</c:v>
                </c:pt>
                <c:pt idx="1011">
                  <c:v>89</c:v>
                </c:pt>
                <c:pt idx="1012">
                  <c:v>88</c:v>
                </c:pt>
                <c:pt idx="1013">
                  <c:v>87</c:v>
                </c:pt>
                <c:pt idx="1014">
                  <c:v>86</c:v>
                </c:pt>
                <c:pt idx="1015">
                  <c:v>85</c:v>
                </c:pt>
                <c:pt idx="1016">
                  <c:v>84</c:v>
                </c:pt>
                <c:pt idx="1017">
                  <c:v>83</c:v>
                </c:pt>
                <c:pt idx="1018">
                  <c:v>82</c:v>
                </c:pt>
                <c:pt idx="1019">
                  <c:v>81</c:v>
                </c:pt>
                <c:pt idx="1020">
                  <c:v>80</c:v>
                </c:pt>
                <c:pt idx="1021">
                  <c:v>79</c:v>
                </c:pt>
                <c:pt idx="1022">
                  <c:v>78</c:v>
                </c:pt>
                <c:pt idx="1023">
                  <c:v>77</c:v>
                </c:pt>
                <c:pt idx="1024">
                  <c:v>76</c:v>
                </c:pt>
                <c:pt idx="1025">
                  <c:v>75</c:v>
                </c:pt>
                <c:pt idx="1026">
                  <c:v>74</c:v>
                </c:pt>
                <c:pt idx="1027">
                  <c:v>73</c:v>
                </c:pt>
                <c:pt idx="1028">
                  <c:v>72</c:v>
                </c:pt>
                <c:pt idx="1029">
                  <c:v>71</c:v>
                </c:pt>
                <c:pt idx="1030">
                  <c:v>70</c:v>
                </c:pt>
                <c:pt idx="1031">
                  <c:v>69</c:v>
                </c:pt>
                <c:pt idx="1032">
                  <c:v>68</c:v>
                </c:pt>
                <c:pt idx="1033">
                  <c:v>67</c:v>
                </c:pt>
                <c:pt idx="1034">
                  <c:v>66</c:v>
                </c:pt>
                <c:pt idx="1035">
                  <c:v>65</c:v>
                </c:pt>
                <c:pt idx="1036">
                  <c:v>64</c:v>
                </c:pt>
                <c:pt idx="1037">
                  <c:v>63</c:v>
                </c:pt>
                <c:pt idx="1038">
                  <c:v>62</c:v>
                </c:pt>
                <c:pt idx="1039">
                  <c:v>61</c:v>
                </c:pt>
                <c:pt idx="1040">
                  <c:v>60</c:v>
                </c:pt>
                <c:pt idx="1041">
                  <c:v>59</c:v>
                </c:pt>
                <c:pt idx="1042">
                  <c:v>58</c:v>
                </c:pt>
                <c:pt idx="1043">
                  <c:v>57</c:v>
                </c:pt>
                <c:pt idx="1044">
                  <c:v>56</c:v>
                </c:pt>
                <c:pt idx="1045">
                  <c:v>55</c:v>
                </c:pt>
                <c:pt idx="1046">
                  <c:v>54</c:v>
                </c:pt>
                <c:pt idx="1047">
                  <c:v>53</c:v>
                </c:pt>
                <c:pt idx="1048">
                  <c:v>52</c:v>
                </c:pt>
                <c:pt idx="1049">
                  <c:v>51</c:v>
                </c:pt>
                <c:pt idx="1050">
                  <c:v>50</c:v>
                </c:pt>
                <c:pt idx="1051">
                  <c:v>49</c:v>
                </c:pt>
                <c:pt idx="1052">
                  <c:v>48</c:v>
                </c:pt>
                <c:pt idx="1053">
                  <c:v>47</c:v>
                </c:pt>
                <c:pt idx="1054">
                  <c:v>46</c:v>
                </c:pt>
                <c:pt idx="1055">
                  <c:v>45</c:v>
                </c:pt>
                <c:pt idx="1056">
                  <c:v>44</c:v>
                </c:pt>
                <c:pt idx="1057">
                  <c:v>43</c:v>
                </c:pt>
                <c:pt idx="1058">
                  <c:v>42</c:v>
                </c:pt>
                <c:pt idx="1059">
                  <c:v>41</c:v>
                </c:pt>
                <c:pt idx="1060">
                  <c:v>40</c:v>
                </c:pt>
                <c:pt idx="1061">
                  <c:v>39</c:v>
                </c:pt>
                <c:pt idx="1062">
                  <c:v>38</c:v>
                </c:pt>
                <c:pt idx="1063">
                  <c:v>37</c:v>
                </c:pt>
                <c:pt idx="1064">
                  <c:v>36</c:v>
                </c:pt>
                <c:pt idx="1065">
                  <c:v>35</c:v>
                </c:pt>
                <c:pt idx="1066">
                  <c:v>34</c:v>
                </c:pt>
                <c:pt idx="1067">
                  <c:v>33</c:v>
                </c:pt>
                <c:pt idx="1068">
                  <c:v>32</c:v>
                </c:pt>
                <c:pt idx="1069">
                  <c:v>31</c:v>
                </c:pt>
                <c:pt idx="1070">
                  <c:v>30</c:v>
                </c:pt>
                <c:pt idx="1071">
                  <c:v>29</c:v>
                </c:pt>
                <c:pt idx="1072">
                  <c:v>28</c:v>
                </c:pt>
                <c:pt idx="1073">
                  <c:v>27</c:v>
                </c:pt>
                <c:pt idx="1074">
                  <c:v>26</c:v>
                </c:pt>
                <c:pt idx="1075">
                  <c:v>25</c:v>
                </c:pt>
                <c:pt idx="1076">
                  <c:v>24</c:v>
                </c:pt>
                <c:pt idx="1077">
                  <c:v>23</c:v>
                </c:pt>
                <c:pt idx="1078">
                  <c:v>22</c:v>
                </c:pt>
                <c:pt idx="1079">
                  <c:v>21</c:v>
                </c:pt>
                <c:pt idx="1080">
                  <c:v>20</c:v>
                </c:pt>
                <c:pt idx="1081">
                  <c:v>19</c:v>
                </c:pt>
                <c:pt idx="1082">
                  <c:v>18</c:v>
                </c:pt>
                <c:pt idx="1083">
                  <c:v>17</c:v>
                </c:pt>
                <c:pt idx="1084">
                  <c:v>16</c:v>
                </c:pt>
                <c:pt idx="1085">
                  <c:v>15</c:v>
                </c:pt>
                <c:pt idx="1086">
                  <c:v>14</c:v>
                </c:pt>
                <c:pt idx="1087">
                  <c:v>13</c:v>
                </c:pt>
                <c:pt idx="1088">
                  <c:v>12</c:v>
                </c:pt>
                <c:pt idx="1089">
                  <c:v>11</c:v>
                </c:pt>
                <c:pt idx="1090">
                  <c:v>10</c:v>
                </c:pt>
                <c:pt idx="1091">
                  <c:v>9</c:v>
                </c:pt>
                <c:pt idx="1092">
                  <c:v>8</c:v>
                </c:pt>
                <c:pt idx="1093">
                  <c:v>7</c:v>
                </c:pt>
                <c:pt idx="1094">
                  <c:v>6</c:v>
                </c:pt>
                <c:pt idx="1095">
                  <c:v>5</c:v>
                </c:pt>
                <c:pt idx="1096">
                  <c:v>4</c:v>
                </c:pt>
                <c:pt idx="1097">
                  <c:v>3</c:v>
                </c:pt>
                <c:pt idx="1098">
                  <c:v>2</c:v>
                </c:pt>
                <c:pt idx="1099">
                  <c:v>1</c:v>
                </c:pt>
              </c:numCache>
            </c:numRef>
          </c:xVal>
          <c:yVal>
            <c:numRef>
              <c:f>Frauen!#REF!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4FA-45E6-A426-4D197D6BC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195904"/>
        <c:axId val="373197824"/>
      </c:scatterChart>
      <c:valAx>
        <c:axId val="373195904"/>
        <c:scaling>
          <c:orientation val="minMax"/>
          <c:max val="11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Punkte</a:t>
                </a:r>
              </a:p>
            </c:rich>
          </c:tx>
          <c:layout>
            <c:manualLayout>
              <c:xMode val="edge"/>
              <c:yMode val="edge"/>
              <c:x val="0.86096275542244338"/>
              <c:y val="0.94876192423998962"/>
            </c:manualLayout>
          </c:layout>
          <c:overlay val="0"/>
        </c:title>
        <c:numFmt formatCode="0" sourceLinked="1"/>
        <c:majorTickMark val="out"/>
        <c:minorTickMark val="out"/>
        <c:tickLblPos val="nextTo"/>
        <c:crossAx val="373197824"/>
        <c:crosses val="autoZero"/>
        <c:crossBetween val="midCat"/>
        <c:majorUnit val="100"/>
        <c:minorUnit val="25"/>
      </c:valAx>
      <c:valAx>
        <c:axId val="373197824"/>
        <c:scaling>
          <c:orientation val="minMax"/>
          <c:max val="19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Geschw. km/h</a:t>
                </a:r>
              </a:p>
            </c:rich>
          </c:tx>
          <c:layout>
            <c:manualLayout>
              <c:xMode val="edge"/>
              <c:yMode val="edge"/>
              <c:x val="1.5134534563547661E-3"/>
              <c:y val="7.9013629789782824E-2"/>
            </c:manualLayout>
          </c:layout>
          <c:overlay val="0"/>
        </c:title>
        <c:numFmt formatCode="0" sourceLinked="0"/>
        <c:majorTickMark val="out"/>
        <c:minorTickMark val="out"/>
        <c:tickLblPos val="nextTo"/>
        <c:crossAx val="373195904"/>
        <c:crosses val="autoZero"/>
        <c:crossBetween val="midCat"/>
        <c:majorUnit val="2"/>
        <c:minorUnit val="1"/>
      </c:valAx>
    </c:plotArea>
    <c:legend>
      <c:legendPos val="r"/>
      <c:layout>
        <c:manualLayout>
          <c:xMode val="edge"/>
          <c:yMode val="edge"/>
          <c:x val="0.12072361644054817"/>
          <c:y val="3.0710503869675991E-2"/>
          <c:w val="0.17088372093023255"/>
          <c:h val="0.39204142684827031"/>
        </c:manualLayout>
      </c:layout>
      <c:overlay val="0"/>
      <c:spPr>
        <a:solidFill>
          <a:sysClr val="window" lastClr="FFFFFF">
            <a:lumMod val="85000"/>
          </a:sysClr>
        </a:solidFill>
        <a:ln w="12700" cmpd="sng">
          <a:solidFill>
            <a:schemeClr val="accent1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619124</xdr:colOff>
      <xdr:row>3</xdr:row>
      <xdr:rowOff>161924</xdr:rowOff>
    </xdr:from>
    <xdr:to>
      <xdr:col>42</xdr:col>
      <xdr:colOff>76200</xdr:colOff>
      <xdr:row>50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600075</xdr:colOff>
      <xdr:row>4</xdr:row>
      <xdr:rowOff>9524</xdr:rowOff>
    </xdr:from>
    <xdr:to>
      <xdr:col>41</xdr:col>
      <xdr:colOff>409575</xdr:colOff>
      <xdr:row>47</xdr:row>
      <xdr:rowOff>76200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22</xdr:row>
      <xdr:rowOff>147109</xdr:rowOff>
    </xdr:to>
    <xdr:sp macro="" textlink="">
      <xdr:nvSpPr>
        <xdr:cNvPr id="4097" name="AutoShape 1" descr="Performance distribution">
          <a:extLst>
            <a:ext uri="{FF2B5EF4-FFF2-40B4-BE49-F238E27FC236}">
              <a16:creationId xmlns:a16="http://schemas.microsoft.com/office/drawing/2014/main" id="{BF62D2E3-9C15-BA7A-6B30-5D7C1808ED72}"/>
            </a:ext>
          </a:extLst>
        </xdr:cNvPr>
        <xdr:cNvSpPr>
          <a:spLocks noChangeAspect="1" noChangeArrowheads="1"/>
        </xdr:cNvSpPr>
      </xdr:nvSpPr>
      <xdr:spPr bwMode="auto">
        <a:xfrm>
          <a:off x="10820400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21</xdr:row>
      <xdr:rowOff>0</xdr:rowOff>
    </xdr:from>
    <xdr:to>
      <xdr:col>24</xdr:col>
      <xdr:colOff>304800</xdr:colOff>
      <xdr:row>22</xdr:row>
      <xdr:rowOff>147109</xdr:rowOff>
    </xdr:to>
    <xdr:sp macro="" textlink="">
      <xdr:nvSpPr>
        <xdr:cNvPr id="4098" name="AutoShape 2" descr="Performance distribution">
          <a:extLst>
            <a:ext uri="{FF2B5EF4-FFF2-40B4-BE49-F238E27FC236}">
              <a16:creationId xmlns:a16="http://schemas.microsoft.com/office/drawing/2014/main" id="{217A28BC-16A2-D56C-3DE5-342245F72BA7}"/>
            </a:ext>
          </a:extLst>
        </xdr:cNvPr>
        <xdr:cNvSpPr>
          <a:spLocks noChangeAspect="1" noChangeArrowheads="1"/>
        </xdr:cNvSpPr>
      </xdr:nvSpPr>
      <xdr:spPr bwMode="auto">
        <a:xfrm>
          <a:off x="15982950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13</xdr:row>
      <xdr:rowOff>147109</xdr:rowOff>
    </xdr:to>
    <xdr:sp macro="" textlink="">
      <xdr:nvSpPr>
        <xdr:cNvPr id="2" name="AutoShape 1" descr="Performance distribution">
          <a:extLst>
            <a:ext uri="{FF2B5EF4-FFF2-40B4-BE49-F238E27FC236}">
              <a16:creationId xmlns:a16="http://schemas.microsoft.com/office/drawing/2014/main" id="{8DC77567-F2A9-4E42-895D-0BC80D38A9C3}"/>
            </a:ext>
          </a:extLst>
        </xdr:cNvPr>
        <xdr:cNvSpPr>
          <a:spLocks noChangeAspect="1" noChangeArrowheads="1"/>
        </xdr:cNvSpPr>
      </xdr:nvSpPr>
      <xdr:spPr bwMode="auto">
        <a:xfrm>
          <a:off x="4724400" y="4067175"/>
          <a:ext cx="304800" cy="309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13</xdr:row>
      <xdr:rowOff>147109</xdr:rowOff>
    </xdr:to>
    <xdr:sp macro="" textlink="">
      <xdr:nvSpPr>
        <xdr:cNvPr id="3" name="AutoShape 2" descr="Performance distribution">
          <a:extLst>
            <a:ext uri="{FF2B5EF4-FFF2-40B4-BE49-F238E27FC236}">
              <a16:creationId xmlns:a16="http://schemas.microsoft.com/office/drawing/2014/main" id="{AD91CE6C-6418-41DD-8E6F-714EF5BAB04D}"/>
            </a:ext>
          </a:extLst>
        </xdr:cNvPr>
        <xdr:cNvSpPr>
          <a:spLocks noChangeAspect="1" noChangeArrowheads="1"/>
        </xdr:cNvSpPr>
      </xdr:nvSpPr>
      <xdr:spPr bwMode="auto">
        <a:xfrm>
          <a:off x="4724400" y="4067175"/>
          <a:ext cx="304800" cy="309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304800</xdr:colOff>
      <xdr:row>13</xdr:row>
      <xdr:rowOff>143933</xdr:rowOff>
    </xdr:to>
    <xdr:sp macro="" textlink="">
      <xdr:nvSpPr>
        <xdr:cNvPr id="5" name="AutoShape 2" descr="Performance distribution">
          <a:extLst>
            <a:ext uri="{FF2B5EF4-FFF2-40B4-BE49-F238E27FC236}">
              <a16:creationId xmlns:a16="http://schemas.microsoft.com/office/drawing/2014/main" id="{03547F43-3AC7-4838-BC88-E94ED53C4F5C}"/>
            </a:ext>
          </a:extLst>
        </xdr:cNvPr>
        <xdr:cNvSpPr>
          <a:spLocks noChangeAspect="1" noChangeArrowheads="1"/>
        </xdr:cNvSpPr>
      </xdr:nvSpPr>
      <xdr:spPr bwMode="auto">
        <a:xfrm>
          <a:off x="4724400" y="40671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142875</xdr:rowOff>
    </xdr:to>
    <xdr:sp macro="" textlink="">
      <xdr:nvSpPr>
        <xdr:cNvPr id="9217" name="AutoShape 1" descr="Performance distribution">
          <a:extLst>
            <a:ext uri="{FF2B5EF4-FFF2-40B4-BE49-F238E27FC236}">
              <a16:creationId xmlns:a16="http://schemas.microsoft.com/office/drawing/2014/main" id="{3AB01398-59CC-B79A-E9A8-647FB5FACA99}"/>
            </a:ext>
          </a:extLst>
        </xdr:cNvPr>
        <xdr:cNvSpPr>
          <a:spLocks noChangeAspect="1" noChangeArrowheads="1"/>
        </xdr:cNvSpPr>
      </xdr:nvSpPr>
      <xdr:spPr bwMode="auto">
        <a:xfrm>
          <a:off x="0" y="636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304800</xdr:colOff>
      <xdr:row>22</xdr:row>
      <xdr:rowOff>142875</xdr:rowOff>
    </xdr:to>
    <xdr:sp macro="" textlink="">
      <xdr:nvSpPr>
        <xdr:cNvPr id="9218" name="AutoShape 2" descr="Performance distribution">
          <a:extLst>
            <a:ext uri="{FF2B5EF4-FFF2-40B4-BE49-F238E27FC236}">
              <a16:creationId xmlns:a16="http://schemas.microsoft.com/office/drawing/2014/main" id="{14D3F896-11AD-1F81-1D54-20EC391DE9EE}"/>
            </a:ext>
          </a:extLst>
        </xdr:cNvPr>
        <xdr:cNvSpPr>
          <a:spLocks noChangeAspect="1" noChangeArrowheads="1"/>
        </xdr:cNvSpPr>
      </xdr:nvSpPr>
      <xdr:spPr bwMode="auto">
        <a:xfrm>
          <a:off x="4724400" y="636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21</xdr:row>
      <xdr:rowOff>0</xdr:rowOff>
    </xdr:from>
    <xdr:to>
      <xdr:col>16</xdr:col>
      <xdr:colOff>304800</xdr:colOff>
      <xdr:row>22</xdr:row>
      <xdr:rowOff>142875</xdr:rowOff>
    </xdr:to>
    <xdr:sp macro="" textlink="">
      <xdr:nvSpPr>
        <xdr:cNvPr id="9219" name="AutoShape 3" descr="Performance distribution">
          <a:extLst>
            <a:ext uri="{FF2B5EF4-FFF2-40B4-BE49-F238E27FC236}">
              <a16:creationId xmlns:a16="http://schemas.microsoft.com/office/drawing/2014/main" id="{F324FA91-2C1A-2EB1-8DA0-1BA1B376CDB1}"/>
            </a:ext>
          </a:extLst>
        </xdr:cNvPr>
        <xdr:cNvSpPr>
          <a:spLocks noChangeAspect="1" noChangeArrowheads="1"/>
        </xdr:cNvSpPr>
      </xdr:nvSpPr>
      <xdr:spPr bwMode="auto">
        <a:xfrm>
          <a:off x="9639300" y="636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21</xdr:row>
      <xdr:rowOff>0</xdr:rowOff>
    </xdr:from>
    <xdr:to>
      <xdr:col>24</xdr:col>
      <xdr:colOff>304800</xdr:colOff>
      <xdr:row>22</xdr:row>
      <xdr:rowOff>142875</xdr:rowOff>
    </xdr:to>
    <xdr:sp macro="" textlink="">
      <xdr:nvSpPr>
        <xdr:cNvPr id="9220" name="AutoShape 4" descr="Performance distribution">
          <a:extLst>
            <a:ext uri="{FF2B5EF4-FFF2-40B4-BE49-F238E27FC236}">
              <a16:creationId xmlns:a16="http://schemas.microsoft.com/office/drawing/2014/main" id="{2BBCA788-8AE3-4F71-CE5A-4CF61E867AF7}"/>
            </a:ext>
          </a:extLst>
        </xdr:cNvPr>
        <xdr:cNvSpPr>
          <a:spLocks noChangeAspect="1" noChangeArrowheads="1"/>
        </xdr:cNvSpPr>
      </xdr:nvSpPr>
      <xdr:spPr bwMode="auto">
        <a:xfrm>
          <a:off x="15287625" y="636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147109</xdr:rowOff>
    </xdr:to>
    <xdr:sp macro="" textlink="">
      <xdr:nvSpPr>
        <xdr:cNvPr id="2" name="AutoShape 1" descr="Performance distribution">
          <a:extLst>
            <a:ext uri="{FF2B5EF4-FFF2-40B4-BE49-F238E27FC236}">
              <a16:creationId xmlns:a16="http://schemas.microsoft.com/office/drawing/2014/main" id="{F7842C68-F2A9-462B-923C-012B459636BC}"/>
            </a:ext>
          </a:extLst>
        </xdr:cNvPr>
        <xdr:cNvSpPr>
          <a:spLocks noChangeAspect="1" noChangeArrowheads="1"/>
        </xdr:cNvSpPr>
      </xdr:nvSpPr>
      <xdr:spPr bwMode="auto">
        <a:xfrm>
          <a:off x="0" y="4029075"/>
          <a:ext cx="304800" cy="309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147109</xdr:rowOff>
    </xdr:to>
    <xdr:sp macro="" textlink="">
      <xdr:nvSpPr>
        <xdr:cNvPr id="3" name="AutoShape 2" descr="Performance distribution">
          <a:extLst>
            <a:ext uri="{FF2B5EF4-FFF2-40B4-BE49-F238E27FC236}">
              <a16:creationId xmlns:a16="http://schemas.microsoft.com/office/drawing/2014/main" id="{407E4905-FE66-4018-9F4F-62CE82DA36B9}"/>
            </a:ext>
          </a:extLst>
        </xdr:cNvPr>
        <xdr:cNvSpPr>
          <a:spLocks noChangeAspect="1" noChangeArrowheads="1"/>
        </xdr:cNvSpPr>
      </xdr:nvSpPr>
      <xdr:spPr bwMode="auto">
        <a:xfrm>
          <a:off x="0" y="4029075"/>
          <a:ext cx="304800" cy="309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147108</xdr:rowOff>
    </xdr:to>
    <xdr:sp macro="" textlink="">
      <xdr:nvSpPr>
        <xdr:cNvPr id="4" name="AutoShape 1" descr="Performance distribution">
          <a:extLst>
            <a:ext uri="{FF2B5EF4-FFF2-40B4-BE49-F238E27FC236}">
              <a16:creationId xmlns:a16="http://schemas.microsoft.com/office/drawing/2014/main" id="{4070B3F0-D1EF-43AE-B817-DAE40E1B6514}"/>
            </a:ext>
          </a:extLst>
        </xdr:cNvPr>
        <xdr:cNvSpPr>
          <a:spLocks noChangeAspect="1" noChangeArrowheads="1"/>
        </xdr:cNvSpPr>
      </xdr:nvSpPr>
      <xdr:spPr bwMode="auto">
        <a:xfrm>
          <a:off x="0" y="4029075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143933</xdr:rowOff>
    </xdr:to>
    <xdr:sp macro="" textlink="">
      <xdr:nvSpPr>
        <xdr:cNvPr id="5" name="AutoShape 2" descr="Performance distribution">
          <a:extLst>
            <a:ext uri="{FF2B5EF4-FFF2-40B4-BE49-F238E27FC236}">
              <a16:creationId xmlns:a16="http://schemas.microsoft.com/office/drawing/2014/main" id="{51D388E8-5E65-4C9F-A47F-6DB726AA13D9}"/>
            </a:ext>
          </a:extLst>
        </xdr:cNvPr>
        <xdr:cNvSpPr>
          <a:spLocks noChangeAspect="1" noChangeArrowheads="1"/>
        </xdr:cNvSpPr>
      </xdr:nvSpPr>
      <xdr:spPr bwMode="auto">
        <a:xfrm>
          <a:off x="0" y="40290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147108</xdr:rowOff>
    </xdr:to>
    <xdr:sp macro="" textlink="">
      <xdr:nvSpPr>
        <xdr:cNvPr id="6" name="AutoShape 1" descr="Performance distribution">
          <a:extLst>
            <a:ext uri="{FF2B5EF4-FFF2-40B4-BE49-F238E27FC236}">
              <a16:creationId xmlns:a16="http://schemas.microsoft.com/office/drawing/2014/main" id="{21776291-4E6B-47F0-A3CE-B95E06B6F878}"/>
            </a:ext>
          </a:extLst>
        </xdr:cNvPr>
        <xdr:cNvSpPr>
          <a:spLocks noChangeAspect="1" noChangeArrowheads="1"/>
        </xdr:cNvSpPr>
      </xdr:nvSpPr>
      <xdr:spPr bwMode="auto">
        <a:xfrm>
          <a:off x="0" y="4029075"/>
          <a:ext cx="304800" cy="309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20</xdr:row>
      <xdr:rowOff>0</xdr:rowOff>
    </xdr:from>
    <xdr:to>
      <xdr:col>16</xdr:col>
      <xdr:colOff>304800</xdr:colOff>
      <xdr:row>21</xdr:row>
      <xdr:rowOff>143933</xdr:rowOff>
    </xdr:to>
    <xdr:sp macro="" textlink="">
      <xdr:nvSpPr>
        <xdr:cNvPr id="7" name="AutoShape 3" descr="Performance distribution">
          <a:extLst>
            <a:ext uri="{FF2B5EF4-FFF2-40B4-BE49-F238E27FC236}">
              <a16:creationId xmlns:a16="http://schemas.microsoft.com/office/drawing/2014/main" id="{7A1827F7-A9BB-4C50-9BC0-B45C1056E881}"/>
            </a:ext>
          </a:extLst>
        </xdr:cNvPr>
        <xdr:cNvSpPr>
          <a:spLocks noChangeAspect="1" noChangeArrowheads="1"/>
        </xdr:cNvSpPr>
      </xdr:nvSpPr>
      <xdr:spPr bwMode="auto">
        <a:xfrm>
          <a:off x="9639300" y="3867150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21</xdr:row>
      <xdr:rowOff>143933</xdr:rowOff>
    </xdr:to>
    <xdr:sp macro="" textlink="">
      <xdr:nvSpPr>
        <xdr:cNvPr id="8" name="AutoShape 1" descr="Performance distribution">
          <a:extLst>
            <a:ext uri="{FF2B5EF4-FFF2-40B4-BE49-F238E27FC236}">
              <a16:creationId xmlns:a16="http://schemas.microsoft.com/office/drawing/2014/main" id="{1408D218-EB4B-4214-9B2F-B0A434E3F60B}"/>
            </a:ext>
          </a:extLst>
        </xdr:cNvPr>
        <xdr:cNvSpPr>
          <a:spLocks noChangeAspect="1" noChangeArrowheads="1"/>
        </xdr:cNvSpPr>
      </xdr:nvSpPr>
      <xdr:spPr bwMode="auto">
        <a:xfrm>
          <a:off x="4724400" y="3867150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133351</xdr:rowOff>
    </xdr:to>
    <xdr:sp macro="" textlink="">
      <xdr:nvSpPr>
        <xdr:cNvPr id="11265" name="AutoShape 1" descr="Performance distribution">
          <a:extLst>
            <a:ext uri="{FF2B5EF4-FFF2-40B4-BE49-F238E27FC236}">
              <a16:creationId xmlns:a16="http://schemas.microsoft.com/office/drawing/2014/main" id="{EDD0D298-8589-D5BE-7ED2-0902A02AF609}"/>
            </a:ext>
          </a:extLst>
        </xdr:cNvPr>
        <xdr:cNvSpPr>
          <a:spLocks noChangeAspect="1" noChangeArrowheads="1"/>
        </xdr:cNvSpPr>
      </xdr:nvSpPr>
      <xdr:spPr bwMode="auto">
        <a:xfrm>
          <a:off x="0" y="56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26</xdr:row>
      <xdr:rowOff>0</xdr:rowOff>
    </xdr:from>
    <xdr:to>
      <xdr:col>16</xdr:col>
      <xdr:colOff>304800</xdr:colOff>
      <xdr:row>27</xdr:row>
      <xdr:rowOff>133351</xdr:rowOff>
    </xdr:to>
    <xdr:sp macro="" textlink="">
      <xdr:nvSpPr>
        <xdr:cNvPr id="11266" name="AutoShape 2" descr="Performance distribution">
          <a:extLst>
            <a:ext uri="{FF2B5EF4-FFF2-40B4-BE49-F238E27FC236}">
              <a16:creationId xmlns:a16="http://schemas.microsoft.com/office/drawing/2014/main" id="{ED3B2EB4-BEEB-DDD8-4E3D-CA1E595DE57B}"/>
            </a:ext>
          </a:extLst>
        </xdr:cNvPr>
        <xdr:cNvSpPr>
          <a:spLocks noChangeAspect="1" noChangeArrowheads="1"/>
        </xdr:cNvSpPr>
      </xdr:nvSpPr>
      <xdr:spPr bwMode="auto">
        <a:xfrm>
          <a:off x="9639300" y="565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304800</xdr:colOff>
      <xdr:row>27</xdr:row>
      <xdr:rowOff>133350</xdr:rowOff>
    </xdr:to>
    <xdr:sp macro="" textlink="">
      <xdr:nvSpPr>
        <xdr:cNvPr id="11267" name="AutoShape 3" descr="Performance distribution">
          <a:extLst>
            <a:ext uri="{FF2B5EF4-FFF2-40B4-BE49-F238E27FC236}">
              <a16:creationId xmlns:a16="http://schemas.microsoft.com/office/drawing/2014/main" id="{CB9092E3-6FA2-2C45-AD5A-586032715EFD}"/>
            </a:ext>
          </a:extLst>
        </xdr:cNvPr>
        <xdr:cNvSpPr>
          <a:spLocks noChangeAspect="1" noChangeArrowheads="1"/>
        </xdr:cNvSpPr>
      </xdr:nvSpPr>
      <xdr:spPr bwMode="auto">
        <a:xfrm>
          <a:off x="472440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32</xdr:col>
      <xdr:colOff>0</xdr:colOff>
      <xdr:row>26</xdr:row>
      <xdr:rowOff>0</xdr:rowOff>
    </xdr:from>
    <xdr:to>
      <xdr:col>32</xdr:col>
      <xdr:colOff>304800</xdr:colOff>
      <xdr:row>27</xdr:row>
      <xdr:rowOff>133350</xdr:rowOff>
    </xdr:to>
    <xdr:sp macro="" textlink="">
      <xdr:nvSpPr>
        <xdr:cNvPr id="11271" name="AutoShape 7" descr="Performance distribution">
          <a:extLst>
            <a:ext uri="{FF2B5EF4-FFF2-40B4-BE49-F238E27FC236}">
              <a16:creationId xmlns:a16="http://schemas.microsoft.com/office/drawing/2014/main" id="{69AADBFF-C520-B86F-0EE3-7D5080551772}"/>
            </a:ext>
          </a:extLst>
        </xdr:cNvPr>
        <xdr:cNvSpPr>
          <a:spLocks noChangeAspect="1" noChangeArrowheads="1"/>
        </xdr:cNvSpPr>
      </xdr:nvSpPr>
      <xdr:spPr bwMode="auto">
        <a:xfrm>
          <a:off x="19802475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40</xdr:col>
      <xdr:colOff>0</xdr:colOff>
      <xdr:row>26</xdr:row>
      <xdr:rowOff>0</xdr:rowOff>
    </xdr:from>
    <xdr:to>
      <xdr:col>40</xdr:col>
      <xdr:colOff>304800</xdr:colOff>
      <xdr:row>27</xdr:row>
      <xdr:rowOff>133350</xdr:rowOff>
    </xdr:to>
    <xdr:sp macro="" textlink="">
      <xdr:nvSpPr>
        <xdr:cNvPr id="11272" name="AutoShape 8" descr="Performance distribution">
          <a:extLst>
            <a:ext uri="{FF2B5EF4-FFF2-40B4-BE49-F238E27FC236}">
              <a16:creationId xmlns:a16="http://schemas.microsoft.com/office/drawing/2014/main" id="{86FD361F-B5FC-0D77-96FA-4CDE9E272C6D}"/>
            </a:ext>
          </a:extLst>
        </xdr:cNvPr>
        <xdr:cNvSpPr>
          <a:spLocks noChangeAspect="1" noChangeArrowheads="1"/>
        </xdr:cNvSpPr>
      </xdr:nvSpPr>
      <xdr:spPr bwMode="auto">
        <a:xfrm>
          <a:off x="25898475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26</xdr:row>
      <xdr:rowOff>0</xdr:rowOff>
    </xdr:from>
    <xdr:to>
      <xdr:col>24</xdr:col>
      <xdr:colOff>304800</xdr:colOff>
      <xdr:row>27</xdr:row>
      <xdr:rowOff>133350</xdr:rowOff>
    </xdr:to>
    <xdr:sp macro="" textlink="">
      <xdr:nvSpPr>
        <xdr:cNvPr id="11270" name="AutoShape 6" descr="Performance distribution">
          <a:extLst>
            <a:ext uri="{FF2B5EF4-FFF2-40B4-BE49-F238E27FC236}">
              <a16:creationId xmlns:a16="http://schemas.microsoft.com/office/drawing/2014/main" id="{699B3EC6-EE72-ACC2-EE88-B300A85893A3}"/>
            </a:ext>
          </a:extLst>
        </xdr:cNvPr>
        <xdr:cNvSpPr>
          <a:spLocks noChangeAspect="1" noChangeArrowheads="1"/>
        </xdr:cNvSpPr>
      </xdr:nvSpPr>
      <xdr:spPr bwMode="auto">
        <a:xfrm>
          <a:off x="14420850" y="5514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0</xdr:colOff>
      <xdr:row>26</xdr:row>
      <xdr:rowOff>0</xdr:rowOff>
    </xdr:from>
    <xdr:to>
      <xdr:col>33</xdr:col>
      <xdr:colOff>304800</xdr:colOff>
      <xdr:row>27</xdr:row>
      <xdr:rowOff>142875</xdr:rowOff>
    </xdr:to>
    <xdr:sp macro="" textlink="">
      <xdr:nvSpPr>
        <xdr:cNvPr id="13315" name="AutoShape 3" descr="Performance distribution">
          <a:extLst>
            <a:ext uri="{FF2B5EF4-FFF2-40B4-BE49-F238E27FC236}">
              <a16:creationId xmlns:a16="http://schemas.microsoft.com/office/drawing/2014/main" id="{6E562693-14CE-91F9-D219-3983A200F048}"/>
            </a:ext>
          </a:extLst>
        </xdr:cNvPr>
        <xdr:cNvSpPr>
          <a:spLocks noChangeAspect="1" noChangeArrowheads="1"/>
        </xdr:cNvSpPr>
      </xdr:nvSpPr>
      <xdr:spPr bwMode="auto">
        <a:xfrm>
          <a:off x="23155275" y="621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26</xdr:row>
      <xdr:rowOff>0</xdr:rowOff>
    </xdr:from>
    <xdr:to>
      <xdr:col>8</xdr:col>
      <xdr:colOff>304800</xdr:colOff>
      <xdr:row>27</xdr:row>
      <xdr:rowOff>142875</xdr:rowOff>
    </xdr:to>
    <xdr:sp macro="" textlink="">
      <xdr:nvSpPr>
        <xdr:cNvPr id="2" name="AutoShape 3" descr="Performance distribution">
          <a:extLst>
            <a:ext uri="{FF2B5EF4-FFF2-40B4-BE49-F238E27FC236}">
              <a16:creationId xmlns:a16="http://schemas.microsoft.com/office/drawing/2014/main" id="{45CAE908-7078-49D6-A7C3-9EA80D88497C}"/>
            </a:ext>
          </a:extLst>
        </xdr:cNvPr>
        <xdr:cNvSpPr>
          <a:spLocks noChangeAspect="1" noChangeArrowheads="1"/>
        </xdr:cNvSpPr>
      </xdr:nvSpPr>
      <xdr:spPr bwMode="auto">
        <a:xfrm>
          <a:off x="23155275" y="621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statistik.d-u-v.org/getresultperson.php?runner=30764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statistik.d-u-v.org/getresultperson.php?runner=651554" TargetMode="External"/><Relationship Id="rId13" Type="http://schemas.openxmlformats.org/officeDocument/2006/relationships/hyperlink" Target="https://statistik.d-u-v.org/getresultperson.php?runner=1023265" TargetMode="External"/><Relationship Id="rId18" Type="http://schemas.openxmlformats.org/officeDocument/2006/relationships/hyperlink" Target="https://statistik.d-u-v.org/getresultperson.php?runner=760120" TargetMode="External"/><Relationship Id="rId26" Type="http://schemas.openxmlformats.org/officeDocument/2006/relationships/printerSettings" Target="../printerSettings/printerSettings3.bin"/><Relationship Id="rId3" Type="http://schemas.openxmlformats.org/officeDocument/2006/relationships/hyperlink" Target="https://statistik.d-u-v.org/getresultperson.php?runner=509940" TargetMode="External"/><Relationship Id="rId21" Type="http://schemas.openxmlformats.org/officeDocument/2006/relationships/hyperlink" Target="http://localhost/ultradb/getresultperson.php?runner=161708" TargetMode="External"/><Relationship Id="rId7" Type="http://schemas.openxmlformats.org/officeDocument/2006/relationships/hyperlink" Target="https://statistik.d-u-v.org/getresultperson.php?runner=1237764" TargetMode="External"/><Relationship Id="rId12" Type="http://schemas.openxmlformats.org/officeDocument/2006/relationships/hyperlink" Target="https://statistik.d-u-v.org/getresultperson.php?runner=1720709" TargetMode="External"/><Relationship Id="rId17" Type="http://schemas.openxmlformats.org/officeDocument/2006/relationships/hyperlink" Target="https://statistik.d-u-v.org/getresultperson.php?runner=651554" TargetMode="External"/><Relationship Id="rId25" Type="http://schemas.openxmlformats.org/officeDocument/2006/relationships/hyperlink" Target="http://localhost/ultradb/getresultperson.php?runner=2542" TargetMode="External"/><Relationship Id="rId2" Type="http://schemas.openxmlformats.org/officeDocument/2006/relationships/hyperlink" Target="https://statistik.d-u-v.org/getresultperson.php?runner=1842922" TargetMode="External"/><Relationship Id="rId16" Type="http://schemas.openxmlformats.org/officeDocument/2006/relationships/hyperlink" Target="https://statistik.d-u-v.org/getresultperson.php?runner=1720720" TargetMode="External"/><Relationship Id="rId20" Type="http://schemas.openxmlformats.org/officeDocument/2006/relationships/hyperlink" Target="http://localhost/ultradb/getresultperson.php?runner=469545" TargetMode="External"/><Relationship Id="rId1" Type="http://schemas.openxmlformats.org/officeDocument/2006/relationships/hyperlink" Target="https://statistik.d-u-v.org/getresultperson.php?runner=469124" TargetMode="External"/><Relationship Id="rId6" Type="http://schemas.openxmlformats.org/officeDocument/2006/relationships/hyperlink" Target="https://statistik.d-u-v.org/getresultperson.php?runner=1801162" TargetMode="External"/><Relationship Id="rId11" Type="http://schemas.openxmlformats.org/officeDocument/2006/relationships/hyperlink" Target="https://statistik.d-u-v.org/getresultperson.php?runner=2542" TargetMode="External"/><Relationship Id="rId24" Type="http://schemas.openxmlformats.org/officeDocument/2006/relationships/hyperlink" Target="http://localhost/ultradb/getresultperson.php?runner=198702" TargetMode="External"/><Relationship Id="rId5" Type="http://schemas.openxmlformats.org/officeDocument/2006/relationships/hyperlink" Target="https://statistik.d-u-v.org/getresultperson.php?runner=545996" TargetMode="External"/><Relationship Id="rId15" Type="http://schemas.openxmlformats.org/officeDocument/2006/relationships/hyperlink" Target="https://statistik.d-u-v.org/getresultperson.php?runner=651554" TargetMode="External"/><Relationship Id="rId23" Type="http://schemas.openxmlformats.org/officeDocument/2006/relationships/hyperlink" Target="http://localhost/ultradb/getresultperson.php?runner=129307" TargetMode="External"/><Relationship Id="rId10" Type="http://schemas.openxmlformats.org/officeDocument/2006/relationships/hyperlink" Target="https://statistik.d-u-v.org/getresultperson.php?runner=198702" TargetMode="External"/><Relationship Id="rId19" Type="http://schemas.openxmlformats.org/officeDocument/2006/relationships/hyperlink" Target="http://localhost/ultradb/getresultperson.php?runner=1306013" TargetMode="External"/><Relationship Id="rId4" Type="http://schemas.openxmlformats.org/officeDocument/2006/relationships/hyperlink" Target="https://statistik.d-u-v.org/getresultperson.php?runner=731" TargetMode="External"/><Relationship Id="rId9" Type="http://schemas.openxmlformats.org/officeDocument/2006/relationships/hyperlink" Target="https://statistik.d-u-v.org/getresultperson.php?runner=269978" TargetMode="External"/><Relationship Id="rId14" Type="http://schemas.openxmlformats.org/officeDocument/2006/relationships/hyperlink" Target="https://statistik.d-u-v.org/getresultperson.php?runner=469124" TargetMode="External"/><Relationship Id="rId22" Type="http://schemas.openxmlformats.org/officeDocument/2006/relationships/hyperlink" Target="http://localhost/ultradb/getresultperson.php?runner=719903" TargetMode="External"/><Relationship Id="rId27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statistik.d-u-v.org/getresultperson.php?runner=176991" TargetMode="External"/><Relationship Id="rId13" Type="http://schemas.openxmlformats.org/officeDocument/2006/relationships/hyperlink" Target="https://statistik.d-u-v.org/getresultperson.php?runner=27743" TargetMode="External"/><Relationship Id="rId18" Type="http://schemas.openxmlformats.org/officeDocument/2006/relationships/hyperlink" Target="https://statistik.d-u-v.org/getresultperson.php?runner=523195" TargetMode="External"/><Relationship Id="rId26" Type="http://schemas.openxmlformats.org/officeDocument/2006/relationships/hyperlink" Target="https://statistik.d-u-v.org/getresultperson.php?runner=176991" TargetMode="External"/><Relationship Id="rId3" Type="http://schemas.openxmlformats.org/officeDocument/2006/relationships/hyperlink" Target="https://statistik.d-u-v.org/getresultperson.php?runner=3093" TargetMode="External"/><Relationship Id="rId21" Type="http://schemas.openxmlformats.org/officeDocument/2006/relationships/hyperlink" Target="https://statistik.d-u-v.org/getresultperson.php?runner=553609" TargetMode="External"/><Relationship Id="rId7" Type="http://schemas.openxmlformats.org/officeDocument/2006/relationships/hyperlink" Target="https://statistik.d-u-v.org/getresultperson.php?runner=3162" TargetMode="External"/><Relationship Id="rId12" Type="http://schemas.openxmlformats.org/officeDocument/2006/relationships/hyperlink" Target="https://statistik.d-u-v.org/getresultperson.php?runner=2038" TargetMode="External"/><Relationship Id="rId17" Type="http://schemas.openxmlformats.org/officeDocument/2006/relationships/hyperlink" Target="https://statistik.d-u-v.org/getresultperson.php?runner=925412" TargetMode="External"/><Relationship Id="rId25" Type="http://schemas.openxmlformats.org/officeDocument/2006/relationships/hyperlink" Target="https://statistik.d-u-v.org/getresultperson.php?runner=1758661" TargetMode="External"/><Relationship Id="rId2" Type="http://schemas.openxmlformats.org/officeDocument/2006/relationships/hyperlink" Target="https://statistik.d-u-v.org/getresultperson.php?runner=750059" TargetMode="External"/><Relationship Id="rId16" Type="http://schemas.openxmlformats.org/officeDocument/2006/relationships/hyperlink" Target="https://statistik.d-u-v.org/getresultperson.php?runner=777637" TargetMode="External"/><Relationship Id="rId20" Type="http://schemas.openxmlformats.org/officeDocument/2006/relationships/hyperlink" Target="https://statistik.d-u-v.org/getresultperson.php?runner=65009" TargetMode="External"/><Relationship Id="rId29" Type="http://schemas.openxmlformats.org/officeDocument/2006/relationships/drawing" Target="../drawings/drawing4.xml"/><Relationship Id="rId1" Type="http://schemas.openxmlformats.org/officeDocument/2006/relationships/hyperlink" Target="https://statistik.d-u-v.org/getresultperson.php?runner=583" TargetMode="External"/><Relationship Id="rId6" Type="http://schemas.openxmlformats.org/officeDocument/2006/relationships/hyperlink" Target="https://statistik.d-u-v.org/getresultperson.php?runner=553609" TargetMode="External"/><Relationship Id="rId11" Type="http://schemas.openxmlformats.org/officeDocument/2006/relationships/hyperlink" Target="https://statistik.d-u-v.org/getresultperson.php?runner=1081953" TargetMode="External"/><Relationship Id="rId24" Type="http://schemas.openxmlformats.org/officeDocument/2006/relationships/hyperlink" Target="https://statistik.d-u-v.org/getresultperson.php?runner=966333" TargetMode="External"/><Relationship Id="rId5" Type="http://schemas.openxmlformats.org/officeDocument/2006/relationships/hyperlink" Target="https://statistik.d-u-v.org/getresultperson.php?runner=966430" TargetMode="External"/><Relationship Id="rId15" Type="http://schemas.openxmlformats.org/officeDocument/2006/relationships/hyperlink" Target="https://statistik.d-u-v.org/getresultperson.php?runner=48017" TargetMode="External"/><Relationship Id="rId23" Type="http://schemas.openxmlformats.org/officeDocument/2006/relationships/hyperlink" Target="https://statistik.d-u-v.org/getresultperson.php?runner=4342" TargetMode="External"/><Relationship Id="rId28" Type="http://schemas.openxmlformats.org/officeDocument/2006/relationships/printerSettings" Target="../printerSettings/printerSettings4.bin"/><Relationship Id="rId10" Type="http://schemas.openxmlformats.org/officeDocument/2006/relationships/hyperlink" Target="https://statistik.d-u-v.org/getresultperson.php?runner=809398" TargetMode="External"/><Relationship Id="rId19" Type="http://schemas.openxmlformats.org/officeDocument/2006/relationships/hyperlink" Target="https://statistik.d-u-v.org/getresultperson.php?runner=307842" TargetMode="External"/><Relationship Id="rId4" Type="http://schemas.openxmlformats.org/officeDocument/2006/relationships/hyperlink" Target="https://statistik.d-u-v.org/getresultperson.php?runner=262085" TargetMode="External"/><Relationship Id="rId9" Type="http://schemas.openxmlformats.org/officeDocument/2006/relationships/hyperlink" Target="https://statistik.d-u-v.org/getresultperson.php?runner=1237758" TargetMode="External"/><Relationship Id="rId14" Type="http://schemas.openxmlformats.org/officeDocument/2006/relationships/hyperlink" Target="https://statistik.d-u-v.org/getresultperson.php?runner=144769" TargetMode="External"/><Relationship Id="rId22" Type="http://schemas.openxmlformats.org/officeDocument/2006/relationships/hyperlink" Target="https://statistik.d-u-v.org/getresultperson.php?runner=667637" TargetMode="External"/><Relationship Id="rId27" Type="http://schemas.openxmlformats.org/officeDocument/2006/relationships/hyperlink" Target="https://statistik.d-u-v.org/getresultperson.php?runner=685624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statistik.d-u-v.org/getresultperson.php?runner=85306" TargetMode="External"/><Relationship Id="rId21" Type="http://schemas.openxmlformats.org/officeDocument/2006/relationships/hyperlink" Target="http://statistik.d-u-v.org/getresultperson.php?runner=2915" TargetMode="External"/><Relationship Id="rId42" Type="http://schemas.openxmlformats.org/officeDocument/2006/relationships/hyperlink" Target="http://statistik.d-u-v.org/getresultperson.php?runner=1027" TargetMode="External"/><Relationship Id="rId47" Type="http://schemas.openxmlformats.org/officeDocument/2006/relationships/hyperlink" Target="http://statistik.d-u-v.org/getresultperson.php?runner=453773" TargetMode="External"/><Relationship Id="rId63" Type="http://schemas.openxmlformats.org/officeDocument/2006/relationships/hyperlink" Target="http://statistik.d-u-v.org/getresultperson.php?runner=70162" TargetMode="External"/><Relationship Id="rId68" Type="http://schemas.openxmlformats.org/officeDocument/2006/relationships/hyperlink" Target="http://statistik.d-u-v.org/getresultperson.php?runner=262075" TargetMode="External"/><Relationship Id="rId84" Type="http://schemas.openxmlformats.org/officeDocument/2006/relationships/hyperlink" Target="http://statistik.d-u-v.org/getresultperson.php?runner=198595" TargetMode="External"/><Relationship Id="rId89" Type="http://schemas.openxmlformats.org/officeDocument/2006/relationships/hyperlink" Target="http://statistik.d-u-v.org/getresultperson.php?runner=109003" TargetMode="External"/><Relationship Id="rId112" Type="http://schemas.openxmlformats.org/officeDocument/2006/relationships/hyperlink" Target="http://statistik.d-u-v.org/getresultperson.php?runner=39260" TargetMode="External"/><Relationship Id="rId133" Type="http://schemas.openxmlformats.org/officeDocument/2006/relationships/hyperlink" Target="http://statistik.d-u-v.org/getresultperson.php?runner=90436" TargetMode="External"/><Relationship Id="rId138" Type="http://schemas.openxmlformats.org/officeDocument/2006/relationships/hyperlink" Target="http://statistik.d-u-v.org/getresultperson.php?runner=7" TargetMode="External"/><Relationship Id="rId154" Type="http://schemas.openxmlformats.org/officeDocument/2006/relationships/hyperlink" Target="http://statistik.d-u-v.org/getresultperson.php?runner=39260" TargetMode="External"/><Relationship Id="rId159" Type="http://schemas.openxmlformats.org/officeDocument/2006/relationships/hyperlink" Target="http://statistik.d-u-v.org/getresultperson.php?runner=41869" TargetMode="External"/><Relationship Id="rId175" Type="http://schemas.openxmlformats.org/officeDocument/2006/relationships/hyperlink" Target="http://statistik.d-u-v.org/getresultperson.php?runner=334" TargetMode="External"/><Relationship Id="rId170" Type="http://schemas.openxmlformats.org/officeDocument/2006/relationships/hyperlink" Target="http://statistik.d-u-v.org/getresultperson.php?runner=9951" TargetMode="External"/><Relationship Id="rId191" Type="http://schemas.openxmlformats.org/officeDocument/2006/relationships/hyperlink" Target="http://statistik.d-u-v.org/getresultperson.php?runner=27762" TargetMode="External"/><Relationship Id="rId196" Type="http://schemas.openxmlformats.org/officeDocument/2006/relationships/hyperlink" Target="http://statistik.d-u-v.org/getresultperson.php?runner=535" TargetMode="External"/><Relationship Id="rId16" Type="http://schemas.openxmlformats.org/officeDocument/2006/relationships/hyperlink" Target="http://statistik.d-u-v.org/getresultperson.php?runner=32217" TargetMode="External"/><Relationship Id="rId107" Type="http://schemas.openxmlformats.org/officeDocument/2006/relationships/hyperlink" Target="http://statistik.d-u-v.org/getresultperson.php?runner=225947" TargetMode="External"/><Relationship Id="rId11" Type="http://schemas.openxmlformats.org/officeDocument/2006/relationships/hyperlink" Target="http://statistik.d-u-v.org/getresultperson.php?runner=2766" TargetMode="External"/><Relationship Id="rId32" Type="http://schemas.openxmlformats.org/officeDocument/2006/relationships/hyperlink" Target="http://statistik.d-u-v.org/getresultperson.php?runner=2622" TargetMode="External"/><Relationship Id="rId37" Type="http://schemas.openxmlformats.org/officeDocument/2006/relationships/hyperlink" Target="http://statistik.d-u-v.org/getresultperson.php?runner=1549" TargetMode="External"/><Relationship Id="rId53" Type="http://schemas.openxmlformats.org/officeDocument/2006/relationships/hyperlink" Target="http://statistik.d-u-v.org/getresultperson.php?runner=1598" TargetMode="External"/><Relationship Id="rId58" Type="http://schemas.openxmlformats.org/officeDocument/2006/relationships/hyperlink" Target="http://statistik.d-u-v.org/getresultperson.php?runner=109086" TargetMode="External"/><Relationship Id="rId74" Type="http://schemas.openxmlformats.org/officeDocument/2006/relationships/hyperlink" Target="http://statistik.d-u-v.org/getresultperson.php?runner=358532" TargetMode="External"/><Relationship Id="rId79" Type="http://schemas.openxmlformats.org/officeDocument/2006/relationships/hyperlink" Target="http://statistik.d-u-v.org/getresultperson.php?runner=67477" TargetMode="External"/><Relationship Id="rId102" Type="http://schemas.openxmlformats.org/officeDocument/2006/relationships/hyperlink" Target="http://statistik.d-u-v.org/getresultperson.php?runner=2113" TargetMode="External"/><Relationship Id="rId123" Type="http://schemas.openxmlformats.org/officeDocument/2006/relationships/hyperlink" Target="http://statistik.d-u-v.org/getresultperson.php?runner=2622" TargetMode="External"/><Relationship Id="rId128" Type="http://schemas.openxmlformats.org/officeDocument/2006/relationships/hyperlink" Target="http://statistik.d-u-v.org/getresultperson.php?runner=39679" TargetMode="External"/><Relationship Id="rId144" Type="http://schemas.openxmlformats.org/officeDocument/2006/relationships/hyperlink" Target="http://statistik.d-u-v.org/getresultperson.php?runner=109101" TargetMode="External"/><Relationship Id="rId149" Type="http://schemas.openxmlformats.org/officeDocument/2006/relationships/hyperlink" Target="http://statistik.d-u-v.org/getresultperson.php?runner=1406" TargetMode="External"/><Relationship Id="rId5" Type="http://schemas.openxmlformats.org/officeDocument/2006/relationships/hyperlink" Target="http://statistik.d-u-v.org/getresultperson.php?runner=88014" TargetMode="External"/><Relationship Id="rId90" Type="http://schemas.openxmlformats.org/officeDocument/2006/relationships/hyperlink" Target="http://statistik.d-u-v.org/getresultperson.php?runner=2046" TargetMode="External"/><Relationship Id="rId95" Type="http://schemas.openxmlformats.org/officeDocument/2006/relationships/hyperlink" Target="http://statistik.d-u-v.org/getresultperson.php?runner=42243" TargetMode="External"/><Relationship Id="rId160" Type="http://schemas.openxmlformats.org/officeDocument/2006/relationships/hyperlink" Target="http://statistik.d-u-v.org/getresultperson.php?runner=176968" TargetMode="External"/><Relationship Id="rId165" Type="http://schemas.openxmlformats.org/officeDocument/2006/relationships/hyperlink" Target="http://statistik.d-u-v.org/getresultperson.php?runner=424" TargetMode="External"/><Relationship Id="rId181" Type="http://schemas.openxmlformats.org/officeDocument/2006/relationships/hyperlink" Target="http://statistik.d-u-v.org/getresultperson.php?runner=2328" TargetMode="External"/><Relationship Id="rId186" Type="http://schemas.openxmlformats.org/officeDocument/2006/relationships/hyperlink" Target="http://statistik.d-u-v.org/getresultperson.php?runner=121" TargetMode="External"/><Relationship Id="rId22" Type="http://schemas.openxmlformats.org/officeDocument/2006/relationships/hyperlink" Target="http://statistik.d-u-v.org/getresultperson.php?runner=47982" TargetMode="External"/><Relationship Id="rId27" Type="http://schemas.openxmlformats.org/officeDocument/2006/relationships/hyperlink" Target="http://statistik.d-u-v.org/getresultperson.php?runner=424" TargetMode="External"/><Relationship Id="rId43" Type="http://schemas.openxmlformats.org/officeDocument/2006/relationships/hyperlink" Target="http://statistik.d-u-v.org/getresultperson.php?runner=39260" TargetMode="External"/><Relationship Id="rId48" Type="http://schemas.openxmlformats.org/officeDocument/2006/relationships/hyperlink" Target="http://statistik.d-u-v.org/getresultperson.php?runner=2998" TargetMode="External"/><Relationship Id="rId64" Type="http://schemas.openxmlformats.org/officeDocument/2006/relationships/hyperlink" Target="http://statistik.d-u-v.org/getresultperson.php?runner=2604" TargetMode="External"/><Relationship Id="rId69" Type="http://schemas.openxmlformats.org/officeDocument/2006/relationships/hyperlink" Target="http://statistik.d-u-v.org/getresultperson.php?runner=4511" TargetMode="External"/><Relationship Id="rId113" Type="http://schemas.openxmlformats.org/officeDocument/2006/relationships/hyperlink" Target="http://statistik.d-u-v.org/getresultperson.php?runner=70234" TargetMode="External"/><Relationship Id="rId118" Type="http://schemas.openxmlformats.org/officeDocument/2006/relationships/hyperlink" Target="http://statistik.d-u-v.org/getresultperson.php?runner=1201" TargetMode="External"/><Relationship Id="rId134" Type="http://schemas.openxmlformats.org/officeDocument/2006/relationships/hyperlink" Target="http://statistik.d-u-v.org/getresultperson.php?runner=108936" TargetMode="External"/><Relationship Id="rId139" Type="http://schemas.openxmlformats.org/officeDocument/2006/relationships/hyperlink" Target="http://statistik.d-u-v.org/getresultperson.php?runner=2628" TargetMode="External"/><Relationship Id="rId80" Type="http://schemas.openxmlformats.org/officeDocument/2006/relationships/hyperlink" Target="http://statistik.d-u-v.org/getresultperson.php?runner=1027" TargetMode="External"/><Relationship Id="rId85" Type="http://schemas.openxmlformats.org/officeDocument/2006/relationships/hyperlink" Target="http://statistik.d-u-v.org/getresultperson.php?runner=9951" TargetMode="External"/><Relationship Id="rId150" Type="http://schemas.openxmlformats.org/officeDocument/2006/relationships/hyperlink" Target="http://statistik.d-u-v.org/getresultperson.php?runner=7026" TargetMode="External"/><Relationship Id="rId155" Type="http://schemas.openxmlformats.org/officeDocument/2006/relationships/hyperlink" Target="http://statistik.d-u-v.org/getresultperson.php?runner=1201" TargetMode="External"/><Relationship Id="rId171" Type="http://schemas.openxmlformats.org/officeDocument/2006/relationships/hyperlink" Target="http://statistik.d-u-v.org/getresultperson.php?runner=2622" TargetMode="External"/><Relationship Id="rId176" Type="http://schemas.openxmlformats.org/officeDocument/2006/relationships/hyperlink" Target="http://statistik.d-u-v.org/getresultperson.php?runner=39679" TargetMode="External"/><Relationship Id="rId192" Type="http://schemas.openxmlformats.org/officeDocument/2006/relationships/hyperlink" Target="http://statistik.d-u-v.org/getresultperson.php?runner=138158" TargetMode="External"/><Relationship Id="rId197" Type="http://schemas.openxmlformats.org/officeDocument/2006/relationships/printerSettings" Target="../printerSettings/printerSettings5.bin"/><Relationship Id="rId12" Type="http://schemas.openxmlformats.org/officeDocument/2006/relationships/hyperlink" Target="http://statistik.d-u-v.org/getresultperson.php?runner=2622" TargetMode="External"/><Relationship Id="rId17" Type="http://schemas.openxmlformats.org/officeDocument/2006/relationships/hyperlink" Target="http://statistik.d-u-v.org/getresultperson.php?runner=42243" TargetMode="External"/><Relationship Id="rId33" Type="http://schemas.openxmlformats.org/officeDocument/2006/relationships/hyperlink" Target="http://statistik.d-u-v.org/getresultperson.php?runner=137" TargetMode="External"/><Relationship Id="rId38" Type="http://schemas.openxmlformats.org/officeDocument/2006/relationships/hyperlink" Target="http://statistik.d-u-v.org/getresultperson.php?runner=3347" TargetMode="External"/><Relationship Id="rId59" Type="http://schemas.openxmlformats.org/officeDocument/2006/relationships/hyperlink" Target="http://statistik.d-u-v.org/getresultperson.php?runner=488067" TargetMode="External"/><Relationship Id="rId103" Type="http://schemas.openxmlformats.org/officeDocument/2006/relationships/hyperlink" Target="http://statistik.d-u-v.org/getresultperson.php?runner=99" TargetMode="External"/><Relationship Id="rId108" Type="http://schemas.openxmlformats.org/officeDocument/2006/relationships/hyperlink" Target="http://statistik.d-u-v.org/getresultperson.php?runner=936" TargetMode="External"/><Relationship Id="rId124" Type="http://schemas.openxmlformats.org/officeDocument/2006/relationships/hyperlink" Target="http://statistik.d-u-v.org/getresultperson.php?runner=236" TargetMode="External"/><Relationship Id="rId129" Type="http://schemas.openxmlformats.org/officeDocument/2006/relationships/hyperlink" Target="http://statistik.d-u-v.org/getresultperson.php?runner=163377" TargetMode="External"/><Relationship Id="rId54" Type="http://schemas.openxmlformats.org/officeDocument/2006/relationships/hyperlink" Target="http://statistik.d-u-v.org/getresultperson.php?runner=53235" TargetMode="External"/><Relationship Id="rId70" Type="http://schemas.openxmlformats.org/officeDocument/2006/relationships/hyperlink" Target="http://statistik.d-u-v.org/getresultperson.php?runner=202263" TargetMode="External"/><Relationship Id="rId75" Type="http://schemas.openxmlformats.org/officeDocument/2006/relationships/hyperlink" Target="http://statistik.d-u-v.org/getresultperson.php?runner=197290" TargetMode="External"/><Relationship Id="rId91" Type="http://schemas.openxmlformats.org/officeDocument/2006/relationships/hyperlink" Target="http://statistik.d-u-v.org/getresultperson.php?runner=109086" TargetMode="External"/><Relationship Id="rId96" Type="http://schemas.openxmlformats.org/officeDocument/2006/relationships/hyperlink" Target="http://statistik.d-u-v.org/getresultperson.php?runner=88014" TargetMode="External"/><Relationship Id="rId140" Type="http://schemas.openxmlformats.org/officeDocument/2006/relationships/hyperlink" Target="http://statistik.d-u-v.org/getresultperson.php?runner=2113" TargetMode="External"/><Relationship Id="rId145" Type="http://schemas.openxmlformats.org/officeDocument/2006/relationships/hyperlink" Target="http://statistik.d-u-v.org/getresultperson.php?runner=176946" TargetMode="External"/><Relationship Id="rId161" Type="http://schemas.openxmlformats.org/officeDocument/2006/relationships/hyperlink" Target="http://statistik.d-u-v.org/getresultperson.php?runner=176973" TargetMode="External"/><Relationship Id="rId166" Type="http://schemas.openxmlformats.org/officeDocument/2006/relationships/hyperlink" Target="http://statistik.d-u-v.org/getresultperson.php?runner=5904" TargetMode="External"/><Relationship Id="rId182" Type="http://schemas.openxmlformats.org/officeDocument/2006/relationships/hyperlink" Target="http://statistik.d-u-v.org/getresultperson.php?runner=183602" TargetMode="External"/><Relationship Id="rId187" Type="http://schemas.openxmlformats.org/officeDocument/2006/relationships/hyperlink" Target="http://statistik.d-u-v.org/getresultperson.php?runner=61971" TargetMode="External"/><Relationship Id="rId1" Type="http://schemas.openxmlformats.org/officeDocument/2006/relationships/hyperlink" Target="http://statistik.d-u-v.org/getresultperson.php?runner=109086" TargetMode="External"/><Relationship Id="rId6" Type="http://schemas.openxmlformats.org/officeDocument/2006/relationships/hyperlink" Target="http://statistik.d-u-v.org/getresultperson.php?runner=225947" TargetMode="External"/><Relationship Id="rId23" Type="http://schemas.openxmlformats.org/officeDocument/2006/relationships/hyperlink" Target="http://statistik.d-u-v.org/getresultperson.php?runner=89994" TargetMode="External"/><Relationship Id="rId28" Type="http://schemas.openxmlformats.org/officeDocument/2006/relationships/hyperlink" Target="http://statistik.d-u-v.org/getresultperson.php?runner=2766" TargetMode="External"/><Relationship Id="rId49" Type="http://schemas.openxmlformats.org/officeDocument/2006/relationships/hyperlink" Target="http://statistik.d-u-v.org/getresultperson.php?runner=32673" TargetMode="External"/><Relationship Id="rId114" Type="http://schemas.openxmlformats.org/officeDocument/2006/relationships/hyperlink" Target="http://statistik.d-u-v.org/getresultperson.php?runner=3245" TargetMode="External"/><Relationship Id="rId119" Type="http://schemas.openxmlformats.org/officeDocument/2006/relationships/hyperlink" Target="http://statistik.d-u-v.org/getresultperson.php?runner=653" TargetMode="External"/><Relationship Id="rId44" Type="http://schemas.openxmlformats.org/officeDocument/2006/relationships/hyperlink" Target="http://statistik.d-u-v.org/getresultperson.php?runner=119239" TargetMode="External"/><Relationship Id="rId60" Type="http://schemas.openxmlformats.org/officeDocument/2006/relationships/hyperlink" Target="http://statistik.d-u-v.org/getresultperson.php?runner=183538" TargetMode="External"/><Relationship Id="rId65" Type="http://schemas.openxmlformats.org/officeDocument/2006/relationships/hyperlink" Target="http://statistik.d-u-v.org/getresultperson.php?runner=240657" TargetMode="External"/><Relationship Id="rId81" Type="http://schemas.openxmlformats.org/officeDocument/2006/relationships/hyperlink" Target="http://statistik.d-u-v.org/getresultperson.php?runner=2113" TargetMode="External"/><Relationship Id="rId86" Type="http://schemas.openxmlformats.org/officeDocument/2006/relationships/hyperlink" Target="http://statistik.d-u-v.org/getresultperson.php?runner=183538" TargetMode="External"/><Relationship Id="rId130" Type="http://schemas.openxmlformats.org/officeDocument/2006/relationships/hyperlink" Target="http://statistik.d-u-v.org/getresultperson.php?runner=42243" TargetMode="External"/><Relationship Id="rId135" Type="http://schemas.openxmlformats.org/officeDocument/2006/relationships/hyperlink" Target="http://statistik.d-u-v.org/getresultperson.php?runner=56304" TargetMode="External"/><Relationship Id="rId151" Type="http://schemas.openxmlformats.org/officeDocument/2006/relationships/hyperlink" Target="http://statistik.d-u-v.org/getresultperson.php?runner=176956" TargetMode="External"/><Relationship Id="rId156" Type="http://schemas.openxmlformats.org/officeDocument/2006/relationships/hyperlink" Target="http://statistik.d-u-v.org/getresultperson.php?runner=29680" TargetMode="External"/><Relationship Id="rId177" Type="http://schemas.openxmlformats.org/officeDocument/2006/relationships/hyperlink" Target="http://statistik.d-u-v.org/getresultperson.php?runner=3201" TargetMode="External"/><Relationship Id="rId172" Type="http://schemas.openxmlformats.org/officeDocument/2006/relationships/hyperlink" Target="http://statistik.d-u-v.org/getresultperson.php?runner=236" TargetMode="External"/><Relationship Id="rId193" Type="http://schemas.openxmlformats.org/officeDocument/2006/relationships/hyperlink" Target="http://statistik.d-u-v.org/getresultperson.php?runner=43755" TargetMode="External"/><Relationship Id="rId13" Type="http://schemas.openxmlformats.org/officeDocument/2006/relationships/hyperlink" Target="http://statistik.d-u-v.org/getresultperson.php?runner=22104" TargetMode="External"/><Relationship Id="rId18" Type="http://schemas.openxmlformats.org/officeDocument/2006/relationships/hyperlink" Target="http://statistik.d-u-v.org/getresultperson.php?runner=3155" TargetMode="External"/><Relationship Id="rId39" Type="http://schemas.openxmlformats.org/officeDocument/2006/relationships/hyperlink" Target="http://statistik.d-u-v.org/getresultperson.php?runner=41515" TargetMode="External"/><Relationship Id="rId109" Type="http://schemas.openxmlformats.org/officeDocument/2006/relationships/hyperlink" Target="http://statistik.d-u-v.org/getresultperson.php?runner=19848" TargetMode="External"/><Relationship Id="rId34" Type="http://schemas.openxmlformats.org/officeDocument/2006/relationships/hyperlink" Target="http://statistik.d-u-v.org/getresultperson.php?runner=89" TargetMode="External"/><Relationship Id="rId50" Type="http://schemas.openxmlformats.org/officeDocument/2006/relationships/hyperlink" Target="http://statistik.d-u-v.org/getresultperson.php?runner=2243" TargetMode="External"/><Relationship Id="rId55" Type="http://schemas.openxmlformats.org/officeDocument/2006/relationships/hyperlink" Target="http://statistik.d-u-v.org/getresultperson.php?runner=127" TargetMode="External"/><Relationship Id="rId76" Type="http://schemas.openxmlformats.org/officeDocument/2006/relationships/hyperlink" Target="http://statistik.d-u-v.org/getresultperson.php?runner=3566" TargetMode="External"/><Relationship Id="rId97" Type="http://schemas.openxmlformats.org/officeDocument/2006/relationships/hyperlink" Target="http://statistik.d-u-v.org/getresultperson.php?runner=67477" TargetMode="External"/><Relationship Id="rId104" Type="http://schemas.openxmlformats.org/officeDocument/2006/relationships/hyperlink" Target="http://statistik.d-u-v.org/getresultperson.php?runner=176946" TargetMode="External"/><Relationship Id="rId120" Type="http://schemas.openxmlformats.org/officeDocument/2006/relationships/hyperlink" Target="http://statistik.d-u-v.org/getresultperson.php?runner=243424" TargetMode="External"/><Relationship Id="rId125" Type="http://schemas.openxmlformats.org/officeDocument/2006/relationships/hyperlink" Target="http://statistik.d-u-v.org/getresultperson.php?runner=121" TargetMode="External"/><Relationship Id="rId141" Type="http://schemas.openxmlformats.org/officeDocument/2006/relationships/hyperlink" Target="http://statistik.d-u-v.org/getresultperson.php?runner=3347" TargetMode="External"/><Relationship Id="rId146" Type="http://schemas.openxmlformats.org/officeDocument/2006/relationships/hyperlink" Target="http://statistik.d-u-v.org/getresultperson.php?runner=2915" TargetMode="External"/><Relationship Id="rId167" Type="http://schemas.openxmlformats.org/officeDocument/2006/relationships/hyperlink" Target="http://statistik.d-u-v.org/getresultperson.php?runner=67479" TargetMode="External"/><Relationship Id="rId188" Type="http://schemas.openxmlformats.org/officeDocument/2006/relationships/hyperlink" Target="http://statistik.d-u-v.org/getresultperson.php?runner=88014" TargetMode="External"/><Relationship Id="rId7" Type="http://schemas.openxmlformats.org/officeDocument/2006/relationships/hyperlink" Target="http://statistik.d-u-v.org/getresultperson.php?runner=163359" TargetMode="External"/><Relationship Id="rId71" Type="http://schemas.openxmlformats.org/officeDocument/2006/relationships/hyperlink" Target="http://statistik.d-u-v.org/getresultperson.php?runner=236" TargetMode="External"/><Relationship Id="rId92" Type="http://schemas.openxmlformats.org/officeDocument/2006/relationships/hyperlink" Target="http://statistik.d-u-v.org/getresultperson.php?runner=380471" TargetMode="External"/><Relationship Id="rId162" Type="http://schemas.openxmlformats.org/officeDocument/2006/relationships/hyperlink" Target="http://statistik.d-u-v.org/getresultperson.php?runner=2709" TargetMode="External"/><Relationship Id="rId183" Type="http://schemas.openxmlformats.org/officeDocument/2006/relationships/hyperlink" Target="http://statistik.d-u-v.org/getresultperson.php?runner=236" TargetMode="External"/><Relationship Id="rId2" Type="http://schemas.openxmlformats.org/officeDocument/2006/relationships/hyperlink" Target="http://statistik.d-u-v.org/getresultperson.php?runner=288047" TargetMode="External"/><Relationship Id="rId29" Type="http://schemas.openxmlformats.org/officeDocument/2006/relationships/hyperlink" Target="http://statistik.d-u-v.org/getresultperson.php?runner=535" TargetMode="External"/><Relationship Id="rId24" Type="http://schemas.openxmlformats.org/officeDocument/2006/relationships/hyperlink" Target="http://statistik.d-u-v.org/getresultperson.php?runner=125631" TargetMode="External"/><Relationship Id="rId40" Type="http://schemas.openxmlformats.org/officeDocument/2006/relationships/hyperlink" Target="http://statistik.d-u-v.org/getresultperson.php?runner=2113" TargetMode="External"/><Relationship Id="rId45" Type="http://schemas.openxmlformats.org/officeDocument/2006/relationships/hyperlink" Target="http://statistik.d-u-v.org/getresultperson.php?runner=109151" TargetMode="External"/><Relationship Id="rId66" Type="http://schemas.openxmlformats.org/officeDocument/2006/relationships/hyperlink" Target="http://statistik.d-u-v.org/getresultperson.php?runner=52325" TargetMode="External"/><Relationship Id="rId87" Type="http://schemas.openxmlformats.org/officeDocument/2006/relationships/hyperlink" Target="http://statistik.d-u-v.org/getresultperson.php?runner=653" TargetMode="External"/><Relationship Id="rId110" Type="http://schemas.openxmlformats.org/officeDocument/2006/relationships/hyperlink" Target="http://statistik.d-u-v.org/getresultperson.php?runner=48017" TargetMode="External"/><Relationship Id="rId115" Type="http://schemas.openxmlformats.org/officeDocument/2006/relationships/hyperlink" Target="http://statistik.d-u-v.org/getresultperson.php?runner=42263" TargetMode="External"/><Relationship Id="rId131" Type="http://schemas.openxmlformats.org/officeDocument/2006/relationships/hyperlink" Target="http://statistik.d-u-v.org/getresultperson.php?runner=32217" TargetMode="External"/><Relationship Id="rId136" Type="http://schemas.openxmlformats.org/officeDocument/2006/relationships/hyperlink" Target="http://statistik.d-u-v.org/getresultperson.php?runner=3674" TargetMode="External"/><Relationship Id="rId157" Type="http://schemas.openxmlformats.org/officeDocument/2006/relationships/hyperlink" Target="http://statistik.d-u-v.org/getresultperson.php?runner=5949" TargetMode="External"/><Relationship Id="rId178" Type="http://schemas.openxmlformats.org/officeDocument/2006/relationships/hyperlink" Target="http://statistik.d-u-v.org/getresultperson.php?runner=1773" TargetMode="External"/><Relationship Id="rId61" Type="http://schemas.openxmlformats.org/officeDocument/2006/relationships/hyperlink" Target="http://statistik.d-u-v.org/getresultperson.php?runner=23867" TargetMode="External"/><Relationship Id="rId82" Type="http://schemas.openxmlformats.org/officeDocument/2006/relationships/hyperlink" Target="http://statistik.d-u-v.org/getresultperson.php?runner=39260" TargetMode="External"/><Relationship Id="rId152" Type="http://schemas.openxmlformats.org/officeDocument/2006/relationships/hyperlink" Target="http://statistik.d-u-v.org/getresultperson.php?runner=89994" TargetMode="External"/><Relationship Id="rId173" Type="http://schemas.openxmlformats.org/officeDocument/2006/relationships/hyperlink" Target="http://statistik.d-u-v.org/getresultperson.php?runner=89" TargetMode="External"/><Relationship Id="rId194" Type="http://schemas.openxmlformats.org/officeDocument/2006/relationships/hyperlink" Target="http://statistik.d-u-v.org/getresultperson.php?runner=1284" TargetMode="External"/><Relationship Id="rId19" Type="http://schemas.openxmlformats.org/officeDocument/2006/relationships/hyperlink" Target="http://statistik.d-u-v.org/getresultperson.php?runner=88014" TargetMode="External"/><Relationship Id="rId14" Type="http://schemas.openxmlformats.org/officeDocument/2006/relationships/hyperlink" Target="http://statistik.d-u-v.org/getresultperson.php?runner=535" TargetMode="External"/><Relationship Id="rId30" Type="http://schemas.openxmlformats.org/officeDocument/2006/relationships/hyperlink" Target="http://statistik.d-u-v.org/getresultperson.php?runner=19846" TargetMode="External"/><Relationship Id="rId35" Type="http://schemas.openxmlformats.org/officeDocument/2006/relationships/hyperlink" Target="http://statistik.d-u-v.org/getresultperson.php?runner=274824" TargetMode="External"/><Relationship Id="rId56" Type="http://schemas.openxmlformats.org/officeDocument/2006/relationships/hyperlink" Target="http://statistik.d-u-v.org/getresultperson.php?runner=136346" TargetMode="External"/><Relationship Id="rId77" Type="http://schemas.openxmlformats.org/officeDocument/2006/relationships/hyperlink" Target="http://statistik.d-u-v.org/getresultperson.php?runner=47983" TargetMode="External"/><Relationship Id="rId100" Type="http://schemas.openxmlformats.org/officeDocument/2006/relationships/hyperlink" Target="http://statistik.d-u-v.org/getresultperson.php?runner=25178" TargetMode="External"/><Relationship Id="rId105" Type="http://schemas.openxmlformats.org/officeDocument/2006/relationships/hyperlink" Target="http://statistik.d-u-v.org/getresultperson.php?runner=183538" TargetMode="External"/><Relationship Id="rId126" Type="http://schemas.openxmlformats.org/officeDocument/2006/relationships/hyperlink" Target="http://statistik.d-u-v.org/getresultperson.php?runner=2604" TargetMode="External"/><Relationship Id="rId147" Type="http://schemas.openxmlformats.org/officeDocument/2006/relationships/hyperlink" Target="http://statistik.d-u-v.org/getresultperson.php?runner=48005" TargetMode="External"/><Relationship Id="rId168" Type="http://schemas.openxmlformats.org/officeDocument/2006/relationships/hyperlink" Target="http://statistik.d-u-v.org/getresultperson.php?runner=2541" TargetMode="External"/><Relationship Id="rId8" Type="http://schemas.openxmlformats.org/officeDocument/2006/relationships/hyperlink" Target="http://statistik.d-u-v.org/getresultperson.php?runner=19848" TargetMode="External"/><Relationship Id="rId51" Type="http://schemas.openxmlformats.org/officeDocument/2006/relationships/hyperlink" Target="http://statistik.d-u-v.org/getresultperson.php?runner=491048" TargetMode="External"/><Relationship Id="rId72" Type="http://schemas.openxmlformats.org/officeDocument/2006/relationships/hyperlink" Target="http://statistik.d-u-v.org/getresultperson.php?runner=288047" TargetMode="External"/><Relationship Id="rId93" Type="http://schemas.openxmlformats.org/officeDocument/2006/relationships/hyperlink" Target="http://statistik.d-u-v.org/getresultperson.php?runner=236" TargetMode="External"/><Relationship Id="rId98" Type="http://schemas.openxmlformats.org/officeDocument/2006/relationships/hyperlink" Target="http://statistik.d-u-v.org/getresultperson.php?runner=1027" TargetMode="External"/><Relationship Id="rId121" Type="http://schemas.openxmlformats.org/officeDocument/2006/relationships/hyperlink" Target="http://statistik.d-u-v.org/getresultperson.php?runner=240675" TargetMode="External"/><Relationship Id="rId142" Type="http://schemas.openxmlformats.org/officeDocument/2006/relationships/hyperlink" Target="http://statistik.d-u-v.org/getresultperson.php?runner=19848" TargetMode="External"/><Relationship Id="rId163" Type="http://schemas.openxmlformats.org/officeDocument/2006/relationships/hyperlink" Target="http://statistik.d-u-v.org/getresultperson.php?runner=41511" TargetMode="External"/><Relationship Id="rId184" Type="http://schemas.openxmlformats.org/officeDocument/2006/relationships/hyperlink" Target="http://statistik.d-u-v.org/getresultperson.php?runner=33753" TargetMode="External"/><Relationship Id="rId189" Type="http://schemas.openxmlformats.org/officeDocument/2006/relationships/hyperlink" Target="http://statistik.d-u-v.org/getresultperson.php?runner=3595" TargetMode="External"/><Relationship Id="rId3" Type="http://schemas.openxmlformats.org/officeDocument/2006/relationships/hyperlink" Target="http://statistik.d-u-v.org/getresultperson.php?runner=47983" TargetMode="External"/><Relationship Id="rId25" Type="http://schemas.openxmlformats.org/officeDocument/2006/relationships/hyperlink" Target="http://statistik.d-u-v.org/getresultperson.php?runner=67479" TargetMode="External"/><Relationship Id="rId46" Type="http://schemas.openxmlformats.org/officeDocument/2006/relationships/hyperlink" Target="http://statistik.d-u-v.org/getresultperson.php?runner=3035" TargetMode="External"/><Relationship Id="rId67" Type="http://schemas.openxmlformats.org/officeDocument/2006/relationships/hyperlink" Target="http://statistik.d-u-v.org/getresultperson.php?runner=270817" TargetMode="External"/><Relationship Id="rId116" Type="http://schemas.openxmlformats.org/officeDocument/2006/relationships/hyperlink" Target="http://statistik.d-u-v.org/getresultperson.php?runner=109003" TargetMode="External"/><Relationship Id="rId137" Type="http://schemas.openxmlformats.org/officeDocument/2006/relationships/hyperlink" Target="http://statistik.d-u-v.org/getresultperson.php?runner=47982" TargetMode="External"/><Relationship Id="rId158" Type="http://schemas.openxmlformats.org/officeDocument/2006/relationships/hyperlink" Target="http://statistik.d-u-v.org/getresultperson.php?runner=9944" TargetMode="External"/><Relationship Id="rId20" Type="http://schemas.openxmlformats.org/officeDocument/2006/relationships/hyperlink" Target="http://statistik.d-u-v.org/getresultperson.php?runner=7" TargetMode="External"/><Relationship Id="rId41" Type="http://schemas.openxmlformats.org/officeDocument/2006/relationships/hyperlink" Target="http://statistik.d-u-v.org/getresultperson.php?runner=19809" TargetMode="External"/><Relationship Id="rId62" Type="http://schemas.openxmlformats.org/officeDocument/2006/relationships/hyperlink" Target="http://statistik.d-u-v.org/getresultperson.php?runner=2046" TargetMode="External"/><Relationship Id="rId83" Type="http://schemas.openxmlformats.org/officeDocument/2006/relationships/hyperlink" Target="http://statistik.d-u-v.org/getresultperson.php?runner=19816" TargetMode="External"/><Relationship Id="rId88" Type="http://schemas.openxmlformats.org/officeDocument/2006/relationships/hyperlink" Target="http://statistik.d-u-v.org/getresultperson.php?runner=270817" TargetMode="External"/><Relationship Id="rId111" Type="http://schemas.openxmlformats.org/officeDocument/2006/relationships/hyperlink" Target="http://statistik.d-u-v.org/getresultperson.php?runner=163359" TargetMode="External"/><Relationship Id="rId132" Type="http://schemas.openxmlformats.org/officeDocument/2006/relationships/hyperlink" Target="http://statistik.d-u-v.org/getresultperson.php?runner=88014" TargetMode="External"/><Relationship Id="rId153" Type="http://schemas.openxmlformats.org/officeDocument/2006/relationships/hyperlink" Target="http://statistik.d-u-v.org/getresultperson.php?runner=32673" TargetMode="External"/><Relationship Id="rId174" Type="http://schemas.openxmlformats.org/officeDocument/2006/relationships/hyperlink" Target="http://statistik.d-u-v.org/getresultperson.php?runner=3098" TargetMode="External"/><Relationship Id="rId179" Type="http://schemas.openxmlformats.org/officeDocument/2006/relationships/hyperlink" Target="http://statistik.d-u-v.org/getresultperson.php?runner=535" TargetMode="External"/><Relationship Id="rId195" Type="http://schemas.openxmlformats.org/officeDocument/2006/relationships/hyperlink" Target="http://statistik.d-u-v.org/getresultperson.php?runner=2622" TargetMode="External"/><Relationship Id="rId190" Type="http://schemas.openxmlformats.org/officeDocument/2006/relationships/hyperlink" Target="http://statistik.d-u-v.org/getresultperson.php?runner=61206" TargetMode="External"/><Relationship Id="rId15" Type="http://schemas.openxmlformats.org/officeDocument/2006/relationships/hyperlink" Target="http://statistik.d-u-v.org/getresultperson.php?runner=163377" TargetMode="External"/><Relationship Id="rId36" Type="http://schemas.openxmlformats.org/officeDocument/2006/relationships/hyperlink" Target="http://statistik.d-u-v.org/getresultperson.php?runner=88014" TargetMode="External"/><Relationship Id="rId57" Type="http://schemas.openxmlformats.org/officeDocument/2006/relationships/hyperlink" Target="http://statistik.d-u-v.org/getresultperson.php?runner=424" TargetMode="External"/><Relationship Id="rId106" Type="http://schemas.openxmlformats.org/officeDocument/2006/relationships/hyperlink" Target="http://statistik.d-u-v.org/getresultperson.php?runner=19816" TargetMode="External"/><Relationship Id="rId127" Type="http://schemas.openxmlformats.org/officeDocument/2006/relationships/hyperlink" Target="http://statistik.d-u-v.org/getresultperson.php?runner=535" TargetMode="External"/><Relationship Id="rId10" Type="http://schemas.openxmlformats.org/officeDocument/2006/relationships/hyperlink" Target="http://statistik.d-u-v.org/getresultperson.php?runner=270817" TargetMode="External"/><Relationship Id="rId31" Type="http://schemas.openxmlformats.org/officeDocument/2006/relationships/hyperlink" Target="http://statistik.d-u-v.org/getresultperson.php?runner=109169" TargetMode="External"/><Relationship Id="rId52" Type="http://schemas.openxmlformats.org/officeDocument/2006/relationships/hyperlink" Target="http://statistik.d-u-v.org/getresultperson.php?runner=2882" TargetMode="External"/><Relationship Id="rId73" Type="http://schemas.openxmlformats.org/officeDocument/2006/relationships/hyperlink" Target="http://statistik.d-u-v.org/getresultperson.php?runner=2444" TargetMode="External"/><Relationship Id="rId78" Type="http://schemas.openxmlformats.org/officeDocument/2006/relationships/hyperlink" Target="http://statistik.d-u-v.org/getresultperson.php?runner=261980" TargetMode="External"/><Relationship Id="rId94" Type="http://schemas.openxmlformats.org/officeDocument/2006/relationships/hyperlink" Target="http://statistik.d-u-v.org/getresultperson.php?runner=39679" TargetMode="External"/><Relationship Id="rId99" Type="http://schemas.openxmlformats.org/officeDocument/2006/relationships/hyperlink" Target="http://statistik.d-u-v.org/getresultperson.php?runner=1549" TargetMode="External"/><Relationship Id="rId101" Type="http://schemas.openxmlformats.org/officeDocument/2006/relationships/hyperlink" Target="http://statistik.d-u-v.org/getresultperson.php?runner=90436" TargetMode="External"/><Relationship Id="rId122" Type="http://schemas.openxmlformats.org/officeDocument/2006/relationships/hyperlink" Target="http://statistik.d-u-v.org/getresultperson.php?runner=9951" TargetMode="External"/><Relationship Id="rId143" Type="http://schemas.openxmlformats.org/officeDocument/2006/relationships/hyperlink" Target="http://statistik.d-u-v.org/getresultperson.php?runner=1027" TargetMode="External"/><Relationship Id="rId148" Type="http://schemas.openxmlformats.org/officeDocument/2006/relationships/hyperlink" Target="http://statistik.d-u-v.org/getresultperson.php?runner=51701" TargetMode="External"/><Relationship Id="rId164" Type="http://schemas.openxmlformats.org/officeDocument/2006/relationships/hyperlink" Target="http://statistik.d-u-v.org/getresultperson.php?runner=61206" TargetMode="External"/><Relationship Id="rId169" Type="http://schemas.openxmlformats.org/officeDocument/2006/relationships/hyperlink" Target="http://statistik.d-u-v.org/getresultperson.php?runner=2766" TargetMode="External"/><Relationship Id="rId185" Type="http://schemas.openxmlformats.org/officeDocument/2006/relationships/hyperlink" Target="http://statistik.d-u-v.org/getresultperson.php?runner=348030" TargetMode="External"/><Relationship Id="rId4" Type="http://schemas.openxmlformats.org/officeDocument/2006/relationships/hyperlink" Target="http://statistik.d-u-v.org/getresultperson.php?runner=42243" TargetMode="External"/><Relationship Id="rId9" Type="http://schemas.openxmlformats.org/officeDocument/2006/relationships/hyperlink" Target="http://statistik.d-u-v.org/getresultperson.php?runner=59823" TargetMode="External"/><Relationship Id="rId180" Type="http://schemas.openxmlformats.org/officeDocument/2006/relationships/hyperlink" Target="http://statistik.d-u-v.org/getresultperson.php?runner=21" TargetMode="External"/><Relationship Id="rId26" Type="http://schemas.openxmlformats.org/officeDocument/2006/relationships/hyperlink" Target="http://statistik.d-u-v.org/getresultperson.php?runner=1284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statistik.d-u-v.org/getresultperson.php?runner=27050" TargetMode="External"/><Relationship Id="rId18" Type="http://schemas.openxmlformats.org/officeDocument/2006/relationships/hyperlink" Target="https://statistik.d-u-v.org/getresultperson.php?runner=421701" TargetMode="External"/><Relationship Id="rId26" Type="http://schemas.openxmlformats.org/officeDocument/2006/relationships/hyperlink" Target="https://statistik.d-u-v.org/getresultperson.php?runner=453" TargetMode="External"/><Relationship Id="rId39" Type="http://schemas.openxmlformats.org/officeDocument/2006/relationships/hyperlink" Target="https://statistik.d-u-v.org/getresultperson.php?runner=552254" TargetMode="External"/><Relationship Id="rId21" Type="http://schemas.openxmlformats.org/officeDocument/2006/relationships/hyperlink" Target="https://statistik.d-u-v.org/getresultperson.php?runner=453" TargetMode="External"/><Relationship Id="rId34" Type="http://schemas.openxmlformats.org/officeDocument/2006/relationships/hyperlink" Target="https://statistik.d-u-v.org/getresultperson.php?runner=760120" TargetMode="External"/><Relationship Id="rId42" Type="http://schemas.openxmlformats.org/officeDocument/2006/relationships/hyperlink" Target="https://statistik.d-u-v.org/getresultperson.php?runner=421555" TargetMode="External"/><Relationship Id="rId47" Type="http://schemas.openxmlformats.org/officeDocument/2006/relationships/hyperlink" Target="https://statistik.d-u-v.org/getresultperson.php?runner=536450" TargetMode="External"/><Relationship Id="rId50" Type="http://schemas.openxmlformats.org/officeDocument/2006/relationships/hyperlink" Target="https://statistik.d-u-v.org/getresultperson.php?runner=445771" TargetMode="External"/><Relationship Id="rId55" Type="http://schemas.openxmlformats.org/officeDocument/2006/relationships/printerSettings" Target="../printerSettings/printerSettings6.bin"/><Relationship Id="rId7" Type="http://schemas.openxmlformats.org/officeDocument/2006/relationships/hyperlink" Target="https://statistik.d-u-v.org/getresultperson.php?runner=47983" TargetMode="External"/><Relationship Id="rId12" Type="http://schemas.openxmlformats.org/officeDocument/2006/relationships/hyperlink" Target="https://statistik.d-u-v.org/getresultperson.php?runner=205584" TargetMode="External"/><Relationship Id="rId17" Type="http://schemas.openxmlformats.org/officeDocument/2006/relationships/hyperlink" Target="https://statistik.d-u-v.org/getresultperson.php?runner=307855" TargetMode="External"/><Relationship Id="rId25" Type="http://schemas.openxmlformats.org/officeDocument/2006/relationships/hyperlink" Target="https://statistik.d-u-v.org/getresultperson.php?runner=307855" TargetMode="External"/><Relationship Id="rId33" Type="http://schemas.openxmlformats.org/officeDocument/2006/relationships/hyperlink" Target="https://statistik.d-u-v.org/getresultperson.php?runner=307855" TargetMode="External"/><Relationship Id="rId38" Type="http://schemas.openxmlformats.org/officeDocument/2006/relationships/hyperlink" Target="https://statistik.d-u-v.org/getresultperson.php?runner=453" TargetMode="External"/><Relationship Id="rId46" Type="http://schemas.openxmlformats.org/officeDocument/2006/relationships/hyperlink" Target="https://statistik.d-u-v.org/getresultperson.php?runner=421555" TargetMode="External"/><Relationship Id="rId2" Type="http://schemas.openxmlformats.org/officeDocument/2006/relationships/hyperlink" Target="https://statistik.d-u-v.org/getresultperson.php?runner=1113412" TargetMode="External"/><Relationship Id="rId16" Type="http://schemas.openxmlformats.org/officeDocument/2006/relationships/hyperlink" Target="https://statistik.d-u-v.org/getresultperson.php?runner=160867" TargetMode="External"/><Relationship Id="rId20" Type="http://schemas.openxmlformats.org/officeDocument/2006/relationships/hyperlink" Target="https://statistik.d-u-v.org/getresultperson.php?runner=307855" TargetMode="External"/><Relationship Id="rId29" Type="http://schemas.openxmlformats.org/officeDocument/2006/relationships/hyperlink" Target="https://statistik.d-u-v.org/getresultperson.php?runner=667607" TargetMode="External"/><Relationship Id="rId41" Type="http://schemas.openxmlformats.org/officeDocument/2006/relationships/hyperlink" Target="https://statistik.d-u-v.org/getresultperson.php?runner=127" TargetMode="External"/><Relationship Id="rId54" Type="http://schemas.openxmlformats.org/officeDocument/2006/relationships/hyperlink" Target="https://statistik.d-u-v.org/getresultperson.php?runner=160857" TargetMode="External"/><Relationship Id="rId1" Type="http://schemas.openxmlformats.org/officeDocument/2006/relationships/hyperlink" Target="https://statistik.d-u-v.org/getresultperson.php?runner=30206" TargetMode="External"/><Relationship Id="rId6" Type="http://schemas.openxmlformats.org/officeDocument/2006/relationships/hyperlink" Target="https://statistik.d-u-v.org/getresultperson.php?runner=131000" TargetMode="External"/><Relationship Id="rId11" Type="http://schemas.openxmlformats.org/officeDocument/2006/relationships/hyperlink" Target="https://statistik.d-u-v.org/getresultperson.php?runner=131497" TargetMode="External"/><Relationship Id="rId24" Type="http://schemas.openxmlformats.org/officeDocument/2006/relationships/hyperlink" Target="https://statistik.d-u-v.org/getresultperson.php?runner=453" TargetMode="External"/><Relationship Id="rId32" Type="http://schemas.openxmlformats.org/officeDocument/2006/relationships/hyperlink" Target="https://statistik.d-u-v.org/getresultperson.php?runner=2487" TargetMode="External"/><Relationship Id="rId37" Type="http://schemas.openxmlformats.org/officeDocument/2006/relationships/hyperlink" Target="https://statistik.d-u-v.org/getresultperson.php?runner=2896" TargetMode="External"/><Relationship Id="rId40" Type="http://schemas.openxmlformats.org/officeDocument/2006/relationships/hyperlink" Target="https://statistik.d-u-v.org/getresultperson.php?runner=70162" TargetMode="External"/><Relationship Id="rId45" Type="http://schemas.openxmlformats.org/officeDocument/2006/relationships/hyperlink" Target="https://statistik.d-u-v.org/getresultperson.php?runner=536218" TargetMode="External"/><Relationship Id="rId53" Type="http://schemas.openxmlformats.org/officeDocument/2006/relationships/hyperlink" Target="https://statistik.d-u-v.org/getresultperson.php?runner=536431" TargetMode="External"/><Relationship Id="rId5" Type="http://schemas.openxmlformats.org/officeDocument/2006/relationships/hyperlink" Target="https://statistik.d-u-v.org/getresultperson.php?runner=633214" TargetMode="External"/><Relationship Id="rId15" Type="http://schemas.openxmlformats.org/officeDocument/2006/relationships/hyperlink" Target="https://statistik.d-u-v.org/getresultperson.php?runner=307885" TargetMode="External"/><Relationship Id="rId23" Type="http://schemas.openxmlformats.org/officeDocument/2006/relationships/hyperlink" Target="https://statistik.d-u-v.org/getresultperson.php?runner=307855" TargetMode="External"/><Relationship Id="rId28" Type="http://schemas.openxmlformats.org/officeDocument/2006/relationships/hyperlink" Target="https://statistik.d-u-v.org/getresultperson.php?runner=798520" TargetMode="External"/><Relationship Id="rId36" Type="http://schemas.openxmlformats.org/officeDocument/2006/relationships/hyperlink" Target="https://statistik.d-u-v.org/getresultperson.php?runner=91339" TargetMode="External"/><Relationship Id="rId49" Type="http://schemas.openxmlformats.org/officeDocument/2006/relationships/hyperlink" Target="https://statistik.d-u-v.org/getresultperson.php?runner=307855" TargetMode="External"/><Relationship Id="rId10" Type="http://schemas.openxmlformats.org/officeDocument/2006/relationships/hyperlink" Target="https://statistik.d-u-v.org/getresultperson.php?runner=30206" TargetMode="External"/><Relationship Id="rId19" Type="http://schemas.openxmlformats.org/officeDocument/2006/relationships/hyperlink" Target="https://statistik.d-u-v.org/getresultperson.php?runner=127" TargetMode="External"/><Relationship Id="rId31" Type="http://schemas.openxmlformats.org/officeDocument/2006/relationships/hyperlink" Target="https://statistik.d-u-v.org/getresultperson.php?runner=9718" TargetMode="External"/><Relationship Id="rId44" Type="http://schemas.openxmlformats.org/officeDocument/2006/relationships/hyperlink" Target="https://statistik.d-u-v.org/getresultperson.php?runner=30206" TargetMode="External"/><Relationship Id="rId52" Type="http://schemas.openxmlformats.org/officeDocument/2006/relationships/hyperlink" Target="https://statistik.d-u-v.org/getresultperson.php?runner=27170" TargetMode="External"/><Relationship Id="rId4" Type="http://schemas.openxmlformats.org/officeDocument/2006/relationships/hyperlink" Target="https://statistik.d-u-v.org/getresultperson.php?runner=421821" TargetMode="External"/><Relationship Id="rId9" Type="http://schemas.openxmlformats.org/officeDocument/2006/relationships/hyperlink" Target="https://statistik.d-u-v.org/getresultperson.php?runner=1237758" TargetMode="External"/><Relationship Id="rId14" Type="http://schemas.openxmlformats.org/officeDocument/2006/relationships/hyperlink" Target="https://statistik.d-u-v.org/getresultperson.php?runner=536392" TargetMode="External"/><Relationship Id="rId22" Type="http://schemas.openxmlformats.org/officeDocument/2006/relationships/hyperlink" Target="https://statistik.d-u-v.org/getresultperson.php?runner=1549" TargetMode="External"/><Relationship Id="rId27" Type="http://schemas.openxmlformats.org/officeDocument/2006/relationships/hyperlink" Target="https://statistik.d-u-v.org/getresultperson.php?runner=323029" TargetMode="External"/><Relationship Id="rId30" Type="http://schemas.openxmlformats.org/officeDocument/2006/relationships/hyperlink" Target="https://statistik.d-u-v.org/getresultperson.php?runner=3603" TargetMode="External"/><Relationship Id="rId35" Type="http://schemas.openxmlformats.org/officeDocument/2006/relationships/hyperlink" Target="https://statistik.d-u-v.org/getresultperson.php?runner=192822" TargetMode="External"/><Relationship Id="rId43" Type="http://schemas.openxmlformats.org/officeDocument/2006/relationships/hyperlink" Target="https://statistik.d-u-v.org/getresultperson.php?runner=421555" TargetMode="External"/><Relationship Id="rId48" Type="http://schemas.openxmlformats.org/officeDocument/2006/relationships/hyperlink" Target="https://statistik.d-u-v.org/getresultperson.php?runner=307855" TargetMode="External"/><Relationship Id="rId56" Type="http://schemas.openxmlformats.org/officeDocument/2006/relationships/drawing" Target="../drawings/drawing5.xml"/><Relationship Id="rId8" Type="http://schemas.openxmlformats.org/officeDocument/2006/relationships/hyperlink" Target="https://statistik.d-u-v.org/getresultperson.php?runner=338547" TargetMode="External"/><Relationship Id="rId51" Type="http://schemas.openxmlformats.org/officeDocument/2006/relationships/hyperlink" Target="https://statistik.d-u-v.org/getresultperson.php?runner=1023546" TargetMode="External"/><Relationship Id="rId3" Type="http://schemas.openxmlformats.org/officeDocument/2006/relationships/hyperlink" Target="https://statistik.d-u-v.org/getresultperson.php?runner=913351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tatistik.d-u-v.org/getresultperson.php?runner=716940" TargetMode="External"/><Relationship Id="rId13" Type="http://schemas.openxmlformats.org/officeDocument/2006/relationships/hyperlink" Target="https://statistik.d-u-v.org/getresultperson.php?runner=2283299" TargetMode="External"/><Relationship Id="rId18" Type="http://schemas.openxmlformats.org/officeDocument/2006/relationships/drawing" Target="../drawings/drawing6.xml"/><Relationship Id="rId3" Type="http://schemas.openxmlformats.org/officeDocument/2006/relationships/hyperlink" Target="https://statistik.d-u-v.org/getresultperson.php?runner=428549" TargetMode="External"/><Relationship Id="rId7" Type="http://schemas.openxmlformats.org/officeDocument/2006/relationships/hyperlink" Target="https://statistik.d-u-v.org/getresultperson.php?runner=651554" TargetMode="External"/><Relationship Id="rId12" Type="http://schemas.openxmlformats.org/officeDocument/2006/relationships/hyperlink" Target="https://statistik.d-u-v.org/getresultperson.php?runner=368063" TargetMode="External"/><Relationship Id="rId17" Type="http://schemas.openxmlformats.org/officeDocument/2006/relationships/printerSettings" Target="../printerSettings/printerSettings7.bin"/><Relationship Id="rId2" Type="http://schemas.openxmlformats.org/officeDocument/2006/relationships/hyperlink" Target="https://statistik.d-u-v.org/getresultperson.php?runner=38438" TargetMode="External"/><Relationship Id="rId16" Type="http://schemas.openxmlformats.org/officeDocument/2006/relationships/hyperlink" Target="https://statistik.d-u-v.org/getresultperson.php?runner=2009910" TargetMode="External"/><Relationship Id="rId1" Type="http://schemas.openxmlformats.org/officeDocument/2006/relationships/hyperlink" Target="https://statistik.d-u-v.org/getresultperson.php?runner=65009" TargetMode="External"/><Relationship Id="rId6" Type="http://schemas.openxmlformats.org/officeDocument/2006/relationships/hyperlink" Target="https://statistik.d-u-v.org/getresultperson.php?runner=1748307" TargetMode="External"/><Relationship Id="rId11" Type="http://schemas.openxmlformats.org/officeDocument/2006/relationships/hyperlink" Target="https://statistik.d-u-v.org/getresultperson.php?runner=1681593" TargetMode="External"/><Relationship Id="rId5" Type="http://schemas.openxmlformats.org/officeDocument/2006/relationships/hyperlink" Target="https://statistik.d-u-v.org/getresultperson.php?runner=307855" TargetMode="External"/><Relationship Id="rId15" Type="http://schemas.openxmlformats.org/officeDocument/2006/relationships/hyperlink" Target="https://statistik.d-u-v.org/getresultperson.php?runner=1748307" TargetMode="External"/><Relationship Id="rId10" Type="http://schemas.openxmlformats.org/officeDocument/2006/relationships/hyperlink" Target="https://statistik.d-u-v.org/getresultperson.php?runner=993746" TargetMode="External"/><Relationship Id="rId4" Type="http://schemas.openxmlformats.org/officeDocument/2006/relationships/hyperlink" Target="https://statistik.d-u-v.org/getresultperson.php?runner=880274" TargetMode="External"/><Relationship Id="rId9" Type="http://schemas.openxmlformats.org/officeDocument/2006/relationships/hyperlink" Target="https://statistik.d-u-v.org/getresultperson.php?runner=243432" TargetMode="External"/><Relationship Id="rId14" Type="http://schemas.openxmlformats.org/officeDocument/2006/relationships/hyperlink" Target="https://statistik.d-u-v.org/getresultperson.php?runner=2454638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statistik.d-u-v.org/getresultperson.php?runner=1172712" TargetMode="External"/><Relationship Id="rId18" Type="http://schemas.openxmlformats.org/officeDocument/2006/relationships/hyperlink" Target="https://statistik.d-u-v.org/getresultperson.php?runner=1237758" TargetMode="External"/><Relationship Id="rId26" Type="http://schemas.openxmlformats.org/officeDocument/2006/relationships/hyperlink" Target="https://statistik.d-u-v.org/getresultperson.php?runner=694388" TargetMode="External"/><Relationship Id="rId39" Type="http://schemas.openxmlformats.org/officeDocument/2006/relationships/hyperlink" Target="https://statistik.d-u-v.org/getresultperson.php?runner=176991" TargetMode="External"/><Relationship Id="rId3" Type="http://schemas.openxmlformats.org/officeDocument/2006/relationships/hyperlink" Target="https://statistik.d-u-v.org/getresultperson.php?runner=553609" TargetMode="External"/><Relationship Id="rId21" Type="http://schemas.openxmlformats.org/officeDocument/2006/relationships/hyperlink" Target="https://statistik.d-u-v.org/getresultperson.php?runner=913412" TargetMode="External"/><Relationship Id="rId34" Type="http://schemas.openxmlformats.org/officeDocument/2006/relationships/hyperlink" Target="https://statistik.d-u-v.org/getresultperson.php?runner=122384" TargetMode="External"/><Relationship Id="rId42" Type="http://schemas.openxmlformats.org/officeDocument/2006/relationships/hyperlink" Target="https://statistik.d-u-v.org/getresultperson.php?runner=8548" TargetMode="External"/><Relationship Id="rId47" Type="http://schemas.openxmlformats.org/officeDocument/2006/relationships/hyperlink" Target="https://statistik.d-u-v.org/getresultperson.php?runner=784940" TargetMode="External"/><Relationship Id="rId50" Type="http://schemas.openxmlformats.org/officeDocument/2006/relationships/hyperlink" Target="https://statistik.d-u-v.org/getresultperson.php?runner=766041" TargetMode="External"/><Relationship Id="rId7" Type="http://schemas.openxmlformats.org/officeDocument/2006/relationships/hyperlink" Target="https://statistik.d-u-v.org/getresultperson.php?runner=766041" TargetMode="External"/><Relationship Id="rId12" Type="http://schemas.openxmlformats.org/officeDocument/2006/relationships/hyperlink" Target="https://statistik.d-u-v.org/getresultperson.php?runner=1271286" TargetMode="External"/><Relationship Id="rId17" Type="http://schemas.openxmlformats.org/officeDocument/2006/relationships/hyperlink" Target="https://statistik.d-u-v.org/getresultperson.php?runner=694388" TargetMode="External"/><Relationship Id="rId25" Type="http://schemas.openxmlformats.org/officeDocument/2006/relationships/hyperlink" Target="https://statistik.d-u-v.org/getresultperson.php?runner=2902" TargetMode="External"/><Relationship Id="rId33" Type="http://schemas.openxmlformats.org/officeDocument/2006/relationships/hyperlink" Target="https://statistik.d-u-v.org/getresultperson.php?runner=543026" TargetMode="External"/><Relationship Id="rId38" Type="http://schemas.openxmlformats.org/officeDocument/2006/relationships/hyperlink" Target="https://statistik.d-u-v.org/getresultperson.php?runner=543026" TargetMode="External"/><Relationship Id="rId46" Type="http://schemas.openxmlformats.org/officeDocument/2006/relationships/hyperlink" Target="https://statistik.d-u-v.org/getresultperson.php?runner=467538" TargetMode="External"/><Relationship Id="rId2" Type="http://schemas.openxmlformats.org/officeDocument/2006/relationships/hyperlink" Target="https://statistik.d-u-v.org/getresultperson.php?runner=27850" TargetMode="External"/><Relationship Id="rId16" Type="http://schemas.openxmlformats.org/officeDocument/2006/relationships/hyperlink" Target="https://statistik.d-u-v.org/getresultperson.php?runner=809402" TargetMode="External"/><Relationship Id="rId20" Type="http://schemas.openxmlformats.org/officeDocument/2006/relationships/hyperlink" Target="https://statistik.d-u-v.org/getresultperson.php?runner=1081953" TargetMode="External"/><Relationship Id="rId29" Type="http://schemas.openxmlformats.org/officeDocument/2006/relationships/hyperlink" Target="https://statistik.d-u-v.org/getresultperson.php?runner=52325" TargetMode="External"/><Relationship Id="rId41" Type="http://schemas.openxmlformats.org/officeDocument/2006/relationships/hyperlink" Target="https://statistik.d-u-v.org/getresultperson.php?runner=567677" TargetMode="External"/><Relationship Id="rId1" Type="http://schemas.openxmlformats.org/officeDocument/2006/relationships/hyperlink" Target="https://statistik.d-u-v.org/getresultperson.php?runner=38595" TargetMode="External"/><Relationship Id="rId6" Type="http://schemas.openxmlformats.org/officeDocument/2006/relationships/hyperlink" Target="https://statistik.d-u-v.org/getresultperson.php?runner=1426" TargetMode="External"/><Relationship Id="rId11" Type="http://schemas.openxmlformats.org/officeDocument/2006/relationships/hyperlink" Target="https://statistik.d-u-v.org/getresultperson.php?runner=567676" TargetMode="External"/><Relationship Id="rId24" Type="http://schemas.openxmlformats.org/officeDocument/2006/relationships/hyperlink" Target="https://statistik.d-u-v.org/getresultperson.php?runner=1426" TargetMode="External"/><Relationship Id="rId32" Type="http://schemas.openxmlformats.org/officeDocument/2006/relationships/hyperlink" Target="https://statistik.d-u-v.org/getresultperson.php?runner=827" TargetMode="External"/><Relationship Id="rId37" Type="http://schemas.openxmlformats.org/officeDocument/2006/relationships/hyperlink" Target="https://statistik.d-u-v.org/getresultperson.php?runner=153256" TargetMode="External"/><Relationship Id="rId40" Type="http://schemas.openxmlformats.org/officeDocument/2006/relationships/hyperlink" Target="https://statistik.d-u-v.org/getresultperson.php?runner=486" TargetMode="External"/><Relationship Id="rId45" Type="http://schemas.openxmlformats.org/officeDocument/2006/relationships/hyperlink" Target="https://statistik.d-u-v.org/getresultperson.php?runner=913412" TargetMode="External"/><Relationship Id="rId53" Type="http://schemas.openxmlformats.org/officeDocument/2006/relationships/printerSettings" Target="../printerSettings/printerSettings8.bin"/><Relationship Id="rId5" Type="http://schemas.openxmlformats.org/officeDocument/2006/relationships/hyperlink" Target="https://statistik.d-u-v.org/getresultperson.php?runner=766041" TargetMode="External"/><Relationship Id="rId15" Type="http://schemas.openxmlformats.org/officeDocument/2006/relationships/hyperlink" Target="https://statistik.d-u-v.org/getresultperson.php?runner=1093675" TargetMode="External"/><Relationship Id="rId23" Type="http://schemas.openxmlformats.org/officeDocument/2006/relationships/hyperlink" Target="https://statistik.d-u-v.org/getresultperson.php?runner=633223" TargetMode="External"/><Relationship Id="rId28" Type="http://schemas.openxmlformats.org/officeDocument/2006/relationships/hyperlink" Target="https://statistik.d-u-v.org/getresultperson.php?runner=766041" TargetMode="External"/><Relationship Id="rId36" Type="http://schemas.openxmlformats.org/officeDocument/2006/relationships/hyperlink" Target="https://statistik.d-u-v.org/getresultperson.php?runner=3093" TargetMode="External"/><Relationship Id="rId49" Type="http://schemas.openxmlformats.org/officeDocument/2006/relationships/hyperlink" Target="https://statistik.d-u-v.org/getresultperson.php?runner=52325" TargetMode="External"/><Relationship Id="rId10" Type="http://schemas.openxmlformats.org/officeDocument/2006/relationships/hyperlink" Target="https://statistik.d-u-v.org/getresultperson.php?runner=567677" TargetMode="External"/><Relationship Id="rId19" Type="http://schemas.openxmlformats.org/officeDocument/2006/relationships/hyperlink" Target="https://statistik.d-u-v.org/getresultperson.php?runner=467538" TargetMode="External"/><Relationship Id="rId31" Type="http://schemas.openxmlformats.org/officeDocument/2006/relationships/hyperlink" Target="https://statistik.d-u-v.org/getresultperson.php?runner=486" TargetMode="External"/><Relationship Id="rId44" Type="http://schemas.openxmlformats.org/officeDocument/2006/relationships/hyperlink" Target="https://statistik.d-u-v.org/getresultperson.php?runner=1313285" TargetMode="External"/><Relationship Id="rId52" Type="http://schemas.openxmlformats.org/officeDocument/2006/relationships/hyperlink" Target="https://statistik.d-u-v.org/getresultperson.php?runner=243438" TargetMode="External"/><Relationship Id="rId4" Type="http://schemas.openxmlformats.org/officeDocument/2006/relationships/hyperlink" Target="https://statistik.d-u-v.org/getresultperson.php?runner=70230" TargetMode="External"/><Relationship Id="rId9" Type="http://schemas.openxmlformats.org/officeDocument/2006/relationships/hyperlink" Target="https://statistik.d-u-v.org/getresultperson.php?runner=176991" TargetMode="External"/><Relationship Id="rId14" Type="http://schemas.openxmlformats.org/officeDocument/2006/relationships/hyperlink" Target="https://statistik.d-u-v.org/getresultperson.php?runner=1426" TargetMode="External"/><Relationship Id="rId22" Type="http://schemas.openxmlformats.org/officeDocument/2006/relationships/hyperlink" Target="https://statistik.d-u-v.org/getresultperson.php?runner=553609" TargetMode="External"/><Relationship Id="rId27" Type="http://schemas.openxmlformats.org/officeDocument/2006/relationships/hyperlink" Target="https://statistik.d-u-v.org/getresultperson.php?runner=415260" TargetMode="External"/><Relationship Id="rId30" Type="http://schemas.openxmlformats.org/officeDocument/2006/relationships/hyperlink" Target="https://statistik.d-u-v.org/getresultperson.php?runner=8548" TargetMode="External"/><Relationship Id="rId35" Type="http://schemas.openxmlformats.org/officeDocument/2006/relationships/hyperlink" Target="https://statistik.d-u-v.org/getresultperson.php?runner=583" TargetMode="External"/><Relationship Id="rId43" Type="http://schemas.openxmlformats.org/officeDocument/2006/relationships/hyperlink" Target="https://statistik.d-u-v.org/getresultperson.php?runner=131101" TargetMode="External"/><Relationship Id="rId48" Type="http://schemas.openxmlformats.org/officeDocument/2006/relationships/hyperlink" Target="https://statistik.d-u-v.org/getresultperson.php?runner=243438" TargetMode="External"/><Relationship Id="rId8" Type="http://schemas.openxmlformats.org/officeDocument/2006/relationships/hyperlink" Target="https://statistik.d-u-v.org/getresultperson.php?runner=52325" TargetMode="External"/><Relationship Id="rId51" Type="http://schemas.openxmlformats.org/officeDocument/2006/relationships/hyperlink" Target="https://statistik.d-u-v.org/getresultperson.php?runner=41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P205"/>
  <sheetViews>
    <sheetView tabSelected="1" topLeftCell="A168" zoomScaleNormal="100" workbookViewId="0">
      <selection activeCell="F201" sqref="F201"/>
    </sheetView>
  </sheetViews>
  <sheetFormatPr defaultColWidth="11.42578125" defaultRowHeight="12.75" x14ac:dyDescent="0.2"/>
  <cols>
    <col min="1" max="1" width="7.28515625" bestFit="1" customWidth="1"/>
    <col min="2" max="2" width="14.28515625" customWidth="1"/>
    <col min="3" max="3" width="8.140625" bestFit="1" customWidth="1"/>
    <col min="4" max="4" width="7.5703125" customWidth="1"/>
    <col min="5" max="5" width="8.28515625" customWidth="1"/>
    <col min="6" max="6" width="19" bestFit="1" customWidth="1"/>
    <col min="7" max="10" width="8.85546875" style="41" customWidth="1"/>
  </cols>
  <sheetData>
    <row r="1" spans="2:10" x14ac:dyDescent="0.2">
      <c r="B1" s="3" t="s">
        <v>7</v>
      </c>
      <c r="C1" s="3" t="s">
        <v>8</v>
      </c>
      <c r="D1" s="3" t="s">
        <v>12</v>
      </c>
      <c r="E1" s="3" t="s">
        <v>9</v>
      </c>
      <c r="F1" s="3" t="s">
        <v>10</v>
      </c>
      <c r="G1" s="53" t="s">
        <v>58</v>
      </c>
      <c r="H1" s="53" t="s">
        <v>59</v>
      </c>
      <c r="I1" s="53" t="s">
        <v>60</v>
      </c>
      <c r="J1" s="53" t="s">
        <v>61</v>
      </c>
    </row>
    <row r="2" spans="2:10" x14ac:dyDescent="0.2">
      <c r="B2" s="1" t="s">
        <v>11</v>
      </c>
      <c r="C2" s="1">
        <v>2014</v>
      </c>
      <c r="D2" s="1">
        <v>17846</v>
      </c>
      <c r="E2" s="1">
        <v>1</v>
      </c>
      <c r="F2" s="1" t="s">
        <v>14</v>
      </c>
      <c r="G2" s="41">
        <v>1.2066E-2</v>
      </c>
      <c r="H2" s="41">
        <v>7.6456799999999996</v>
      </c>
      <c r="I2" s="41">
        <v>1.0669E-2</v>
      </c>
      <c r="J2" s="41">
        <v>6.5836800000000002</v>
      </c>
    </row>
    <row r="3" spans="2:10" x14ac:dyDescent="0.2">
      <c r="B3" s="1" t="s">
        <v>11</v>
      </c>
      <c r="C3" s="1">
        <v>2014</v>
      </c>
      <c r="D3" s="1">
        <v>18556</v>
      </c>
      <c r="E3" s="1">
        <v>2</v>
      </c>
      <c r="F3" s="1" t="s">
        <v>3</v>
      </c>
      <c r="G3" s="41">
        <v>1.0517E-2</v>
      </c>
      <c r="H3" s="41">
        <v>6.2368319999999997</v>
      </c>
      <c r="I3" s="41">
        <v>9.1000000000000004E-3</v>
      </c>
      <c r="J3" s="41">
        <v>5.442024</v>
      </c>
    </row>
    <row r="4" spans="2:10" x14ac:dyDescent="0.2">
      <c r="B4" s="1" t="s">
        <v>11</v>
      </c>
      <c r="C4" s="1">
        <v>2014</v>
      </c>
      <c r="D4" s="1">
        <v>18575</v>
      </c>
      <c r="E4" s="1">
        <v>1</v>
      </c>
      <c r="F4" s="1" t="s">
        <v>16</v>
      </c>
      <c r="G4" s="41">
        <v>1.0766E-2</v>
      </c>
      <c r="H4" s="41">
        <v>6.8222399999999999</v>
      </c>
      <c r="I4" s="41">
        <v>9.5200000000000007E-3</v>
      </c>
      <c r="J4" s="41">
        <v>5.8746179999999999</v>
      </c>
    </row>
    <row r="5" spans="2:10" x14ac:dyDescent="0.2">
      <c r="B5" s="1" t="s">
        <v>11</v>
      </c>
      <c r="C5" s="1">
        <v>2014</v>
      </c>
      <c r="D5" s="1">
        <v>18655</v>
      </c>
      <c r="E5" s="1">
        <v>1</v>
      </c>
      <c r="F5" s="1" t="s">
        <v>17</v>
      </c>
      <c r="G5" s="41">
        <v>1.0786E-2</v>
      </c>
      <c r="H5" s="41">
        <v>6.834473</v>
      </c>
      <c r="I5" s="41">
        <v>9.5370000000000003E-3</v>
      </c>
      <c r="J5" s="41">
        <v>5.8851519999999997</v>
      </c>
    </row>
    <row r="6" spans="2:10" x14ac:dyDescent="0.2">
      <c r="B6" s="1" t="s">
        <v>11</v>
      </c>
      <c r="C6" s="1">
        <v>2014</v>
      </c>
      <c r="D6" s="1">
        <v>18858</v>
      </c>
      <c r="E6" s="1">
        <v>2</v>
      </c>
      <c r="F6" s="1" t="s">
        <v>4</v>
      </c>
      <c r="G6" s="41">
        <v>7.6290000000000004E-3</v>
      </c>
      <c r="H6" s="41">
        <v>6.8122670000000003</v>
      </c>
      <c r="I6" s="41">
        <v>6.8459999999999997E-3</v>
      </c>
      <c r="J6" s="41">
        <v>6.1240600000000001</v>
      </c>
    </row>
    <row r="7" spans="2:10" x14ac:dyDescent="0.2">
      <c r="B7" s="1" t="s">
        <v>11</v>
      </c>
      <c r="C7" s="1">
        <v>2014</v>
      </c>
      <c r="D7" s="1">
        <v>18913</v>
      </c>
      <c r="E7" s="1">
        <v>1</v>
      </c>
      <c r="F7" s="1" t="s">
        <v>15</v>
      </c>
      <c r="G7" s="41">
        <v>1.0812E-2</v>
      </c>
      <c r="H7" s="41">
        <v>6.8512940000000002</v>
      </c>
      <c r="I7" s="41">
        <v>9.5610000000000001E-3</v>
      </c>
      <c r="J7" s="41">
        <v>5.8996360000000001</v>
      </c>
    </row>
    <row r="8" spans="2:10" x14ac:dyDescent="0.2">
      <c r="B8" s="1" t="s">
        <v>11</v>
      </c>
      <c r="C8" s="1">
        <v>2014</v>
      </c>
      <c r="D8" s="1">
        <v>18992</v>
      </c>
      <c r="E8" s="1">
        <v>2</v>
      </c>
      <c r="F8" s="1" t="s">
        <v>3</v>
      </c>
      <c r="G8" s="41">
        <v>1.0517E-2</v>
      </c>
      <c r="H8" s="41">
        <v>6.2368319999999997</v>
      </c>
      <c r="I8" s="41">
        <v>9.1000000000000004E-3</v>
      </c>
      <c r="J8" s="41">
        <v>5.442024</v>
      </c>
    </row>
    <row r="9" spans="2:10" x14ac:dyDescent="0.2">
      <c r="B9" s="1" t="s">
        <v>11</v>
      </c>
      <c r="C9" s="1">
        <v>2014</v>
      </c>
      <c r="D9" s="1">
        <v>19033</v>
      </c>
      <c r="E9" s="1">
        <v>1</v>
      </c>
      <c r="F9" s="1" t="s">
        <v>14</v>
      </c>
      <c r="G9" s="41">
        <v>1.2066E-2</v>
      </c>
      <c r="H9" s="41">
        <v>7.6456799999999996</v>
      </c>
      <c r="I9" s="41">
        <v>1.0669E-2</v>
      </c>
      <c r="J9" s="41">
        <v>6.5836800000000002</v>
      </c>
    </row>
    <row r="10" spans="2:10" x14ac:dyDescent="0.2">
      <c r="B10" s="1" t="s">
        <v>11</v>
      </c>
      <c r="C10" s="1">
        <v>2014</v>
      </c>
      <c r="D10" s="1">
        <v>19038</v>
      </c>
      <c r="E10" s="1">
        <v>2</v>
      </c>
      <c r="F10" s="1" t="s">
        <v>4</v>
      </c>
      <c r="G10" s="41">
        <v>7.6290000000000004E-3</v>
      </c>
      <c r="H10" s="41">
        <v>6.8122670000000003</v>
      </c>
      <c r="I10" s="41">
        <v>6.8459999999999997E-3</v>
      </c>
      <c r="J10" s="41">
        <v>6.1240600000000001</v>
      </c>
    </row>
    <row r="11" spans="2:10" x14ac:dyDescent="0.2">
      <c r="B11" s="1" t="s">
        <v>11</v>
      </c>
      <c r="C11" s="1">
        <v>2014</v>
      </c>
      <c r="D11" s="1">
        <v>19344</v>
      </c>
      <c r="E11" s="1">
        <v>2</v>
      </c>
      <c r="F11" s="1" t="s">
        <v>62</v>
      </c>
      <c r="G11" s="41">
        <v>1.0054E-2</v>
      </c>
      <c r="H11" s="41">
        <v>5.9624110000000003</v>
      </c>
      <c r="I11" s="41">
        <v>8.6999999999999994E-3</v>
      </c>
      <c r="J11" s="41">
        <v>5.2025750000000004</v>
      </c>
    </row>
    <row r="12" spans="2:10" x14ac:dyDescent="0.2">
      <c r="B12" s="1" t="s">
        <v>11</v>
      </c>
      <c r="C12" s="1">
        <v>2014</v>
      </c>
      <c r="D12" s="1">
        <v>19363</v>
      </c>
      <c r="E12" s="1">
        <v>1</v>
      </c>
      <c r="F12" s="1" t="s">
        <v>5</v>
      </c>
      <c r="G12" s="41">
        <v>8.9130000000000008E-3</v>
      </c>
      <c r="H12" s="41">
        <v>7.8284200000000004</v>
      </c>
      <c r="I12" s="41">
        <v>7.9970000000000006E-3</v>
      </c>
      <c r="J12" s="41">
        <v>7.0244419999999996</v>
      </c>
    </row>
    <row r="13" spans="2:10" x14ac:dyDescent="0.2">
      <c r="B13" s="1" t="s">
        <v>11</v>
      </c>
      <c r="C13" s="1">
        <v>2014</v>
      </c>
      <c r="D13" s="1">
        <v>19364</v>
      </c>
      <c r="E13" s="1">
        <v>2</v>
      </c>
      <c r="F13" s="1" t="s">
        <v>63</v>
      </c>
      <c r="G13" s="41">
        <v>1.1065999999999999E-2</v>
      </c>
      <c r="H13" s="41">
        <v>7.0120820000000004</v>
      </c>
      <c r="I13" s="41">
        <v>9.7850000000000003E-3</v>
      </c>
      <c r="J13" s="41">
        <v>6.0380900000000004</v>
      </c>
    </row>
    <row r="14" spans="2:10" x14ac:dyDescent="0.2">
      <c r="B14" s="1" t="s">
        <v>11</v>
      </c>
      <c r="C14" s="1">
        <v>2014</v>
      </c>
      <c r="D14" s="1">
        <v>19742</v>
      </c>
      <c r="E14" s="1">
        <v>1</v>
      </c>
      <c r="F14" s="1" t="s">
        <v>5</v>
      </c>
      <c r="G14" s="41">
        <v>8.9130000000000008E-3</v>
      </c>
      <c r="H14" s="41">
        <v>7.8284200000000004</v>
      </c>
      <c r="I14" s="41">
        <v>7.9970000000000006E-3</v>
      </c>
      <c r="J14" s="41">
        <v>7.0244419999999996</v>
      </c>
    </row>
    <row r="15" spans="2:10" x14ac:dyDescent="0.2">
      <c r="B15" s="1" t="s">
        <v>11</v>
      </c>
      <c r="C15" s="1">
        <v>2014</v>
      </c>
      <c r="D15" s="1">
        <v>20246</v>
      </c>
      <c r="E15" s="1">
        <v>2</v>
      </c>
      <c r="F15" s="1" t="s">
        <v>13</v>
      </c>
      <c r="G15" s="41">
        <v>9.3889999999999998E-3</v>
      </c>
      <c r="H15" s="41">
        <v>5.568244</v>
      </c>
      <c r="I15" s="41">
        <v>8.1239999999999993E-3</v>
      </c>
      <c r="J15" s="41">
        <v>4.8586390000000002</v>
      </c>
    </row>
    <row r="16" spans="2:10" x14ac:dyDescent="0.2">
      <c r="B16" s="1" t="s">
        <v>11</v>
      </c>
      <c r="C16" s="1">
        <v>2014</v>
      </c>
      <c r="D16" s="1">
        <v>20248</v>
      </c>
      <c r="E16" s="1">
        <v>1</v>
      </c>
      <c r="F16" s="1" t="s">
        <v>5</v>
      </c>
      <c r="G16" s="41">
        <v>8.9130000000000008E-3</v>
      </c>
      <c r="H16" s="41">
        <v>7.8284200000000004</v>
      </c>
      <c r="I16" s="41">
        <v>7.9970000000000006E-3</v>
      </c>
      <c r="J16" s="41">
        <v>7.0244419999999996</v>
      </c>
    </row>
    <row r="17" spans="2:10" x14ac:dyDescent="0.2">
      <c r="B17" s="1" t="s">
        <v>11</v>
      </c>
      <c r="C17" s="1">
        <v>2014</v>
      </c>
      <c r="D17" s="1">
        <v>20250</v>
      </c>
      <c r="E17" s="1">
        <v>1</v>
      </c>
      <c r="F17" s="1" t="s">
        <v>18</v>
      </c>
      <c r="G17" s="41">
        <v>1.0897E-2</v>
      </c>
      <c r="H17" s="41">
        <v>6.904814</v>
      </c>
      <c r="I17" s="41">
        <v>9.6349999999999995E-3</v>
      </c>
      <c r="J17" s="41">
        <v>5.9457209999999998</v>
      </c>
    </row>
    <row r="18" spans="2:10" x14ac:dyDescent="0.2">
      <c r="B18" s="1" t="s">
        <v>11</v>
      </c>
      <c r="C18" s="1">
        <v>2014</v>
      </c>
      <c r="D18" s="1">
        <v>20423</v>
      </c>
      <c r="E18" s="1">
        <v>1</v>
      </c>
      <c r="F18" s="1" t="s">
        <v>14</v>
      </c>
      <c r="G18" s="41">
        <v>1.2066E-2</v>
      </c>
      <c r="H18" s="41">
        <v>7.6456799999999996</v>
      </c>
      <c r="I18" s="41">
        <v>1.0669E-2</v>
      </c>
      <c r="J18" s="41">
        <v>6.5836800000000002</v>
      </c>
    </row>
    <row r="19" spans="2:10" x14ac:dyDescent="0.2">
      <c r="B19" s="1" t="s">
        <v>11</v>
      </c>
      <c r="C19" s="1">
        <v>2014</v>
      </c>
      <c r="D19" s="1">
        <v>22796</v>
      </c>
      <c r="E19" s="1">
        <v>2</v>
      </c>
      <c r="F19" s="1" t="s">
        <v>64</v>
      </c>
      <c r="G19" s="41">
        <v>6.881E-3</v>
      </c>
      <c r="H19" s="41">
        <v>4.0807589999999996</v>
      </c>
      <c r="I19" s="41">
        <v>5.9540000000000001E-3</v>
      </c>
      <c r="J19" s="41">
        <v>3.5607160000000002</v>
      </c>
    </row>
    <row r="20" spans="2:10" x14ac:dyDescent="0.2">
      <c r="B20" s="37" t="s">
        <v>11</v>
      </c>
      <c r="C20" s="37">
        <v>2015</v>
      </c>
      <c r="D20" s="37">
        <v>21833</v>
      </c>
      <c r="E20" s="37">
        <v>1</v>
      </c>
      <c r="F20" s="37" t="s">
        <v>14</v>
      </c>
      <c r="G20" s="51">
        <v>1.2066E-2</v>
      </c>
      <c r="H20" s="51">
        <v>7.6456799999999996</v>
      </c>
      <c r="I20" s="51">
        <v>1.0669E-2</v>
      </c>
      <c r="J20" s="51">
        <v>6.5836800000000002</v>
      </c>
    </row>
    <row r="21" spans="2:10" x14ac:dyDescent="0.2">
      <c r="B21" s="1" t="s">
        <v>11</v>
      </c>
      <c r="C21" s="1">
        <v>2015</v>
      </c>
      <c r="D21" s="1">
        <v>22243</v>
      </c>
      <c r="E21" s="1">
        <v>1</v>
      </c>
      <c r="F21" s="1" t="s">
        <v>65</v>
      </c>
      <c r="G21" s="41">
        <v>1.0166651785714163E-2</v>
      </c>
      <c r="H21" s="41">
        <v>6.4422499680000032</v>
      </c>
      <c r="I21" s="41">
        <v>8.9899924162628615E-3</v>
      </c>
      <c r="J21" s="41">
        <v>5.5474087679999924</v>
      </c>
    </row>
    <row r="22" spans="2:10" x14ac:dyDescent="0.2">
      <c r="B22" s="1" t="s">
        <v>11</v>
      </c>
      <c r="C22" s="1">
        <v>2015</v>
      </c>
      <c r="D22" s="1">
        <v>22644</v>
      </c>
      <c r="E22" s="1">
        <v>2</v>
      </c>
      <c r="F22" s="1" t="s">
        <v>19</v>
      </c>
      <c r="G22" s="41">
        <v>9.9593842112319173E-3</v>
      </c>
      <c r="H22" s="41">
        <v>5.9062798625877235</v>
      </c>
      <c r="I22" s="41">
        <v>8.6176133505155156E-3</v>
      </c>
      <c r="J22" s="41">
        <v>5.153596858830424</v>
      </c>
    </row>
    <row r="23" spans="2:10" x14ac:dyDescent="0.2">
      <c r="B23" s="1" t="s">
        <v>11</v>
      </c>
      <c r="C23" s="1">
        <v>2015</v>
      </c>
      <c r="D23" s="1">
        <v>22695</v>
      </c>
      <c r="E23" s="1">
        <v>1</v>
      </c>
      <c r="F23" s="1" t="s">
        <v>14</v>
      </c>
      <c r="G23" s="41">
        <v>1.2066E-2</v>
      </c>
      <c r="H23" s="41">
        <v>7.6456799999999996</v>
      </c>
      <c r="I23" s="41">
        <v>1.0669E-2</v>
      </c>
      <c r="J23" s="41">
        <v>6.5836800000000002</v>
      </c>
    </row>
    <row r="24" spans="2:10" x14ac:dyDescent="0.2">
      <c r="B24" s="1" t="s">
        <v>11</v>
      </c>
      <c r="C24" s="1">
        <v>2015</v>
      </c>
      <c r="D24" s="1">
        <v>22864</v>
      </c>
      <c r="E24" s="1">
        <v>1</v>
      </c>
      <c r="F24" s="1" t="s">
        <v>21</v>
      </c>
      <c r="G24" s="41">
        <v>1.1335828806881623E-2</v>
      </c>
      <c r="H24" s="41">
        <v>7.1831163600000032</v>
      </c>
      <c r="I24" s="41">
        <v>1.0023852213480844E-2</v>
      </c>
      <c r="J24" s="41">
        <v>6.185367359999991</v>
      </c>
    </row>
    <row r="25" spans="2:10" x14ac:dyDescent="0.2">
      <c r="B25" s="1" t="s">
        <v>11</v>
      </c>
      <c r="C25" s="1">
        <v>2015</v>
      </c>
      <c r="D25" s="1">
        <v>22947</v>
      </c>
      <c r="E25" s="1">
        <v>1</v>
      </c>
      <c r="F25" s="1" t="s">
        <v>5</v>
      </c>
      <c r="G25" s="41">
        <v>8.9130000000000008E-3</v>
      </c>
      <c r="H25" s="41">
        <v>7.8284200000000004</v>
      </c>
      <c r="I25" s="41">
        <v>7.9970000000000006E-3</v>
      </c>
      <c r="J25" s="41">
        <v>7.0244419999999996</v>
      </c>
    </row>
    <row r="26" spans="2:10" x14ac:dyDescent="0.2">
      <c r="B26" s="1" t="s">
        <v>11</v>
      </c>
      <c r="C26" s="1">
        <v>2015</v>
      </c>
      <c r="D26" s="1">
        <v>23558</v>
      </c>
      <c r="E26" s="1">
        <v>2</v>
      </c>
      <c r="F26" s="1" t="s">
        <v>66</v>
      </c>
      <c r="G26" s="41">
        <v>9.8563198339667937E-3</v>
      </c>
      <c r="H26" s="41">
        <v>5.845158909416277</v>
      </c>
      <c r="I26" s="41">
        <v>8.5284342472050061E-3</v>
      </c>
      <c r="J26" s="41">
        <v>5.1002650222765293</v>
      </c>
    </row>
    <row r="27" spans="2:10" x14ac:dyDescent="0.2">
      <c r="B27" s="1" t="s">
        <v>11</v>
      </c>
      <c r="C27" s="1">
        <v>2015</v>
      </c>
      <c r="D27" s="1">
        <v>24035</v>
      </c>
      <c r="E27" s="1">
        <v>1</v>
      </c>
      <c r="F27" s="1" t="s">
        <v>67</v>
      </c>
      <c r="G27" s="41">
        <v>1.0556377459436647E-2</v>
      </c>
      <c r="H27" s="41">
        <v>6.6892054320000032</v>
      </c>
      <c r="I27" s="41">
        <v>9.334612348668855E-3</v>
      </c>
      <c r="J27" s="41">
        <v>5.7600616319999913</v>
      </c>
    </row>
    <row r="28" spans="2:10" x14ac:dyDescent="0.2">
      <c r="B28" s="1" t="s">
        <v>11</v>
      </c>
      <c r="C28" s="1">
        <v>2015</v>
      </c>
      <c r="D28" s="1">
        <v>24491</v>
      </c>
      <c r="E28" s="1">
        <v>2</v>
      </c>
      <c r="F28" s="1" t="s">
        <v>22</v>
      </c>
      <c r="G28" s="41">
        <v>7.4153767764937976E-3</v>
      </c>
      <c r="H28" s="41">
        <v>4.3975902123660022</v>
      </c>
      <c r="I28" s="41">
        <v>6.4163454841061141E-3</v>
      </c>
      <c r="J28" s="41">
        <v>3.8371712198113328</v>
      </c>
    </row>
    <row r="29" spans="2:10" x14ac:dyDescent="0.2">
      <c r="B29" s="1" t="s">
        <v>11</v>
      </c>
      <c r="C29" s="1">
        <v>2015</v>
      </c>
      <c r="D29" s="1">
        <v>24494</v>
      </c>
      <c r="E29" s="1">
        <v>1</v>
      </c>
      <c r="F29" s="1" t="s">
        <v>68</v>
      </c>
      <c r="G29" s="41">
        <v>1.0575682755967795E-2</v>
      </c>
      <c r="H29" s="41">
        <v>6.7014385200000035</v>
      </c>
      <c r="I29" s="41">
        <v>9.3516833050728693E-3</v>
      </c>
      <c r="J29" s="41">
        <v>5.7705955199999917</v>
      </c>
    </row>
    <row r="30" spans="2:10" x14ac:dyDescent="0.2">
      <c r="B30" s="1" t="s">
        <v>11</v>
      </c>
      <c r="C30" s="1">
        <v>2015</v>
      </c>
      <c r="D30" s="1">
        <v>24522</v>
      </c>
      <c r="E30" s="1">
        <v>2</v>
      </c>
      <c r="F30" s="1" t="s">
        <v>13</v>
      </c>
      <c r="G30" s="41">
        <v>9.2368818930570144E-3</v>
      </c>
      <c r="H30" s="41">
        <v>5.4778095071919726</v>
      </c>
      <c r="I30" s="41">
        <v>7.992449636491844E-3</v>
      </c>
      <c r="J30" s="41">
        <v>4.7797298005393465</v>
      </c>
    </row>
    <row r="31" spans="2:10" x14ac:dyDescent="0.2">
      <c r="B31" s="1" t="s">
        <v>11</v>
      </c>
      <c r="C31" s="1">
        <v>2015</v>
      </c>
      <c r="D31" s="1">
        <v>24625</v>
      </c>
      <c r="E31" s="1">
        <v>1</v>
      </c>
      <c r="F31" s="1" t="s">
        <v>14</v>
      </c>
      <c r="G31" s="41">
        <v>1.2066E-2</v>
      </c>
      <c r="H31" s="41">
        <v>7.6456799999999996</v>
      </c>
      <c r="I31" s="41">
        <v>1.0669E-2</v>
      </c>
      <c r="J31" s="41">
        <v>6.5836800000000002</v>
      </c>
    </row>
    <row r="32" spans="2:10" x14ac:dyDescent="0.2">
      <c r="B32" s="1" t="s">
        <v>11</v>
      </c>
      <c r="C32" s="1">
        <v>2015</v>
      </c>
      <c r="D32" s="1">
        <v>24626</v>
      </c>
      <c r="E32" s="1">
        <v>2</v>
      </c>
      <c r="F32" s="1" t="s">
        <v>69</v>
      </c>
      <c r="G32" s="41">
        <v>8.9329471478568016E-3</v>
      </c>
      <c r="H32" s="41">
        <v>5.2975650636557683</v>
      </c>
      <c r="I32" s="41">
        <v>7.7294622808108523E-3</v>
      </c>
      <c r="J32" s="41">
        <v>4.6224553029467392</v>
      </c>
    </row>
    <row r="33" spans="2:10" x14ac:dyDescent="0.2">
      <c r="B33" s="1" t="s">
        <v>11</v>
      </c>
      <c r="C33" s="1">
        <v>2015</v>
      </c>
      <c r="D33" s="1">
        <v>24627</v>
      </c>
      <c r="E33" s="1">
        <v>1</v>
      </c>
      <c r="F33" s="1" t="s">
        <v>18</v>
      </c>
      <c r="G33" s="41">
        <v>1.0896633310798078E-2</v>
      </c>
      <c r="H33" s="41">
        <v>6.904813608000004</v>
      </c>
      <c r="I33" s="41">
        <v>9.6354879552895695E-3</v>
      </c>
      <c r="J33" s="41">
        <v>5.9457214079999918</v>
      </c>
    </row>
    <row r="34" spans="2:10" x14ac:dyDescent="0.2">
      <c r="B34" s="1" t="s">
        <v>11</v>
      </c>
      <c r="C34" s="1">
        <v>2015</v>
      </c>
      <c r="D34" s="1">
        <v>24628</v>
      </c>
      <c r="E34" s="1">
        <v>2</v>
      </c>
      <c r="F34" s="1" t="s">
        <v>3</v>
      </c>
      <c r="G34" s="41">
        <v>1.0517E-2</v>
      </c>
      <c r="H34" s="41">
        <v>6.2368319999999997</v>
      </c>
      <c r="I34" s="41">
        <v>9.1000000000000004E-3</v>
      </c>
      <c r="J34" s="41">
        <v>5.442024</v>
      </c>
    </row>
    <row r="35" spans="2:10" x14ac:dyDescent="0.2">
      <c r="B35" s="1" t="s">
        <v>11</v>
      </c>
      <c r="C35" s="1">
        <v>2015</v>
      </c>
      <c r="D35" s="1">
        <v>24629</v>
      </c>
      <c r="E35" s="1">
        <v>2</v>
      </c>
      <c r="F35" s="1" t="s">
        <v>4</v>
      </c>
      <c r="G35" s="41">
        <v>7.6290000000000004E-3</v>
      </c>
      <c r="H35" s="41">
        <v>6.8122670000000003</v>
      </c>
      <c r="I35" s="41">
        <v>6.8459999999999997E-3</v>
      </c>
      <c r="J35" s="41">
        <v>6.1240600000000001</v>
      </c>
    </row>
    <row r="36" spans="2:10" x14ac:dyDescent="0.2">
      <c r="B36" s="1" t="s">
        <v>11</v>
      </c>
      <c r="C36" s="1">
        <v>2015</v>
      </c>
      <c r="D36" s="1">
        <v>24630</v>
      </c>
      <c r="E36" s="1">
        <v>1</v>
      </c>
      <c r="F36" s="1" t="s">
        <v>20</v>
      </c>
      <c r="G36" s="41">
        <v>9.6659206569375926E-3</v>
      </c>
      <c r="H36" s="41">
        <v>6.1249542480000034</v>
      </c>
      <c r="I36" s="41">
        <v>8.5472144845337977E-3</v>
      </c>
      <c r="J36" s="41">
        <v>5.2741860479999927</v>
      </c>
    </row>
    <row r="37" spans="2:10" x14ac:dyDescent="0.2">
      <c r="B37" s="1" t="s">
        <v>11</v>
      </c>
      <c r="C37" s="1">
        <v>2015</v>
      </c>
      <c r="D37" s="1">
        <v>24632</v>
      </c>
      <c r="E37" s="1">
        <v>2</v>
      </c>
      <c r="F37" s="1" t="s">
        <v>3</v>
      </c>
      <c r="G37" s="41">
        <v>1.0517E-2</v>
      </c>
      <c r="H37" s="41">
        <v>6.2368319999999997</v>
      </c>
      <c r="I37" s="41">
        <v>9.1000000000000004E-3</v>
      </c>
      <c r="J37" s="41">
        <v>5.442024</v>
      </c>
    </row>
    <row r="38" spans="2:10" x14ac:dyDescent="0.2">
      <c r="B38" s="37" t="s">
        <v>11</v>
      </c>
      <c r="C38" s="37">
        <v>2016</v>
      </c>
      <c r="D38" s="37">
        <v>26679</v>
      </c>
      <c r="E38" s="37">
        <v>1</v>
      </c>
      <c r="F38" s="37" t="s">
        <v>14</v>
      </c>
      <c r="G38" s="51"/>
      <c r="H38" s="51"/>
      <c r="I38" s="51"/>
      <c r="J38" s="51"/>
    </row>
    <row r="39" spans="2:10" x14ac:dyDescent="0.2">
      <c r="B39" s="1" t="s">
        <v>11</v>
      </c>
      <c r="C39" s="1">
        <v>2016</v>
      </c>
      <c r="D39" s="1">
        <v>30259</v>
      </c>
      <c r="E39" s="1">
        <v>1</v>
      </c>
      <c r="F39" s="1" t="s">
        <v>14</v>
      </c>
    </row>
    <row r="40" spans="2:10" x14ac:dyDescent="0.2">
      <c r="B40" s="1" t="s">
        <v>11</v>
      </c>
      <c r="C40" s="1">
        <v>2016</v>
      </c>
      <c r="D40" s="1">
        <v>28807</v>
      </c>
      <c r="E40" s="1">
        <v>1</v>
      </c>
      <c r="F40" s="1" t="s">
        <v>5</v>
      </c>
    </row>
    <row r="41" spans="2:10" x14ac:dyDescent="0.2">
      <c r="B41" s="1" t="s">
        <v>11</v>
      </c>
      <c r="C41" s="1">
        <v>2016</v>
      </c>
      <c r="D41" s="1">
        <v>26896</v>
      </c>
      <c r="E41" s="1">
        <v>1</v>
      </c>
      <c r="F41" s="1" t="s">
        <v>71</v>
      </c>
    </row>
    <row r="42" spans="2:10" x14ac:dyDescent="0.2">
      <c r="B42" s="1" t="s">
        <v>11</v>
      </c>
      <c r="C42" s="1">
        <v>2016</v>
      </c>
      <c r="D42" s="1">
        <v>27714</v>
      </c>
      <c r="E42" s="1">
        <v>1</v>
      </c>
      <c r="F42" s="1" t="s">
        <v>72</v>
      </c>
    </row>
    <row r="43" spans="2:10" x14ac:dyDescent="0.2">
      <c r="B43" s="1" t="s">
        <v>11</v>
      </c>
      <c r="C43" s="1">
        <v>2016</v>
      </c>
      <c r="D43" s="1">
        <v>29697</v>
      </c>
      <c r="E43" s="1">
        <v>1</v>
      </c>
      <c r="F43" s="1" t="s">
        <v>5</v>
      </c>
    </row>
    <row r="44" spans="2:10" x14ac:dyDescent="0.2">
      <c r="B44" s="1" t="s">
        <v>11</v>
      </c>
      <c r="C44" s="1">
        <v>2016</v>
      </c>
      <c r="D44" s="1">
        <v>29299</v>
      </c>
      <c r="E44" s="1">
        <v>1</v>
      </c>
      <c r="F44" s="1" t="s">
        <v>18</v>
      </c>
    </row>
    <row r="45" spans="2:10" x14ac:dyDescent="0.2">
      <c r="B45" s="1" t="s">
        <v>11</v>
      </c>
      <c r="C45" s="1">
        <v>2016</v>
      </c>
      <c r="D45" s="1">
        <v>30742</v>
      </c>
      <c r="E45" s="1">
        <v>1</v>
      </c>
      <c r="F45" s="1" t="s">
        <v>14</v>
      </c>
    </row>
    <row r="46" spans="2:10" x14ac:dyDescent="0.2">
      <c r="B46" s="1" t="s">
        <v>11</v>
      </c>
      <c r="C46" s="1">
        <v>2016</v>
      </c>
      <c r="D46" s="1">
        <v>33107</v>
      </c>
      <c r="E46" s="1">
        <v>2</v>
      </c>
      <c r="F46" s="1" t="s">
        <v>73</v>
      </c>
    </row>
    <row r="47" spans="2:10" x14ac:dyDescent="0.2">
      <c r="B47" s="1" t="s">
        <v>11</v>
      </c>
      <c r="C47" s="1">
        <v>2016</v>
      </c>
      <c r="D47" s="1">
        <v>27278</v>
      </c>
      <c r="E47" s="1">
        <v>2</v>
      </c>
      <c r="F47" s="1" t="s">
        <v>19</v>
      </c>
    </row>
    <row r="48" spans="2:10" x14ac:dyDescent="0.2">
      <c r="B48" s="1" t="s">
        <v>11</v>
      </c>
      <c r="C48" s="1">
        <v>2016</v>
      </c>
      <c r="D48" s="1">
        <v>29512</v>
      </c>
      <c r="E48" s="1">
        <v>2</v>
      </c>
      <c r="F48" s="1" t="s">
        <v>3</v>
      </c>
    </row>
    <row r="49" spans="2:11" x14ac:dyDescent="0.2">
      <c r="B49" s="1" t="s">
        <v>11</v>
      </c>
      <c r="C49" s="1">
        <v>2016</v>
      </c>
      <c r="D49" s="1">
        <v>27712</v>
      </c>
      <c r="E49" s="1">
        <v>2</v>
      </c>
      <c r="F49" s="1" t="s">
        <v>74</v>
      </c>
    </row>
    <row r="50" spans="2:11" x14ac:dyDescent="0.2">
      <c r="B50" s="1" t="s">
        <v>11</v>
      </c>
      <c r="C50" s="1">
        <v>2016</v>
      </c>
      <c r="D50" s="1">
        <v>28780</v>
      </c>
      <c r="E50" s="1">
        <v>2</v>
      </c>
      <c r="F50" s="1" t="s">
        <v>75</v>
      </c>
    </row>
    <row r="51" spans="2:11" x14ac:dyDescent="0.2">
      <c r="B51" s="1" t="s">
        <v>11</v>
      </c>
      <c r="C51" s="1">
        <v>2016</v>
      </c>
      <c r="D51" s="1">
        <v>29504</v>
      </c>
      <c r="E51" s="1">
        <v>2</v>
      </c>
      <c r="F51" s="1" t="s">
        <v>3</v>
      </c>
    </row>
    <row r="52" spans="2:11" x14ac:dyDescent="0.2">
      <c r="B52" s="1" t="s">
        <v>11</v>
      </c>
      <c r="C52" s="1">
        <v>2016</v>
      </c>
      <c r="D52" s="1">
        <v>29717</v>
      </c>
      <c r="E52" s="1">
        <v>2</v>
      </c>
      <c r="F52" s="1" t="s">
        <v>76</v>
      </c>
    </row>
    <row r="53" spans="2:11" x14ac:dyDescent="0.2">
      <c r="B53" s="1" t="s">
        <v>11</v>
      </c>
      <c r="C53" s="1">
        <v>2016</v>
      </c>
      <c r="D53" s="1">
        <v>29519</v>
      </c>
      <c r="E53" s="1">
        <v>2</v>
      </c>
      <c r="F53" t="s">
        <v>3</v>
      </c>
    </row>
    <row r="54" spans="2:11" x14ac:dyDescent="0.2">
      <c r="B54" s="1"/>
      <c r="C54" s="1"/>
    </row>
    <row r="55" spans="2:11" ht="12.75" customHeight="1" x14ac:dyDescent="0.2">
      <c r="B55" t="s">
        <v>11</v>
      </c>
      <c r="C55" s="42" t="s">
        <v>77</v>
      </c>
      <c r="D55">
        <v>36786</v>
      </c>
      <c r="E55">
        <v>1</v>
      </c>
      <c r="F55" t="s">
        <v>78</v>
      </c>
      <c r="G55" s="41">
        <v>9.4306373554642643E-3</v>
      </c>
      <c r="H55" s="41">
        <v>5.9758634880000034</v>
      </c>
      <c r="I55" s="41">
        <v>8.3391622033599008E-3</v>
      </c>
      <c r="J55" s="41">
        <v>5.1458042879999928</v>
      </c>
    </row>
    <row r="56" spans="2:11" ht="12.75" customHeight="1" x14ac:dyDescent="0.2">
      <c r="B56" t="s">
        <v>11</v>
      </c>
      <c r="C56" s="42" t="s">
        <v>77</v>
      </c>
      <c r="D56">
        <v>37398</v>
      </c>
      <c r="E56">
        <v>1</v>
      </c>
      <c r="F56" t="s">
        <v>79</v>
      </c>
      <c r="G56" s="41">
        <v>9.3135989952441989E-3</v>
      </c>
      <c r="H56" s="41">
        <v>5.9017003920000022</v>
      </c>
      <c r="I56" s="41">
        <v>8.2356695301605779E-3</v>
      </c>
      <c r="J56" s="41">
        <v>5.0819425919999928</v>
      </c>
    </row>
    <row r="57" spans="2:11" ht="12.75" customHeight="1" x14ac:dyDescent="0.2">
      <c r="B57" t="s">
        <v>11</v>
      </c>
      <c r="C57" s="42" t="s">
        <v>77</v>
      </c>
      <c r="D57">
        <v>30699</v>
      </c>
      <c r="E57">
        <v>2</v>
      </c>
      <c r="F57" t="s">
        <v>64</v>
      </c>
      <c r="G57" s="41">
        <v>7.0662199065752119E-3</v>
      </c>
      <c r="H57" s="41">
        <v>4.1905273914178363</v>
      </c>
      <c r="I57" s="41">
        <v>6.1142285218705105E-3</v>
      </c>
      <c r="J57" s="41">
        <v>3.6564960184246695</v>
      </c>
    </row>
    <row r="58" spans="2:11" ht="12.75" customHeight="1" x14ac:dyDescent="0.2">
      <c r="B58" t="s">
        <v>11</v>
      </c>
      <c r="C58" s="42" t="s">
        <v>77</v>
      </c>
      <c r="D58">
        <v>40649</v>
      </c>
      <c r="E58">
        <v>2</v>
      </c>
      <c r="F58" t="s">
        <v>80</v>
      </c>
      <c r="G58" s="41">
        <v>5.1500638312991232E-3</v>
      </c>
      <c r="H58" s="41">
        <v>3.0541766089854359</v>
      </c>
      <c r="I58" s="41">
        <v>4.4562251929751292E-3</v>
      </c>
      <c r="J58" s="41">
        <v>2.6649592204532824</v>
      </c>
    </row>
    <row r="59" spans="2:11" ht="12.75" customHeight="1" x14ac:dyDescent="0.2">
      <c r="B59" t="s">
        <v>11</v>
      </c>
      <c r="C59" s="42" t="s">
        <v>77</v>
      </c>
      <c r="D59">
        <v>35747</v>
      </c>
      <c r="E59">
        <v>2</v>
      </c>
      <c r="F59" t="s">
        <v>81</v>
      </c>
      <c r="G59" s="41">
        <v>5.8336540886698464E-3</v>
      </c>
      <c r="H59" s="41">
        <v>3.4595706861429885</v>
      </c>
      <c r="I59" s="41">
        <v>5.0477192455448319E-3</v>
      </c>
      <c r="J59" s="41">
        <v>3.0186907894331956</v>
      </c>
    </row>
    <row r="60" spans="2:11" ht="12.75" customHeight="1" x14ac:dyDescent="0.2">
      <c r="B60" t="s">
        <v>11</v>
      </c>
      <c r="C60" s="42" t="s">
        <v>77</v>
      </c>
      <c r="D60">
        <v>37033</v>
      </c>
      <c r="E60">
        <v>1</v>
      </c>
      <c r="F60" t="s">
        <v>18</v>
      </c>
      <c r="G60" s="41">
        <v>1.0896633310798078E-2</v>
      </c>
      <c r="H60" s="41">
        <v>6.904813608000004</v>
      </c>
      <c r="I60" s="41">
        <v>9.6354879552895695E-3</v>
      </c>
      <c r="J60" s="41">
        <v>5.9457214079999918</v>
      </c>
    </row>
    <row r="61" spans="2:11" ht="12.75" customHeight="1" x14ac:dyDescent="0.2">
      <c r="B61" t="s">
        <v>11</v>
      </c>
      <c r="C61" s="42" t="s">
        <v>77</v>
      </c>
      <c r="D61">
        <v>40648</v>
      </c>
      <c r="E61">
        <v>1</v>
      </c>
      <c r="F61" t="s">
        <v>82</v>
      </c>
      <c r="G61" s="41">
        <v>1.1655572780678709E-2</v>
      </c>
      <c r="H61" s="41">
        <v>7.3857268800000035</v>
      </c>
      <c r="I61" s="41">
        <v>1.0306589928922295E-2</v>
      </c>
      <c r="J61" s="41">
        <v>6.3598348799999904</v>
      </c>
    </row>
    <row r="63" spans="2:11" ht="14.1" customHeight="1" x14ac:dyDescent="0.2">
      <c r="B63" t="s">
        <v>11</v>
      </c>
      <c r="C63">
        <v>2019</v>
      </c>
      <c r="D63">
        <v>49094</v>
      </c>
      <c r="E63">
        <v>1</v>
      </c>
      <c r="F63" t="s">
        <v>14</v>
      </c>
      <c r="G63" s="41">
        <v>1.2070000000000001E-2</v>
      </c>
      <c r="H63" s="41">
        <v>7.6456799999999996</v>
      </c>
      <c r="I63" s="41">
        <v>1.0670000000000001E-2</v>
      </c>
      <c r="J63" s="41">
        <v>6.5836800000000002</v>
      </c>
      <c r="K63" s="1" t="s">
        <v>14</v>
      </c>
    </row>
    <row r="64" spans="2:11" ht="14.1" customHeight="1" x14ac:dyDescent="0.2">
      <c r="B64" t="s">
        <v>11</v>
      </c>
      <c r="C64">
        <v>2019</v>
      </c>
      <c r="D64">
        <v>51024</v>
      </c>
      <c r="E64">
        <v>1</v>
      </c>
      <c r="F64" s="1" t="s">
        <v>94</v>
      </c>
      <c r="G64" s="49">
        <v>1.055E-2</v>
      </c>
      <c r="H64" s="49">
        <v>6.68309</v>
      </c>
      <c r="I64" s="49">
        <v>9.3299999999999998E-3</v>
      </c>
      <c r="J64" s="49">
        <v>5.7547899999999998</v>
      </c>
      <c r="K64" s="1" t="s">
        <v>103</v>
      </c>
    </row>
    <row r="65" spans="2:11" ht="14.1" customHeight="1" x14ac:dyDescent="0.2">
      <c r="B65" t="s">
        <v>11</v>
      </c>
      <c r="C65">
        <v>2019</v>
      </c>
      <c r="D65">
        <v>52575</v>
      </c>
      <c r="E65">
        <v>1</v>
      </c>
      <c r="F65" s="1" t="s">
        <v>5</v>
      </c>
      <c r="G65" s="49">
        <v>8.9099999999999995E-3</v>
      </c>
      <c r="H65" s="49">
        <v>7.8284200000000004</v>
      </c>
      <c r="I65" s="49">
        <v>8.0000000000000002E-3</v>
      </c>
      <c r="J65" s="49">
        <v>7.0244400000000002</v>
      </c>
      <c r="K65" s="1" t="s">
        <v>5</v>
      </c>
    </row>
    <row r="66" spans="2:11" ht="14.1" customHeight="1" x14ac:dyDescent="0.2">
      <c r="B66" t="s">
        <v>11</v>
      </c>
      <c r="C66">
        <v>2019</v>
      </c>
      <c r="D66">
        <v>51495</v>
      </c>
      <c r="E66">
        <v>1</v>
      </c>
      <c r="F66" t="s">
        <v>95</v>
      </c>
      <c r="G66" s="41">
        <v>1.077E-2</v>
      </c>
      <c r="H66" s="41">
        <v>6.8275899999999998</v>
      </c>
      <c r="I66" s="41">
        <v>9.5300000000000003E-3</v>
      </c>
      <c r="J66" s="41">
        <v>5.8792299999999997</v>
      </c>
      <c r="K66" s="1" t="s">
        <v>104</v>
      </c>
    </row>
    <row r="67" spans="2:11" ht="14.1" customHeight="1" x14ac:dyDescent="0.2">
      <c r="B67" t="s">
        <v>11</v>
      </c>
      <c r="C67">
        <v>2019</v>
      </c>
      <c r="D67">
        <v>50345</v>
      </c>
      <c r="E67">
        <v>1</v>
      </c>
      <c r="F67" t="s">
        <v>5</v>
      </c>
      <c r="G67" s="41">
        <v>8.9099999999999995E-3</v>
      </c>
      <c r="H67" s="41">
        <v>7.8284200000000004</v>
      </c>
      <c r="I67" s="41">
        <v>8.0000000000000002E-3</v>
      </c>
      <c r="J67" s="41">
        <v>7.0244400000000002</v>
      </c>
      <c r="K67" s="1" t="s">
        <v>5</v>
      </c>
    </row>
    <row r="68" spans="2:11" ht="14.1" customHeight="1" x14ac:dyDescent="0.2">
      <c r="B68" t="s">
        <v>11</v>
      </c>
      <c r="C68">
        <v>2019</v>
      </c>
      <c r="D68">
        <v>49281</v>
      </c>
      <c r="E68">
        <v>1</v>
      </c>
      <c r="F68" s="1" t="s">
        <v>96</v>
      </c>
      <c r="G68" s="41">
        <v>9.5099999999999994E-3</v>
      </c>
      <c r="H68" s="41">
        <v>6.0247999999999999</v>
      </c>
      <c r="I68" s="41">
        <v>8.4069999999999995E-3</v>
      </c>
      <c r="J68" s="41">
        <v>5.1879400000000002</v>
      </c>
      <c r="K68" s="1" t="s">
        <v>105</v>
      </c>
    </row>
    <row r="69" spans="2:11" ht="14.1" customHeight="1" x14ac:dyDescent="0.2">
      <c r="B69" t="s">
        <v>11</v>
      </c>
      <c r="C69">
        <v>2019</v>
      </c>
      <c r="D69">
        <v>52574</v>
      </c>
      <c r="E69">
        <v>1</v>
      </c>
      <c r="F69" t="s">
        <v>97</v>
      </c>
      <c r="G69" s="41">
        <v>9.4299999999999991E-3</v>
      </c>
      <c r="H69" s="41">
        <v>5.9758599999999999</v>
      </c>
      <c r="I69" s="41">
        <v>8.3400000000000002E-3</v>
      </c>
      <c r="J69" s="41">
        <v>5.1458000000000004</v>
      </c>
      <c r="K69" s="1" t="s">
        <v>106</v>
      </c>
    </row>
    <row r="70" spans="2:11" ht="14.1" customHeight="1" x14ac:dyDescent="0.2">
      <c r="B70" t="s">
        <v>11</v>
      </c>
      <c r="C70">
        <v>2019</v>
      </c>
      <c r="D70">
        <v>51594</v>
      </c>
      <c r="E70">
        <v>1</v>
      </c>
      <c r="F70" s="1" t="s">
        <v>98</v>
      </c>
      <c r="G70" s="49">
        <v>9.3100000000000006E-3</v>
      </c>
      <c r="H70" s="49">
        <v>5.9016999999999999</v>
      </c>
      <c r="I70" s="49">
        <v>8.2400000000000008E-3</v>
      </c>
      <c r="J70" s="49">
        <v>5.0819400000000003</v>
      </c>
      <c r="K70" s="1" t="s">
        <v>107</v>
      </c>
    </row>
    <row r="71" spans="2:11" ht="14.1" customHeight="1" x14ac:dyDescent="0.2">
      <c r="B71" t="s">
        <v>11</v>
      </c>
      <c r="C71">
        <v>2019</v>
      </c>
      <c r="D71">
        <v>52577</v>
      </c>
      <c r="E71">
        <v>1</v>
      </c>
      <c r="F71" t="s">
        <v>99</v>
      </c>
      <c r="G71" s="49">
        <v>1.09E-2</v>
      </c>
      <c r="H71" s="49">
        <v>6.9048100000000003</v>
      </c>
      <c r="I71" s="49">
        <v>9.6399999999999993E-3</v>
      </c>
      <c r="J71" s="49">
        <v>5.9457199999999997</v>
      </c>
      <c r="K71" s="1" t="s">
        <v>14</v>
      </c>
    </row>
    <row r="72" spans="2:11" ht="14.1" customHeight="1" x14ac:dyDescent="0.2">
      <c r="B72" t="s">
        <v>11</v>
      </c>
      <c r="C72">
        <v>2019</v>
      </c>
      <c r="D72">
        <v>52578</v>
      </c>
      <c r="E72">
        <v>1</v>
      </c>
      <c r="F72" t="s">
        <v>100</v>
      </c>
      <c r="G72" s="41">
        <v>9.4299999999999991E-3</v>
      </c>
      <c r="H72" s="41">
        <v>5.9758599999999999</v>
      </c>
      <c r="I72" s="41">
        <v>8.3400000000000002E-3</v>
      </c>
      <c r="J72" s="41">
        <v>5.1458000000000004</v>
      </c>
      <c r="K72" s="1" t="s">
        <v>108</v>
      </c>
    </row>
    <row r="73" spans="2:11" ht="14.1" customHeight="1" x14ac:dyDescent="0.2">
      <c r="B73" t="s">
        <v>11</v>
      </c>
      <c r="C73">
        <v>2019</v>
      </c>
      <c r="D73">
        <v>45326</v>
      </c>
      <c r="E73">
        <v>2</v>
      </c>
      <c r="F73" t="s">
        <v>19</v>
      </c>
      <c r="G73" s="49">
        <v>9.9600000000000001E-3</v>
      </c>
      <c r="H73" s="49">
        <v>5.9062799999999998</v>
      </c>
      <c r="I73" s="49">
        <v>8.6199999999999992E-3</v>
      </c>
      <c r="J73" s="49">
        <v>5.1535970000000004</v>
      </c>
      <c r="K73" s="1" t="s">
        <v>109</v>
      </c>
    </row>
    <row r="74" spans="2:11" ht="14.1" customHeight="1" x14ac:dyDescent="0.2">
      <c r="B74" t="s">
        <v>11</v>
      </c>
      <c r="C74">
        <v>2019</v>
      </c>
      <c r="D74">
        <v>49384</v>
      </c>
      <c r="E74">
        <v>2</v>
      </c>
      <c r="F74" t="s">
        <v>3</v>
      </c>
      <c r="G74" s="49">
        <v>1.052E-2</v>
      </c>
      <c r="H74" s="49">
        <v>6.2368300000000003</v>
      </c>
      <c r="I74" s="49">
        <v>9.1000000000000004E-3</v>
      </c>
      <c r="J74" s="49">
        <v>5.4420200000000003</v>
      </c>
      <c r="K74" s="1" t="s">
        <v>3</v>
      </c>
    </row>
    <row r="75" spans="2:11" ht="14.1" customHeight="1" x14ac:dyDescent="0.2">
      <c r="B75" t="s">
        <v>11</v>
      </c>
      <c r="C75">
        <v>2019</v>
      </c>
      <c r="D75">
        <v>52571</v>
      </c>
      <c r="E75">
        <v>2</v>
      </c>
      <c r="F75" t="s">
        <v>101</v>
      </c>
      <c r="G75" s="49">
        <v>9.1599999999999997E-3</v>
      </c>
      <c r="H75" s="49">
        <v>5.4322800000000004</v>
      </c>
      <c r="I75" s="49">
        <v>7.9299999999999995E-3</v>
      </c>
      <c r="J75" s="49">
        <v>4.74</v>
      </c>
      <c r="K75" s="1" t="s">
        <v>110</v>
      </c>
    </row>
    <row r="76" spans="2:11" ht="14.1" customHeight="1" x14ac:dyDescent="0.2">
      <c r="B76" t="s">
        <v>11</v>
      </c>
      <c r="C76">
        <v>2019</v>
      </c>
      <c r="D76">
        <v>52572</v>
      </c>
      <c r="E76">
        <v>2</v>
      </c>
      <c r="F76" t="s">
        <v>73</v>
      </c>
      <c r="G76" s="49">
        <v>6.4000000000000003E-3</v>
      </c>
      <c r="H76" s="49">
        <v>5.8271499999999996</v>
      </c>
      <c r="I76" s="49">
        <v>5.7400000000000003E-3</v>
      </c>
      <c r="J76" s="49">
        <v>5.2497449999999999</v>
      </c>
      <c r="K76" s="1" t="s">
        <v>73</v>
      </c>
    </row>
    <row r="77" spans="2:11" ht="14.1" customHeight="1" x14ac:dyDescent="0.2">
      <c r="B77" t="s">
        <v>11</v>
      </c>
      <c r="C77">
        <v>2019</v>
      </c>
      <c r="D77">
        <v>52573</v>
      </c>
      <c r="E77">
        <v>2</v>
      </c>
      <c r="F77" t="s">
        <v>13</v>
      </c>
      <c r="G77" s="41">
        <v>9.2399999999999999E-3</v>
      </c>
      <c r="H77" s="41">
        <v>5.4778099999999998</v>
      </c>
      <c r="I77" s="41">
        <v>7.9900000000000006E-3</v>
      </c>
      <c r="J77" s="41">
        <v>4.7797299999999998</v>
      </c>
      <c r="K77" s="1" t="s">
        <v>3</v>
      </c>
    </row>
    <row r="78" spans="2:11" ht="14.1" customHeight="1" x14ac:dyDescent="0.2">
      <c r="B78" t="s">
        <v>11</v>
      </c>
      <c r="C78">
        <v>2019</v>
      </c>
      <c r="D78">
        <v>50084</v>
      </c>
      <c r="E78">
        <v>2</v>
      </c>
      <c r="F78" t="s">
        <v>102</v>
      </c>
      <c r="G78" s="41">
        <v>9.4500000000000001E-3</v>
      </c>
      <c r="H78" s="41">
        <v>5.6019199999999998</v>
      </c>
      <c r="I78" s="41">
        <v>8.1700000000000002E-3</v>
      </c>
      <c r="J78" s="41">
        <v>4.8880299999999997</v>
      </c>
      <c r="K78" s="1" t="s">
        <v>111</v>
      </c>
    </row>
    <row r="79" spans="2:11" ht="14.1" customHeight="1" x14ac:dyDescent="0.2">
      <c r="B79" t="s">
        <v>11</v>
      </c>
      <c r="C79">
        <v>2019</v>
      </c>
      <c r="D79">
        <v>52576</v>
      </c>
      <c r="E79">
        <v>2</v>
      </c>
      <c r="F79" t="s">
        <v>3</v>
      </c>
      <c r="G79" s="41">
        <v>1.052E-2</v>
      </c>
      <c r="H79" s="41">
        <v>6.2368300000000003</v>
      </c>
      <c r="I79" s="41">
        <v>9.1000000000000004E-3</v>
      </c>
      <c r="J79" s="41">
        <v>5.4420200000000003</v>
      </c>
      <c r="K79" s="1" t="s">
        <v>3</v>
      </c>
    </row>
    <row r="80" spans="2:11" ht="14.1" customHeight="1" x14ac:dyDescent="0.2">
      <c r="B80" t="s">
        <v>11</v>
      </c>
      <c r="C80">
        <v>2019</v>
      </c>
      <c r="D80">
        <v>51656</v>
      </c>
      <c r="E80">
        <v>2</v>
      </c>
      <c r="F80" t="s">
        <v>3</v>
      </c>
      <c r="G80" s="41">
        <v>1.052E-2</v>
      </c>
      <c r="H80" s="41">
        <v>6.2368300000000003</v>
      </c>
      <c r="I80" s="41">
        <v>9.1000000000000004E-3</v>
      </c>
      <c r="J80" s="41">
        <v>5.4420200000000003</v>
      </c>
      <c r="K80" s="1" t="s">
        <v>3</v>
      </c>
    </row>
    <row r="82" spans="2:11" x14ac:dyDescent="0.2">
      <c r="B82" t="s">
        <v>11</v>
      </c>
      <c r="C82">
        <v>2021</v>
      </c>
      <c r="D82">
        <v>74656</v>
      </c>
      <c r="E82">
        <v>1</v>
      </c>
      <c r="F82" t="s">
        <v>14</v>
      </c>
      <c r="G82" s="41">
        <v>1.2066E-2</v>
      </c>
      <c r="H82" s="41">
        <v>7.6456799999999996</v>
      </c>
      <c r="I82" s="41">
        <v>1.0669E-2</v>
      </c>
      <c r="J82" s="41">
        <v>6.5836800000000002</v>
      </c>
      <c r="K82" t="s">
        <v>117</v>
      </c>
    </row>
    <row r="83" spans="2:11" x14ac:dyDescent="0.2">
      <c r="B83" t="s">
        <v>11</v>
      </c>
      <c r="C83">
        <v>2021</v>
      </c>
      <c r="D83">
        <v>65810</v>
      </c>
      <c r="E83">
        <v>1</v>
      </c>
      <c r="F83" s="1" t="s">
        <v>95</v>
      </c>
      <c r="G83" s="49">
        <v>1.077E-2</v>
      </c>
      <c r="H83" s="49">
        <v>6.8275899999999998</v>
      </c>
      <c r="I83" s="49">
        <v>9.5300000000000003E-3</v>
      </c>
      <c r="J83" s="49">
        <v>5.8792299999999997</v>
      </c>
      <c r="K83" t="s">
        <v>83</v>
      </c>
    </row>
    <row r="84" spans="2:11" x14ac:dyDescent="0.2">
      <c r="B84" t="s">
        <v>11</v>
      </c>
      <c r="C84">
        <v>2021</v>
      </c>
      <c r="D84">
        <v>66216</v>
      </c>
      <c r="E84">
        <v>1</v>
      </c>
      <c r="F84" s="1" t="s">
        <v>14</v>
      </c>
      <c r="G84" s="49">
        <v>1.2066E-2</v>
      </c>
      <c r="H84" s="49">
        <v>7.6456799999999996</v>
      </c>
      <c r="I84" s="49">
        <v>1.0669E-2</v>
      </c>
      <c r="J84" s="49">
        <v>6.5836800000000002</v>
      </c>
      <c r="K84" t="s">
        <v>118</v>
      </c>
    </row>
    <row r="85" spans="2:11" x14ac:dyDescent="0.2">
      <c r="B85" t="s">
        <v>11</v>
      </c>
      <c r="C85">
        <v>2021</v>
      </c>
      <c r="D85">
        <v>78657</v>
      </c>
      <c r="E85">
        <v>1</v>
      </c>
      <c r="F85" t="s">
        <v>14</v>
      </c>
      <c r="G85" s="41">
        <v>1.2066E-2</v>
      </c>
      <c r="H85" s="41">
        <v>7.6456799999999996</v>
      </c>
      <c r="I85" s="41">
        <v>1.0669E-2</v>
      </c>
      <c r="J85" s="41">
        <v>6.5836800000000002</v>
      </c>
      <c r="K85" t="s">
        <v>119</v>
      </c>
    </row>
    <row r="86" spans="2:11" x14ac:dyDescent="0.2">
      <c r="B86" t="s">
        <v>11</v>
      </c>
      <c r="C86">
        <v>2021</v>
      </c>
      <c r="D86">
        <v>73606</v>
      </c>
      <c r="E86">
        <v>1</v>
      </c>
      <c r="F86" t="s">
        <v>14</v>
      </c>
      <c r="G86" s="41">
        <v>1.2066E-2</v>
      </c>
      <c r="H86" s="41">
        <v>7.6456799999999996</v>
      </c>
      <c r="I86" s="41">
        <v>1.0669E-2</v>
      </c>
      <c r="J86" s="41">
        <v>6.5836800000000002</v>
      </c>
      <c r="K86" t="s">
        <v>120</v>
      </c>
    </row>
    <row r="87" spans="2:11" x14ac:dyDescent="0.2">
      <c r="B87" t="s">
        <v>11</v>
      </c>
      <c r="C87">
        <v>2021</v>
      </c>
      <c r="D87">
        <v>78029</v>
      </c>
      <c r="E87">
        <v>1</v>
      </c>
      <c r="F87" s="1" t="s">
        <v>18</v>
      </c>
      <c r="G87" s="41">
        <v>1.0896633310798078E-2</v>
      </c>
      <c r="H87" s="41">
        <v>6.904813608000004</v>
      </c>
      <c r="I87" s="41">
        <v>9.6354879552895695E-3</v>
      </c>
      <c r="J87" s="41">
        <v>5.9457214079999918</v>
      </c>
      <c r="K87" t="s">
        <v>121</v>
      </c>
    </row>
    <row r="88" spans="2:11" x14ac:dyDescent="0.2">
      <c r="B88" t="s">
        <v>11</v>
      </c>
      <c r="C88">
        <v>2021</v>
      </c>
      <c r="D88">
        <v>70836</v>
      </c>
      <c r="E88">
        <v>1</v>
      </c>
      <c r="F88" t="s">
        <v>14</v>
      </c>
      <c r="G88" s="41">
        <v>1.2066E-2</v>
      </c>
      <c r="H88" s="41">
        <v>7.6456799999999996</v>
      </c>
      <c r="I88" s="41">
        <v>1.0669E-2</v>
      </c>
      <c r="J88" s="41">
        <v>6.5836800000000002</v>
      </c>
      <c r="K88" t="s">
        <v>114</v>
      </c>
    </row>
    <row r="89" spans="2:11" x14ac:dyDescent="0.2">
      <c r="B89" t="s">
        <v>11</v>
      </c>
      <c r="C89">
        <v>2021</v>
      </c>
      <c r="D89">
        <v>69004</v>
      </c>
      <c r="E89">
        <v>2</v>
      </c>
      <c r="F89" t="s">
        <v>102</v>
      </c>
      <c r="G89" s="41">
        <v>9.4500000000000001E-3</v>
      </c>
      <c r="H89" s="41">
        <v>5.6019199999999998</v>
      </c>
      <c r="I89" s="41">
        <v>8.1700000000000002E-3</v>
      </c>
      <c r="J89" s="41">
        <v>4.8880299999999997</v>
      </c>
      <c r="K89" t="s">
        <v>122</v>
      </c>
    </row>
    <row r="90" spans="2:11" x14ac:dyDescent="0.2">
      <c r="B90" t="s">
        <v>11</v>
      </c>
      <c r="C90">
        <v>2021</v>
      </c>
      <c r="D90">
        <v>73856</v>
      </c>
      <c r="E90">
        <v>2</v>
      </c>
      <c r="F90" t="s">
        <v>73</v>
      </c>
      <c r="G90" s="49">
        <v>6.4000000000000003E-3</v>
      </c>
      <c r="H90" s="49">
        <v>5.8271499999999996</v>
      </c>
      <c r="I90" s="49">
        <v>5.7400000000000003E-3</v>
      </c>
      <c r="J90" s="49">
        <v>5.2497449999999999</v>
      </c>
      <c r="K90" t="s">
        <v>123</v>
      </c>
    </row>
    <row r="91" spans="2:11" x14ac:dyDescent="0.2">
      <c r="B91" t="s">
        <v>11</v>
      </c>
      <c r="C91">
        <v>2021</v>
      </c>
      <c r="D91">
        <v>69599</v>
      </c>
      <c r="E91">
        <v>2</v>
      </c>
      <c r="F91" t="s">
        <v>115</v>
      </c>
      <c r="G91" s="41">
        <v>5.8336540886698464E-3</v>
      </c>
      <c r="H91" s="41">
        <v>3.4595706861429885</v>
      </c>
      <c r="I91" s="41">
        <v>5.0477192455448319E-3</v>
      </c>
      <c r="J91" s="41">
        <v>3.0186907894331956</v>
      </c>
      <c r="K91" t="s">
        <v>124</v>
      </c>
    </row>
    <row r="92" spans="2:11" x14ac:dyDescent="0.2">
      <c r="B92" t="s">
        <v>11</v>
      </c>
      <c r="C92">
        <v>2021</v>
      </c>
      <c r="D92">
        <v>75076</v>
      </c>
      <c r="E92">
        <v>2</v>
      </c>
      <c r="F92" t="s">
        <v>116</v>
      </c>
      <c r="G92" s="41">
        <v>8.0913324086160903E-3</v>
      </c>
      <c r="H92" s="41">
        <v>5.1271930080000025</v>
      </c>
      <c r="I92" s="41">
        <v>7.1548646028315628E-3</v>
      </c>
      <c r="J92" s="41">
        <v>4.4150158079999935</v>
      </c>
      <c r="K92" t="s">
        <v>125</v>
      </c>
    </row>
    <row r="93" spans="2:11" x14ac:dyDescent="0.2">
      <c r="B93" t="s">
        <v>11</v>
      </c>
      <c r="C93">
        <v>2021</v>
      </c>
      <c r="D93">
        <v>76190</v>
      </c>
      <c r="E93">
        <v>2</v>
      </c>
      <c r="F93" t="s">
        <v>3</v>
      </c>
      <c r="G93" s="41">
        <v>1.052E-2</v>
      </c>
      <c r="H93" s="41">
        <v>6.2368300000000003</v>
      </c>
      <c r="I93" s="41">
        <v>9.1000000000000004E-3</v>
      </c>
      <c r="J93" s="41">
        <v>5.4420200000000003</v>
      </c>
      <c r="K93" t="s">
        <v>119</v>
      </c>
    </row>
    <row r="94" spans="2:11" x14ac:dyDescent="0.2">
      <c r="B94" t="s">
        <v>11</v>
      </c>
      <c r="C94">
        <v>2021</v>
      </c>
      <c r="D94">
        <v>65815</v>
      </c>
      <c r="E94">
        <v>2</v>
      </c>
      <c r="F94" t="s">
        <v>19</v>
      </c>
      <c r="G94" s="49">
        <v>9.9600000000000001E-3</v>
      </c>
      <c r="H94" s="49">
        <v>5.9062799999999998</v>
      </c>
      <c r="I94" s="49">
        <v>8.6199999999999992E-3</v>
      </c>
      <c r="J94" s="49">
        <v>5.1535970000000004</v>
      </c>
      <c r="K94" t="s">
        <v>126</v>
      </c>
    </row>
    <row r="95" spans="2:11" x14ac:dyDescent="0.2">
      <c r="B95" t="s">
        <v>11</v>
      </c>
      <c r="C95">
        <v>2021</v>
      </c>
      <c r="D95">
        <v>73605</v>
      </c>
      <c r="E95">
        <v>2</v>
      </c>
      <c r="F95" t="s">
        <v>3</v>
      </c>
      <c r="G95" s="41">
        <v>1.052E-2</v>
      </c>
      <c r="H95" s="41">
        <v>6.2368300000000003</v>
      </c>
      <c r="I95" s="41">
        <v>9.1000000000000004E-3</v>
      </c>
      <c r="J95" s="41">
        <v>5.4420200000000003</v>
      </c>
      <c r="K95" t="s">
        <v>120</v>
      </c>
    </row>
    <row r="98" spans="2:16" x14ac:dyDescent="0.2">
      <c r="B98" s="50" t="s">
        <v>7</v>
      </c>
      <c r="C98" s="50" t="s">
        <v>8</v>
      </c>
      <c r="D98" s="50" t="s">
        <v>12</v>
      </c>
      <c r="E98" s="38" t="s">
        <v>9</v>
      </c>
      <c r="F98" s="38" t="s">
        <v>10</v>
      </c>
      <c r="G98" s="51" t="s">
        <v>58</v>
      </c>
      <c r="H98" s="51" t="s">
        <v>59</v>
      </c>
      <c r="I98" s="51" t="s">
        <v>60</v>
      </c>
      <c r="J98" s="51" t="s">
        <v>61</v>
      </c>
    </row>
    <row r="99" spans="2:16" ht="14.1" customHeight="1" x14ac:dyDescent="0.2">
      <c r="B99" t="s">
        <v>11</v>
      </c>
      <c r="C99">
        <v>2023</v>
      </c>
      <c r="D99">
        <v>87777</v>
      </c>
      <c r="E99">
        <v>1</v>
      </c>
      <c r="F99" s="1" t="s">
        <v>14</v>
      </c>
      <c r="G99" s="49">
        <v>1.2070000000000001E-2</v>
      </c>
      <c r="H99" s="49">
        <v>7.6456799999999996</v>
      </c>
      <c r="I99" s="49">
        <v>1.0670000000000001E-2</v>
      </c>
      <c r="J99" s="49">
        <v>6.5836800000000002</v>
      </c>
      <c r="K99" s="1">
        <v>1</v>
      </c>
      <c r="L99" s="1" t="s">
        <v>128</v>
      </c>
      <c r="M99" s="1" t="s">
        <v>129</v>
      </c>
      <c r="N99" s="1" t="s">
        <v>0</v>
      </c>
      <c r="O99" s="1" t="s">
        <v>1</v>
      </c>
      <c r="P99" s="1" t="s">
        <v>130</v>
      </c>
    </row>
    <row r="100" spans="2:16" ht="14.1" customHeight="1" x14ac:dyDescent="0.2">
      <c r="B100" t="s">
        <v>11</v>
      </c>
      <c r="C100">
        <v>2023</v>
      </c>
      <c r="D100">
        <v>84455</v>
      </c>
      <c r="E100">
        <v>1</v>
      </c>
      <c r="F100" s="1" t="s">
        <v>14</v>
      </c>
      <c r="G100" s="49">
        <v>1.2070000000000001E-2</v>
      </c>
      <c r="H100" s="49">
        <v>7.6456799999999996</v>
      </c>
      <c r="I100" s="49">
        <v>1.0670000000000001E-2</v>
      </c>
      <c r="J100" s="49">
        <v>6.5836800000000002</v>
      </c>
      <c r="K100" s="1">
        <v>2</v>
      </c>
      <c r="L100" s="1" t="s">
        <v>131</v>
      </c>
      <c r="M100" s="1" t="s">
        <v>132</v>
      </c>
      <c r="N100" s="1" t="s">
        <v>133</v>
      </c>
      <c r="O100" s="1" t="s">
        <v>1</v>
      </c>
      <c r="P100" s="1" t="s">
        <v>134</v>
      </c>
    </row>
    <row r="101" spans="2:16" ht="14.1" customHeight="1" x14ac:dyDescent="0.2">
      <c r="B101" t="s">
        <v>11</v>
      </c>
      <c r="C101">
        <v>2023</v>
      </c>
      <c r="D101">
        <v>84887</v>
      </c>
      <c r="E101">
        <v>1</v>
      </c>
      <c r="F101" t="s">
        <v>135</v>
      </c>
      <c r="G101" s="49">
        <v>9.4299999999999991E-3</v>
      </c>
      <c r="H101" s="49">
        <v>5.9758599999999999</v>
      </c>
      <c r="I101" s="49">
        <v>8.3400000000000002E-3</v>
      </c>
      <c r="J101" s="49">
        <v>5.1458000000000004</v>
      </c>
      <c r="K101" s="1">
        <v>3</v>
      </c>
      <c r="L101" s="1" t="s">
        <v>136</v>
      </c>
      <c r="M101" s="1" t="s">
        <v>137</v>
      </c>
      <c r="N101" s="1" t="s">
        <v>138</v>
      </c>
      <c r="O101" s="1" t="s">
        <v>139</v>
      </c>
      <c r="P101" s="1" t="s">
        <v>260</v>
      </c>
    </row>
    <row r="102" spans="2:16" ht="14.1" customHeight="1" x14ac:dyDescent="0.2">
      <c r="B102" t="s">
        <v>11</v>
      </c>
      <c r="C102">
        <v>2023</v>
      </c>
      <c r="D102">
        <v>91154</v>
      </c>
      <c r="E102">
        <v>1</v>
      </c>
      <c r="F102" s="1" t="s">
        <v>14</v>
      </c>
      <c r="G102" s="49">
        <v>1.2070000000000001E-2</v>
      </c>
      <c r="H102" s="49">
        <v>7.6456799999999996</v>
      </c>
      <c r="I102" s="49">
        <v>1.0670000000000001E-2</v>
      </c>
      <c r="J102" s="49">
        <v>6.5836800000000002</v>
      </c>
      <c r="K102" s="1">
        <v>4</v>
      </c>
      <c r="L102" s="1" t="s">
        <v>136</v>
      </c>
      <c r="M102" s="1" t="s">
        <v>140</v>
      </c>
      <c r="N102" s="1" t="s">
        <v>141</v>
      </c>
      <c r="O102" s="1" t="s">
        <v>1</v>
      </c>
      <c r="P102" s="1" t="s">
        <v>142</v>
      </c>
    </row>
    <row r="103" spans="2:16" ht="14.1" customHeight="1" x14ac:dyDescent="0.2">
      <c r="B103" t="s">
        <v>11</v>
      </c>
      <c r="C103">
        <v>2023</v>
      </c>
      <c r="D103">
        <v>91153</v>
      </c>
      <c r="E103">
        <v>1</v>
      </c>
      <c r="F103" s="1" t="s">
        <v>95</v>
      </c>
      <c r="G103" s="49">
        <v>1.077E-2</v>
      </c>
      <c r="H103" s="49">
        <v>6.8275899999999998</v>
      </c>
      <c r="I103" s="49">
        <v>9.5300000000000003E-3</v>
      </c>
      <c r="J103" s="49">
        <v>5.8792299999999997</v>
      </c>
      <c r="K103" s="1">
        <v>5</v>
      </c>
      <c r="L103" s="1" t="s">
        <v>143</v>
      </c>
      <c r="M103" s="1" t="s">
        <v>144</v>
      </c>
      <c r="N103" s="1" t="s">
        <v>83</v>
      </c>
      <c r="O103" s="1" t="s">
        <v>93</v>
      </c>
      <c r="P103" s="1" t="s">
        <v>145</v>
      </c>
    </row>
    <row r="104" spans="2:16" ht="14.1" customHeight="1" x14ac:dyDescent="0.2">
      <c r="B104" t="s">
        <v>11</v>
      </c>
      <c r="C104">
        <v>2023</v>
      </c>
      <c r="D104">
        <v>92604</v>
      </c>
      <c r="E104">
        <v>1</v>
      </c>
      <c r="F104" s="1" t="s">
        <v>5</v>
      </c>
      <c r="G104" s="49">
        <v>8.9099999999999995E-3</v>
      </c>
      <c r="H104" s="49">
        <v>7.8284200000000004</v>
      </c>
      <c r="I104" s="49">
        <v>8.0000000000000002E-3</v>
      </c>
      <c r="J104" s="49">
        <v>7.0244400000000002</v>
      </c>
      <c r="K104" s="1">
        <v>6</v>
      </c>
      <c r="L104" s="1" t="s">
        <v>146</v>
      </c>
      <c r="M104" s="1" t="s">
        <v>147</v>
      </c>
      <c r="N104" s="1" t="s">
        <v>148</v>
      </c>
      <c r="O104" s="1" t="s">
        <v>149</v>
      </c>
      <c r="P104" s="1" t="s">
        <v>150</v>
      </c>
    </row>
    <row r="105" spans="2:16" ht="14.1" customHeight="1" x14ac:dyDescent="0.2">
      <c r="B105" t="s">
        <v>11</v>
      </c>
      <c r="C105">
        <v>2023</v>
      </c>
      <c r="D105">
        <v>91532</v>
      </c>
      <c r="E105">
        <v>1</v>
      </c>
      <c r="F105" s="1" t="s">
        <v>14</v>
      </c>
      <c r="G105" s="49">
        <v>1.2070000000000001E-2</v>
      </c>
      <c r="H105" s="49">
        <v>7.6456799999999996</v>
      </c>
      <c r="I105" s="49">
        <v>1.0670000000000001E-2</v>
      </c>
      <c r="J105" s="49">
        <v>6.5836800000000002</v>
      </c>
      <c r="K105" s="1">
        <v>7</v>
      </c>
      <c r="L105" s="1" t="s">
        <v>151</v>
      </c>
      <c r="M105" s="1" t="s">
        <v>152</v>
      </c>
      <c r="N105" s="1" t="s">
        <v>153</v>
      </c>
      <c r="O105" s="1" t="s">
        <v>1</v>
      </c>
      <c r="P105" s="1" t="s">
        <v>154</v>
      </c>
    </row>
    <row r="106" spans="2:16" ht="14.1" customHeight="1" x14ac:dyDescent="0.2">
      <c r="B106" t="s">
        <v>11</v>
      </c>
      <c r="C106">
        <v>2023</v>
      </c>
      <c r="D106">
        <v>89196</v>
      </c>
      <c r="E106">
        <v>1</v>
      </c>
      <c r="F106" s="1" t="s">
        <v>14</v>
      </c>
      <c r="G106" s="49">
        <v>1.2070000000000001E-2</v>
      </c>
      <c r="H106" s="49">
        <v>7.6456799999999996</v>
      </c>
      <c r="I106" s="49">
        <v>1.0670000000000001E-2</v>
      </c>
      <c r="J106" s="49">
        <v>6.5836800000000002</v>
      </c>
      <c r="K106" s="1">
        <v>8</v>
      </c>
      <c r="L106" s="1" t="s">
        <v>155</v>
      </c>
      <c r="M106" s="1" t="s">
        <v>156</v>
      </c>
      <c r="N106" s="1" t="s">
        <v>89</v>
      </c>
      <c r="O106" s="1" t="s">
        <v>1</v>
      </c>
      <c r="P106" s="1" t="s">
        <v>157</v>
      </c>
    </row>
    <row r="107" spans="2:16" ht="14.1" customHeight="1" x14ac:dyDescent="0.2">
      <c r="B107" t="s">
        <v>11</v>
      </c>
      <c r="C107">
        <v>2023</v>
      </c>
      <c r="D107">
        <v>87429</v>
      </c>
      <c r="E107">
        <v>1</v>
      </c>
      <c r="F107" s="1" t="s">
        <v>5</v>
      </c>
      <c r="G107" s="49">
        <v>8.9099999999999995E-3</v>
      </c>
      <c r="H107" s="49">
        <v>7.8284200000000004</v>
      </c>
      <c r="I107" s="49">
        <v>8.0000000000000002E-3</v>
      </c>
      <c r="J107" s="49">
        <v>7.0244400000000002</v>
      </c>
      <c r="K107" s="1">
        <v>9</v>
      </c>
      <c r="L107" s="1" t="s">
        <v>158</v>
      </c>
      <c r="M107" s="1" t="s">
        <v>159</v>
      </c>
      <c r="N107" s="1" t="s">
        <v>160</v>
      </c>
      <c r="O107" s="1" t="s">
        <v>161</v>
      </c>
      <c r="P107" s="1"/>
    </row>
    <row r="108" spans="2:16" ht="14.1" customHeight="1" x14ac:dyDescent="0.2">
      <c r="B108" t="s">
        <v>11</v>
      </c>
      <c r="C108">
        <v>2023</v>
      </c>
      <c r="D108">
        <v>94974</v>
      </c>
      <c r="E108">
        <v>1</v>
      </c>
      <c r="F108" s="1" t="s">
        <v>18</v>
      </c>
      <c r="G108" s="49">
        <v>1.09E-2</v>
      </c>
      <c r="H108" s="49">
        <v>6.9048100000000003</v>
      </c>
      <c r="I108" s="49">
        <v>9.6399999999999993E-3</v>
      </c>
      <c r="J108" s="49">
        <v>5.9457199999999997</v>
      </c>
      <c r="K108" s="1">
        <v>10</v>
      </c>
      <c r="L108" s="1" t="s">
        <v>162</v>
      </c>
      <c r="M108" s="1" t="s">
        <v>163</v>
      </c>
      <c r="N108" s="1" t="s">
        <v>164</v>
      </c>
      <c r="O108" s="1" t="s">
        <v>1</v>
      </c>
      <c r="P108" s="1" t="s">
        <v>165</v>
      </c>
    </row>
    <row r="109" spans="2:16" ht="14.1" customHeight="1" x14ac:dyDescent="0.2">
      <c r="B109" t="s">
        <v>11</v>
      </c>
      <c r="C109">
        <v>2023</v>
      </c>
      <c r="D109">
        <v>89365</v>
      </c>
      <c r="E109">
        <v>2</v>
      </c>
      <c r="F109" s="1" t="s">
        <v>3</v>
      </c>
      <c r="G109" s="49">
        <v>1.052E-2</v>
      </c>
      <c r="H109" s="49">
        <v>6.2368300000000003</v>
      </c>
      <c r="I109" s="49">
        <v>9.1000000000000004E-3</v>
      </c>
      <c r="J109" s="49">
        <v>5.4420200000000003</v>
      </c>
      <c r="K109" s="1">
        <v>1</v>
      </c>
      <c r="L109" s="1" t="s">
        <v>166</v>
      </c>
      <c r="M109" s="1" t="s">
        <v>167</v>
      </c>
      <c r="N109" s="1" t="s">
        <v>133</v>
      </c>
      <c r="O109" s="1" t="s">
        <v>3</v>
      </c>
      <c r="P109" s="1" t="s">
        <v>168</v>
      </c>
    </row>
    <row r="110" spans="2:16" ht="14.1" customHeight="1" x14ac:dyDescent="0.2">
      <c r="B110" t="s">
        <v>11</v>
      </c>
      <c r="C110">
        <v>2023</v>
      </c>
      <c r="D110">
        <v>93176</v>
      </c>
      <c r="E110">
        <v>2</v>
      </c>
      <c r="F110" s="1" t="s">
        <v>73</v>
      </c>
      <c r="G110" s="49">
        <v>6.4000000000000003E-3</v>
      </c>
      <c r="H110" s="49">
        <v>5.8271499999999996</v>
      </c>
      <c r="I110" s="49">
        <v>5.7400000000000003E-3</v>
      </c>
      <c r="J110" s="49">
        <v>5.2497499999999997</v>
      </c>
      <c r="K110" s="1">
        <v>2</v>
      </c>
      <c r="L110" s="1" t="s">
        <v>169</v>
      </c>
      <c r="M110" s="1" t="s">
        <v>170</v>
      </c>
      <c r="N110" s="1" t="s">
        <v>114</v>
      </c>
      <c r="O110" s="1" t="s">
        <v>171</v>
      </c>
      <c r="P110" s="1" t="s">
        <v>172</v>
      </c>
    </row>
    <row r="111" spans="2:16" ht="14.1" customHeight="1" x14ac:dyDescent="0.2">
      <c r="B111" t="s">
        <v>11</v>
      </c>
      <c r="C111">
        <v>2023</v>
      </c>
      <c r="D111">
        <v>87744</v>
      </c>
      <c r="E111">
        <v>2</v>
      </c>
      <c r="F111" s="1" t="s">
        <v>19</v>
      </c>
      <c r="G111" s="49">
        <v>9.9600000000000001E-3</v>
      </c>
      <c r="H111" s="49">
        <v>5.9062799999999998</v>
      </c>
      <c r="I111" s="49">
        <v>8.6199999999999992E-3</v>
      </c>
      <c r="J111" s="49">
        <v>5.1536</v>
      </c>
      <c r="K111" s="1">
        <v>3</v>
      </c>
      <c r="L111" s="1" t="s">
        <v>173</v>
      </c>
      <c r="M111" s="1" t="s">
        <v>174</v>
      </c>
      <c r="N111" s="1" t="s">
        <v>175</v>
      </c>
      <c r="O111" s="1" t="s">
        <v>176</v>
      </c>
      <c r="P111" s="1" t="s">
        <v>177</v>
      </c>
    </row>
    <row r="112" spans="2:16" ht="14.1" customHeight="1" x14ac:dyDescent="0.2">
      <c r="B112" t="s">
        <v>11</v>
      </c>
      <c r="C112">
        <v>2023</v>
      </c>
      <c r="D112">
        <v>91547</v>
      </c>
      <c r="E112">
        <v>2</v>
      </c>
      <c r="F112" s="1" t="s">
        <v>3</v>
      </c>
      <c r="G112" s="49">
        <v>1.052E-2</v>
      </c>
      <c r="H112" s="49">
        <v>6.2368300000000003</v>
      </c>
      <c r="I112" s="49">
        <v>9.1000000000000004E-3</v>
      </c>
      <c r="J112" s="49">
        <v>5.4420200000000003</v>
      </c>
      <c r="K112" s="1">
        <v>4</v>
      </c>
      <c r="L112" s="1" t="s">
        <v>178</v>
      </c>
      <c r="M112" s="1" t="s">
        <v>179</v>
      </c>
      <c r="N112" s="1" t="s">
        <v>180</v>
      </c>
      <c r="O112" s="1" t="s">
        <v>3</v>
      </c>
      <c r="P112" s="1" t="s">
        <v>261</v>
      </c>
    </row>
    <row r="113" spans="2:16" ht="14.1" customHeight="1" x14ac:dyDescent="0.2">
      <c r="B113" t="s">
        <v>11</v>
      </c>
      <c r="C113">
        <v>2023</v>
      </c>
      <c r="D113">
        <v>87860</v>
      </c>
      <c r="E113">
        <v>2</v>
      </c>
      <c r="F113" s="1" t="s">
        <v>102</v>
      </c>
      <c r="G113" s="49">
        <v>9.4500000000000001E-3</v>
      </c>
      <c r="H113" s="49">
        <v>5.6019199999999998</v>
      </c>
      <c r="I113" s="49">
        <v>8.1700000000000002E-3</v>
      </c>
      <c r="J113" s="49">
        <v>4.8880299999999997</v>
      </c>
      <c r="K113" s="1">
        <v>5</v>
      </c>
      <c r="L113" s="1" t="s">
        <v>181</v>
      </c>
      <c r="M113" s="1" t="s">
        <v>88</v>
      </c>
      <c r="N113" s="1" t="s">
        <v>182</v>
      </c>
      <c r="O113" s="1" t="s">
        <v>183</v>
      </c>
      <c r="P113" s="1" t="s">
        <v>168</v>
      </c>
    </row>
    <row r="114" spans="2:16" ht="14.1" customHeight="1" x14ac:dyDescent="0.2">
      <c r="B114" t="s">
        <v>11</v>
      </c>
      <c r="C114">
        <v>2023</v>
      </c>
      <c r="D114">
        <v>91710</v>
      </c>
      <c r="E114">
        <v>2</v>
      </c>
      <c r="F114" s="1" t="s">
        <v>13</v>
      </c>
      <c r="G114" s="49">
        <v>9.2399999999999999E-3</v>
      </c>
      <c r="H114" s="49">
        <v>5.4778099999999998</v>
      </c>
      <c r="I114" s="49">
        <v>7.9900000000000006E-3</v>
      </c>
      <c r="J114" s="49">
        <v>4.7797299999999998</v>
      </c>
      <c r="K114" s="1">
        <v>6</v>
      </c>
      <c r="L114" s="1" t="s">
        <v>184</v>
      </c>
      <c r="M114" s="1" t="s">
        <v>185</v>
      </c>
      <c r="N114" s="1" t="s">
        <v>186</v>
      </c>
      <c r="O114" s="1" t="s">
        <v>3</v>
      </c>
      <c r="P114" s="1" t="s">
        <v>187</v>
      </c>
    </row>
    <row r="115" spans="2:16" ht="14.1" customHeight="1" x14ac:dyDescent="0.2">
      <c r="B115" t="s">
        <v>11</v>
      </c>
      <c r="C115">
        <v>2023</v>
      </c>
      <c r="D115">
        <v>91705</v>
      </c>
      <c r="E115">
        <v>2</v>
      </c>
      <c r="F115" s="1" t="s">
        <v>116</v>
      </c>
      <c r="G115" s="49">
        <v>8.09E-3</v>
      </c>
      <c r="H115" s="49">
        <v>5.1271899999999997</v>
      </c>
      <c r="I115" s="49">
        <v>7.1500000000000001E-3</v>
      </c>
      <c r="J115" s="49">
        <v>4.4150200000000002</v>
      </c>
      <c r="K115" s="1">
        <v>7</v>
      </c>
      <c r="L115" s="1" t="s">
        <v>188</v>
      </c>
      <c r="M115" s="1" t="s">
        <v>189</v>
      </c>
      <c r="N115" s="1" t="s">
        <v>112</v>
      </c>
      <c r="O115" s="1" t="s">
        <v>190</v>
      </c>
      <c r="P115" s="1" t="s">
        <v>191</v>
      </c>
    </row>
    <row r="116" spans="2:16" ht="14.1" customHeight="1" x14ac:dyDescent="0.2">
      <c r="B116" t="s">
        <v>11</v>
      </c>
      <c r="C116">
        <v>2023</v>
      </c>
      <c r="D116">
        <v>91533</v>
      </c>
      <c r="E116">
        <v>2</v>
      </c>
      <c r="F116" s="1" t="s">
        <v>73</v>
      </c>
      <c r="G116" s="49">
        <v>6.4000000000000003E-3</v>
      </c>
      <c r="H116" s="49">
        <v>5.8271499999999996</v>
      </c>
      <c r="I116" s="49">
        <v>5.7400000000000003E-3</v>
      </c>
      <c r="J116" s="49">
        <v>5.2497499999999997</v>
      </c>
      <c r="K116" s="1">
        <v>8</v>
      </c>
      <c r="L116" s="1" t="s">
        <v>192</v>
      </c>
      <c r="M116" s="1" t="s">
        <v>193</v>
      </c>
      <c r="N116" s="1" t="s">
        <v>194</v>
      </c>
      <c r="O116" s="1" t="s">
        <v>171</v>
      </c>
      <c r="P116" s="1" t="s">
        <v>195</v>
      </c>
    </row>
    <row r="117" spans="2:16" ht="14.1" customHeight="1" x14ac:dyDescent="0.2">
      <c r="B117" t="s">
        <v>11</v>
      </c>
      <c r="C117">
        <v>2023</v>
      </c>
      <c r="D117">
        <v>89195</v>
      </c>
      <c r="E117">
        <v>2</v>
      </c>
      <c r="F117" s="1" t="s">
        <v>3</v>
      </c>
      <c r="G117" s="49">
        <v>1.052E-2</v>
      </c>
      <c r="H117" s="49">
        <v>6.2368300000000003</v>
      </c>
      <c r="I117" s="49">
        <v>9.1000000000000004E-3</v>
      </c>
      <c r="J117" s="49">
        <v>5.4420200000000003</v>
      </c>
      <c r="K117" s="1">
        <v>9</v>
      </c>
      <c r="L117" s="1" t="s">
        <v>155</v>
      </c>
      <c r="M117" s="1" t="s">
        <v>196</v>
      </c>
      <c r="N117" s="1" t="s">
        <v>89</v>
      </c>
      <c r="O117" s="1" t="s">
        <v>3</v>
      </c>
      <c r="P117" s="1" t="s">
        <v>157</v>
      </c>
    </row>
    <row r="118" spans="2:16" ht="14.1" customHeight="1" x14ac:dyDescent="0.2">
      <c r="B118" t="s">
        <v>11</v>
      </c>
      <c r="C118">
        <v>2023</v>
      </c>
      <c r="D118">
        <v>89500</v>
      </c>
      <c r="E118">
        <v>2</v>
      </c>
      <c r="F118" s="1" t="s">
        <v>3</v>
      </c>
      <c r="G118" s="49">
        <v>1.052E-2</v>
      </c>
      <c r="H118" s="49">
        <v>6.2368300000000003</v>
      </c>
      <c r="I118" s="49">
        <v>9.1000000000000004E-3</v>
      </c>
      <c r="J118" s="49">
        <v>5.4420200000000003</v>
      </c>
      <c r="K118" s="1">
        <v>10</v>
      </c>
      <c r="L118" s="1" t="s">
        <v>197</v>
      </c>
      <c r="M118" s="1" t="s">
        <v>198</v>
      </c>
      <c r="N118" s="1" t="s">
        <v>199</v>
      </c>
      <c r="O118" s="1" t="s">
        <v>2</v>
      </c>
      <c r="P118" s="1" t="s">
        <v>200</v>
      </c>
    </row>
    <row r="119" spans="2:16" ht="14.1" customHeight="1" x14ac:dyDescent="0.2">
      <c r="P119" s="1"/>
    </row>
    <row r="120" spans="2:16" ht="14.1" customHeight="1" x14ac:dyDescent="0.2">
      <c r="B120" s="50" t="s">
        <v>7</v>
      </c>
      <c r="C120" s="50" t="s">
        <v>8</v>
      </c>
      <c r="D120" s="50" t="s">
        <v>12</v>
      </c>
      <c r="E120" s="38" t="s">
        <v>9</v>
      </c>
      <c r="F120" s="38" t="s">
        <v>10</v>
      </c>
      <c r="G120" s="51" t="s">
        <v>58</v>
      </c>
      <c r="H120" s="51" t="s">
        <v>59</v>
      </c>
      <c r="I120" s="51" t="s">
        <v>60</v>
      </c>
      <c r="J120" s="51" t="s">
        <v>61</v>
      </c>
      <c r="L120" s="52" t="s">
        <v>237</v>
      </c>
      <c r="M120" s="52" t="s">
        <v>236</v>
      </c>
      <c r="N120" s="52" t="s">
        <v>235</v>
      </c>
      <c r="O120" s="52" t="s">
        <v>234</v>
      </c>
      <c r="P120" s="1"/>
    </row>
    <row r="121" spans="2:16" ht="14.1" customHeight="1" x14ac:dyDescent="0.2">
      <c r="B121" t="s">
        <v>11</v>
      </c>
      <c r="C121" s="42" t="s">
        <v>201</v>
      </c>
      <c r="D121" s="1">
        <v>94993</v>
      </c>
      <c r="E121">
        <v>1</v>
      </c>
      <c r="F121" t="s">
        <v>14</v>
      </c>
      <c r="G121" s="41">
        <v>1.2070000000000001E-2</v>
      </c>
      <c r="H121" s="41">
        <v>7.6456799999999996</v>
      </c>
      <c r="I121" s="41">
        <v>1.0670000000000001E-2</v>
      </c>
      <c r="J121" s="41">
        <v>6.5836800000000002</v>
      </c>
      <c r="K121" s="1">
        <v>1</v>
      </c>
      <c r="L121" s="1" t="s">
        <v>259</v>
      </c>
      <c r="M121" s="1" t="s">
        <v>129</v>
      </c>
      <c r="N121" s="1" t="s">
        <v>0</v>
      </c>
      <c r="O121" s="1" t="s">
        <v>1</v>
      </c>
      <c r="P121" s="1" t="s">
        <v>130</v>
      </c>
    </row>
    <row r="122" spans="2:16" ht="14.1" customHeight="1" x14ac:dyDescent="0.2">
      <c r="B122" t="s">
        <v>11</v>
      </c>
      <c r="C122" s="42" t="s">
        <v>201</v>
      </c>
      <c r="D122" s="1">
        <v>95874</v>
      </c>
      <c r="E122">
        <v>1</v>
      </c>
      <c r="F122" t="s">
        <v>14</v>
      </c>
      <c r="G122" s="41">
        <v>1.2070000000000001E-2</v>
      </c>
      <c r="H122" s="41">
        <v>7.6456799999999996</v>
      </c>
      <c r="I122" s="41">
        <v>1.0670000000000001E-2</v>
      </c>
      <c r="J122" s="41">
        <v>6.5836800000000002</v>
      </c>
      <c r="K122" s="1">
        <v>2</v>
      </c>
      <c r="L122" s="1" t="s">
        <v>258</v>
      </c>
      <c r="M122" s="1" t="s">
        <v>132</v>
      </c>
      <c r="N122" s="1" t="s">
        <v>133</v>
      </c>
      <c r="O122" s="1" t="s">
        <v>1</v>
      </c>
      <c r="P122" s="1" t="s">
        <v>134</v>
      </c>
    </row>
    <row r="123" spans="2:16" ht="14.1" customHeight="1" x14ac:dyDescent="0.2">
      <c r="B123" t="s">
        <v>11</v>
      </c>
      <c r="C123" s="42" t="s">
        <v>201</v>
      </c>
      <c r="D123" s="1">
        <v>99382</v>
      </c>
      <c r="E123">
        <v>1</v>
      </c>
      <c r="F123" s="58" t="s">
        <v>95</v>
      </c>
      <c r="G123" s="41">
        <v>1.0737123298209493E-2</v>
      </c>
      <c r="H123" s="41">
        <v>6.8037377184000034</v>
      </c>
      <c r="I123" s="49">
        <v>9.4944391780014195E-3</v>
      </c>
      <c r="J123" s="49">
        <v>5.8586851583999922</v>
      </c>
      <c r="K123" s="1">
        <v>3</v>
      </c>
      <c r="L123" s="1" t="s">
        <v>257</v>
      </c>
      <c r="M123" s="1" t="s">
        <v>256</v>
      </c>
      <c r="N123" s="1" t="s">
        <v>83</v>
      </c>
      <c r="O123" s="1" t="s">
        <v>93</v>
      </c>
      <c r="P123" s="1" t="s">
        <v>145</v>
      </c>
    </row>
    <row r="124" spans="2:16" ht="14.1" customHeight="1" x14ac:dyDescent="0.2">
      <c r="B124" t="s">
        <v>11</v>
      </c>
      <c r="C124" s="42" t="s">
        <v>201</v>
      </c>
      <c r="D124" s="1">
        <v>100592</v>
      </c>
      <c r="E124">
        <v>1</v>
      </c>
      <c r="F124" s="58" t="s">
        <v>135</v>
      </c>
      <c r="G124" s="41">
        <v>1.1501130408429549E-2</v>
      </c>
      <c r="H124" s="41">
        <v>7.2878621760000035</v>
      </c>
      <c r="I124" s="49">
        <v>1.0170022277690196E-2</v>
      </c>
      <c r="J124" s="49">
        <v>6.2755637759999896</v>
      </c>
      <c r="K124" s="1">
        <v>4</v>
      </c>
      <c r="L124" s="1" t="s">
        <v>253</v>
      </c>
      <c r="M124" s="1" t="s">
        <v>255</v>
      </c>
      <c r="N124" s="1" t="s">
        <v>254</v>
      </c>
      <c r="O124" s="1" t="s">
        <v>139</v>
      </c>
      <c r="P124" s="1" t="s">
        <v>260</v>
      </c>
    </row>
    <row r="125" spans="2:16" ht="14.1" customHeight="1" x14ac:dyDescent="0.2">
      <c r="B125" t="s">
        <v>11</v>
      </c>
      <c r="C125" s="42" t="s">
        <v>201</v>
      </c>
      <c r="D125" s="1">
        <v>100583</v>
      </c>
      <c r="E125">
        <v>1</v>
      </c>
      <c r="F125" t="s">
        <v>14</v>
      </c>
      <c r="G125" s="41">
        <v>1.2070000000000001E-2</v>
      </c>
      <c r="H125" s="41">
        <v>7.6456799999999996</v>
      </c>
      <c r="I125" s="41">
        <v>1.0670000000000001E-2</v>
      </c>
      <c r="J125" s="41">
        <v>6.5836800000000002</v>
      </c>
      <c r="K125" s="1">
        <v>5</v>
      </c>
      <c r="L125" s="2" t="s">
        <v>253</v>
      </c>
      <c r="M125" s="1" t="s">
        <v>140</v>
      </c>
      <c r="N125" s="1" t="s">
        <v>141</v>
      </c>
      <c r="O125" s="1" t="s">
        <v>1</v>
      </c>
      <c r="P125" s="1" t="s">
        <v>142</v>
      </c>
    </row>
    <row r="126" spans="2:16" ht="14.1" customHeight="1" x14ac:dyDescent="0.2">
      <c r="B126" t="s">
        <v>207</v>
      </c>
      <c r="C126" s="42" t="s">
        <v>201</v>
      </c>
      <c r="D126" s="1">
        <v>98690</v>
      </c>
      <c r="E126">
        <v>1</v>
      </c>
      <c r="F126" t="s">
        <v>5</v>
      </c>
      <c r="G126" s="41">
        <v>8.9099999999999995E-3</v>
      </c>
      <c r="H126" s="41">
        <v>7.8284200000000004</v>
      </c>
      <c r="I126" s="41">
        <v>8.0000000000000002E-3</v>
      </c>
      <c r="J126" s="41">
        <v>7.0244400000000002</v>
      </c>
      <c r="K126" s="1">
        <v>6</v>
      </c>
      <c r="L126" s="2" t="s">
        <v>252</v>
      </c>
      <c r="M126" s="1" t="s">
        <v>251</v>
      </c>
      <c r="N126" s="1" t="s">
        <v>250</v>
      </c>
      <c r="O126" s="1" t="s">
        <v>33</v>
      </c>
      <c r="P126" s="1" t="s">
        <v>249</v>
      </c>
    </row>
    <row r="127" spans="2:16" ht="14.1" customHeight="1" x14ac:dyDescent="0.2">
      <c r="B127" t="s">
        <v>11</v>
      </c>
      <c r="C127" s="42" t="s">
        <v>201</v>
      </c>
      <c r="D127" s="1">
        <v>97816</v>
      </c>
      <c r="E127">
        <v>1</v>
      </c>
      <c r="F127" s="58" t="s">
        <v>779</v>
      </c>
      <c r="G127" s="41">
        <v>1.0365737656191594E-2</v>
      </c>
      <c r="H127" s="41">
        <v>6.5684036880000027</v>
      </c>
      <c r="I127" s="49">
        <v>9.1660366541792358E-3</v>
      </c>
      <c r="J127" s="49">
        <v>5.6560394879999913</v>
      </c>
      <c r="K127" s="1">
        <v>7</v>
      </c>
      <c r="L127" s="1" t="s">
        <v>248</v>
      </c>
      <c r="M127" s="1" t="s">
        <v>247</v>
      </c>
      <c r="N127" s="1" t="s">
        <v>246</v>
      </c>
      <c r="O127" s="1" t="s">
        <v>245</v>
      </c>
      <c r="P127" s="1" t="s">
        <v>244</v>
      </c>
    </row>
    <row r="128" spans="2:16" ht="14.1" customHeight="1" x14ac:dyDescent="0.2">
      <c r="B128" t="s">
        <v>11</v>
      </c>
      <c r="C128" s="42" t="s">
        <v>201</v>
      </c>
      <c r="D128" s="1">
        <v>101786</v>
      </c>
      <c r="E128">
        <v>1</v>
      </c>
      <c r="F128" s="58" t="s">
        <v>206</v>
      </c>
      <c r="G128" s="41">
        <v>7.9984256690599567E-3</v>
      </c>
      <c r="H128" s="41">
        <v>5.068321272000003</v>
      </c>
      <c r="I128" s="49">
        <v>7.0727106251372565E-3</v>
      </c>
      <c r="J128" s="49">
        <v>4.3643214719999941</v>
      </c>
      <c r="K128" s="1">
        <v>8</v>
      </c>
      <c r="L128" s="1" t="s">
        <v>233</v>
      </c>
      <c r="M128" s="1" t="s">
        <v>243</v>
      </c>
      <c r="N128" s="1" t="s">
        <v>231</v>
      </c>
      <c r="O128" s="1" t="s">
        <v>242</v>
      </c>
      <c r="P128" s="1" t="s">
        <v>230</v>
      </c>
    </row>
    <row r="129" spans="2:16" ht="14.1" customHeight="1" x14ac:dyDescent="0.2">
      <c r="B129" t="s">
        <v>11</v>
      </c>
      <c r="C129" s="42" t="s">
        <v>201</v>
      </c>
      <c r="D129" s="1">
        <v>100257</v>
      </c>
      <c r="E129">
        <v>1</v>
      </c>
      <c r="F129" t="s">
        <v>14</v>
      </c>
      <c r="G129" s="41">
        <v>1.2070000000000001E-2</v>
      </c>
      <c r="H129" s="41">
        <v>7.6456799999999996</v>
      </c>
      <c r="I129" s="41">
        <v>1.0670000000000001E-2</v>
      </c>
      <c r="J129" s="41">
        <v>6.5836800000000002</v>
      </c>
      <c r="K129" s="1">
        <v>9</v>
      </c>
      <c r="L129" s="1" t="s">
        <v>217</v>
      </c>
      <c r="M129" s="1" t="s">
        <v>156</v>
      </c>
      <c r="N129" s="1" t="s">
        <v>89</v>
      </c>
      <c r="O129" s="1" t="s">
        <v>1</v>
      </c>
      <c r="P129" s="1" t="s">
        <v>157</v>
      </c>
    </row>
    <row r="130" spans="2:16" ht="14.1" customHeight="1" x14ac:dyDescent="0.2">
      <c r="B130" t="s">
        <v>11</v>
      </c>
      <c r="C130" s="42" t="s">
        <v>201</v>
      </c>
      <c r="D130" s="1">
        <v>102528</v>
      </c>
      <c r="E130">
        <v>1</v>
      </c>
      <c r="F130" t="s">
        <v>5</v>
      </c>
      <c r="G130" s="41">
        <v>8.9099999999999995E-3</v>
      </c>
      <c r="H130" s="41">
        <v>7.8284200000000004</v>
      </c>
      <c r="I130" s="41">
        <v>8.0000000000000002E-3</v>
      </c>
      <c r="J130" s="41">
        <v>7.0244400000000002</v>
      </c>
      <c r="K130" s="1">
        <v>10</v>
      </c>
      <c r="L130" s="1" t="s">
        <v>241</v>
      </c>
      <c r="M130" s="1" t="s">
        <v>240</v>
      </c>
      <c r="N130" s="1" t="s">
        <v>239</v>
      </c>
      <c r="O130" s="1" t="s">
        <v>33</v>
      </c>
      <c r="P130" s="1"/>
    </row>
    <row r="131" spans="2:16" ht="14.1" customHeight="1" x14ac:dyDescent="0.2">
      <c r="B131" t="s">
        <v>11</v>
      </c>
      <c r="C131" s="42" t="s">
        <v>201</v>
      </c>
      <c r="D131" s="1">
        <v>104185</v>
      </c>
      <c r="E131">
        <v>1</v>
      </c>
      <c r="F131" t="s">
        <v>18</v>
      </c>
      <c r="G131" s="41">
        <v>1.09E-2</v>
      </c>
      <c r="H131" s="41">
        <v>6.9048100000000003</v>
      </c>
      <c r="I131" s="41">
        <v>9.6399999999999993E-3</v>
      </c>
      <c r="J131" s="41">
        <v>5.9457199999999997</v>
      </c>
      <c r="K131" s="1">
        <v>11</v>
      </c>
      <c r="L131" s="1" t="s">
        <v>238</v>
      </c>
      <c r="M131" s="1" t="s">
        <v>163</v>
      </c>
      <c r="N131" s="1" t="s">
        <v>164</v>
      </c>
      <c r="O131" s="1" t="s">
        <v>1</v>
      </c>
      <c r="P131" s="1" t="s">
        <v>165</v>
      </c>
    </row>
    <row r="132" spans="2:16" ht="14.1" customHeight="1" x14ac:dyDescent="0.2">
      <c r="B132" t="s">
        <v>11</v>
      </c>
      <c r="C132" s="42" t="s">
        <v>201</v>
      </c>
      <c r="D132" s="1">
        <v>101785</v>
      </c>
      <c r="E132">
        <v>2</v>
      </c>
      <c r="F132" s="58" t="s">
        <v>205</v>
      </c>
      <c r="G132" s="41">
        <v>7.1640258972451767E-3</v>
      </c>
      <c r="H132" s="41">
        <v>4.2485299286111484</v>
      </c>
      <c r="I132" s="49">
        <v>6.1988576709304842E-3</v>
      </c>
      <c r="J132" s="49">
        <v>3.707106842909488</v>
      </c>
      <c r="K132" s="1">
        <v>1</v>
      </c>
      <c r="L132" s="1" t="s">
        <v>233</v>
      </c>
      <c r="M132" s="1" t="s">
        <v>232</v>
      </c>
      <c r="N132" s="1" t="s">
        <v>231</v>
      </c>
      <c r="O132" s="1" t="s">
        <v>110</v>
      </c>
      <c r="P132" s="1" t="s">
        <v>230</v>
      </c>
    </row>
    <row r="133" spans="2:16" ht="14.1" customHeight="1" x14ac:dyDescent="0.2">
      <c r="B133" t="s">
        <v>11</v>
      </c>
      <c r="C133" s="42" t="s">
        <v>201</v>
      </c>
      <c r="D133" s="1">
        <v>97867</v>
      </c>
      <c r="E133">
        <v>2</v>
      </c>
      <c r="F133" s="58" t="s">
        <v>907</v>
      </c>
      <c r="G133" s="41">
        <v>1.0397092311412986E-2</v>
      </c>
      <c r="H133" s="41">
        <v>6.1658568086076819</v>
      </c>
      <c r="I133" s="41">
        <v>8.9963515423301457E-3</v>
      </c>
      <c r="J133" s="41">
        <v>5.380093903460331</v>
      </c>
      <c r="K133" s="1">
        <v>2</v>
      </c>
      <c r="L133" s="1" t="s">
        <v>229</v>
      </c>
      <c r="M133" s="1" t="s">
        <v>174</v>
      </c>
      <c r="N133" s="1" t="s">
        <v>175</v>
      </c>
      <c r="O133" s="1" t="s">
        <v>176</v>
      </c>
      <c r="P133" s="1" t="s">
        <v>177</v>
      </c>
    </row>
    <row r="134" spans="2:16" ht="14.1" customHeight="1" x14ac:dyDescent="0.2">
      <c r="B134" t="s">
        <v>11</v>
      </c>
      <c r="C134" s="42" t="s">
        <v>201</v>
      </c>
      <c r="D134" s="1">
        <v>102899</v>
      </c>
      <c r="E134">
        <v>2</v>
      </c>
      <c r="F134" s="58" t="s">
        <v>713</v>
      </c>
      <c r="G134" s="41">
        <v>8.4694729533594509E-3</v>
      </c>
      <c r="H134" s="41">
        <v>5.0227078793429474</v>
      </c>
      <c r="I134" s="49">
        <v>7.3284293131685952E-3</v>
      </c>
      <c r="J134" s="49">
        <v>4.3826252991783585</v>
      </c>
      <c r="K134" s="1">
        <v>3</v>
      </c>
      <c r="L134" s="1" t="s">
        <v>228</v>
      </c>
      <c r="M134" s="1" t="s">
        <v>88</v>
      </c>
      <c r="N134" s="1" t="s">
        <v>227</v>
      </c>
      <c r="O134" s="1" t="s">
        <v>183</v>
      </c>
      <c r="P134" s="1" t="s">
        <v>226</v>
      </c>
    </row>
    <row r="135" spans="2:16" ht="14.1" customHeight="1" x14ac:dyDescent="0.2">
      <c r="B135" t="s">
        <v>11</v>
      </c>
      <c r="C135" s="42" t="s">
        <v>201</v>
      </c>
      <c r="D135" s="1">
        <v>102893</v>
      </c>
      <c r="E135">
        <v>2</v>
      </c>
      <c r="F135" s="58" t="s">
        <v>13</v>
      </c>
      <c r="G135" s="41">
        <v>9.8568456726263083E-3</v>
      </c>
      <c r="H135" s="41">
        <v>5.8454707510140906</v>
      </c>
      <c r="I135" s="41">
        <v>8.5288892426300597E-3</v>
      </c>
      <c r="J135" s="41">
        <v>5.1005371234834369</v>
      </c>
      <c r="K135" s="1">
        <v>4</v>
      </c>
      <c r="L135" s="1" t="s">
        <v>225</v>
      </c>
      <c r="M135" s="1" t="s">
        <v>185</v>
      </c>
      <c r="N135" s="1" t="s">
        <v>224</v>
      </c>
      <c r="O135" s="1" t="s">
        <v>3</v>
      </c>
      <c r="P135" s="1" t="s">
        <v>187</v>
      </c>
    </row>
    <row r="136" spans="2:16" ht="14.1" customHeight="1" x14ac:dyDescent="0.2">
      <c r="B136" t="s">
        <v>204</v>
      </c>
      <c r="C136" s="42" t="s">
        <v>201</v>
      </c>
      <c r="D136" s="1">
        <v>103917</v>
      </c>
      <c r="E136">
        <v>2</v>
      </c>
      <c r="F136" t="s">
        <v>73</v>
      </c>
      <c r="G136" s="41">
        <v>6.4000000000000003E-3</v>
      </c>
      <c r="H136" s="41">
        <v>5.8271499999999996</v>
      </c>
      <c r="I136" s="41">
        <v>5.7400000000000003E-3</v>
      </c>
      <c r="J136" s="41">
        <v>5.2497499999999997</v>
      </c>
      <c r="K136" s="1">
        <v>5</v>
      </c>
      <c r="L136" s="2" t="s">
        <v>223</v>
      </c>
      <c r="M136" s="1" t="s">
        <v>170</v>
      </c>
      <c r="N136" s="1" t="s">
        <v>114</v>
      </c>
      <c r="O136" s="1" t="s">
        <v>171</v>
      </c>
      <c r="P136" s="1" t="s">
        <v>168</v>
      </c>
    </row>
    <row r="137" spans="2:16" ht="14.1" customHeight="1" x14ac:dyDescent="0.2">
      <c r="B137" t="s">
        <v>11</v>
      </c>
      <c r="C137" s="42" t="s">
        <v>201</v>
      </c>
      <c r="D137" s="1">
        <v>100501</v>
      </c>
      <c r="E137">
        <v>2</v>
      </c>
      <c r="F137" s="58" t="s">
        <v>203</v>
      </c>
      <c r="G137" s="41">
        <v>1.1075844853116164E-2</v>
      </c>
      <c r="H137" s="41">
        <v>6.5683819430653498</v>
      </c>
      <c r="I137" s="41">
        <v>9.5836596369893549E-3</v>
      </c>
      <c r="J137" s="41">
        <v>5.7313221413366939</v>
      </c>
      <c r="K137" s="1">
        <v>6</v>
      </c>
      <c r="L137" s="1" t="s">
        <v>222</v>
      </c>
      <c r="M137" s="1" t="s">
        <v>221</v>
      </c>
      <c r="N137" s="1" t="s">
        <v>220</v>
      </c>
      <c r="O137" s="1" t="s">
        <v>219</v>
      </c>
      <c r="P137" s="1" t="s">
        <v>218</v>
      </c>
    </row>
    <row r="138" spans="2:16" ht="14.1" customHeight="1" x14ac:dyDescent="0.2">
      <c r="B138" t="s">
        <v>11</v>
      </c>
      <c r="C138" s="42" t="s">
        <v>201</v>
      </c>
      <c r="D138" s="1">
        <v>100261</v>
      </c>
      <c r="E138">
        <v>2</v>
      </c>
      <c r="F138" t="s">
        <v>3</v>
      </c>
      <c r="G138" s="41">
        <v>1.052E-2</v>
      </c>
      <c r="H138" s="41">
        <v>6.2368300000000003</v>
      </c>
      <c r="I138" s="41">
        <v>9.1000000000000004E-3</v>
      </c>
      <c r="J138" s="41">
        <v>5.4420200000000003</v>
      </c>
      <c r="K138" s="1">
        <v>7</v>
      </c>
      <c r="L138" s="1" t="s">
        <v>217</v>
      </c>
      <c r="M138" s="1" t="s">
        <v>216</v>
      </c>
      <c r="N138" s="1" t="s">
        <v>89</v>
      </c>
      <c r="O138" s="1" t="s">
        <v>3</v>
      </c>
      <c r="P138" s="1" t="s">
        <v>157</v>
      </c>
    </row>
    <row r="139" spans="2:16" ht="14.1" customHeight="1" x14ac:dyDescent="0.2">
      <c r="B139" t="s">
        <v>11</v>
      </c>
      <c r="C139" s="42" t="s">
        <v>201</v>
      </c>
      <c r="D139" s="1">
        <v>100756</v>
      </c>
      <c r="E139">
        <v>2</v>
      </c>
      <c r="F139" t="s">
        <v>116</v>
      </c>
      <c r="G139" s="41">
        <v>8.09E-3</v>
      </c>
      <c r="H139" s="41">
        <v>5.1271899999999997</v>
      </c>
      <c r="I139" s="41">
        <v>7.1500000000000001E-3</v>
      </c>
      <c r="J139" s="41">
        <v>4.4150200000000002</v>
      </c>
      <c r="K139" s="1">
        <v>8</v>
      </c>
      <c r="L139" s="1" t="s">
        <v>215</v>
      </c>
      <c r="M139" s="1" t="s">
        <v>189</v>
      </c>
      <c r="N139" s="1" t="s">
        <v>112</v>
      </c>
      <c r="O139" s="1" t="s">
        <v>190</v>
      </c>
      <c r="P139" s="1" t="s">
        <v>191</v>
      </c>
    </row>
    <row r="140" spans="2:16" ht="14.1" customHeight="1" x14ac:dyDescent="0.2">
      <c r="B140" t="s">
        <v>202</v>
      </c>
      <c r="C140" s="42" t="s">
        <v>201</v>
      </c>
      <c r="D140" s="1">
        <v>104134</v>
      </c>
      <c r="E140">
        <v>2</v>
      </c>
      <c r="F140" t="s">
        <v>3</v>
      </c>
      <c r="G140" s="41">
        <v>1.052E-2</v>
      </c>
      <c r="H140" s="41">
        <v>6.2368300000000003</v>
      </c>
      <c r="I140" s="41">
        <v>9.1000000000000004E-3</v>
      </c>
      <c r="J140" s="41">
        <v>5.4420200000000003</v>
      </c>
      <c r="K140" s="1">
        <v>9</v>
      </c>
      <c r="L140" s="2" t="s">
        <v>214</v>
      </c>
      <c r="M140" s="1" t="s">
        <v>213</v>
      </c>
      <c r="N140" s="1" t="s">
        <v>212</v>
      </c>
      <c r="O140" s="1" t="s">
        <v>3</v>
      </c>
      <c r="P140" s="1" t="s">
        <v>168</v>
      </c>
    </row>
    <row r="141" spans="2:16" ht="14.1" customHeight="1" x14ac:dyDescent="0.2">
      <c r="B141" t="s">
        <v>11</v>
      </c>
      <c r="C141" s="42" t="s">
        <v>201</v>
      </c>
      <c r="D141" s="1">
        <v>99300</v>
      </c>
      <c r="E141">
        <v>2</v>
      </c>
      <c r="F141" t="s">
        <v>929</v>
      </c>
      <c r="G141" s="41">
        <v>7.098798850708605E-3</v>
      </c>
      <c r="H141" s="41">
        <v>4.4982593712000032</v>
      </c>
      <c r="I141" s="49">
        <v>6.2772040567102925E-3</v>
      </c>
      <c r="J141" s="41">
        <v>3.8734422911999946</v>
      </c>
      <c r="K141" s="1">
        <v>10</v>
      </c>
      <c r="L141" s="2" t="s">
        <v>208</v>
      </c>
      <c r="M141" s="1" t="s">
        <v>211</v>
      </c>
      <c r="N141" s="1" t="s">
        <v>210</v>
      </c>
      <c r="O141" s="1" t="s">
        <v>930</v>
      </c>
      <c r="P141" s="1" t="s">
        <v>209</v>
      </c>
    </row>
    <row r="142" spans="2:16" ht="14.1" customHeight="1" x14ac:dyDescent="0.2">
      <c r="B142" t="s">
        <v>11</v>
      </c>
      <c r="C142" s="42" t="s">
        <v>201</v>
      </c>
      <c r="D142" s="1">
        <v>100743</v>
      </c>
      <c r="E142">
        <v>2</v>
      </c>
      <c r="F142" t="s">
        <v>3</v>
      </c>
      <c r="G142" s="41">
        <v>1.052E-2</v>
      </c>
      <c r="H142" s="41">
        <v>6.2368300000000003</v>
      </c>
      <c r="I142" s="41">
        <v>9.1000000000000004E-3</v>
      </c>
      <c r="J142" s="41">
        <v>5.4420200000000003</v>
      </c>
      <c r="K142" s="1">
        <v>11</v>
      </c>
      <c r="L142" s="1" t="s">
        <v>208</v>
      </c>
      <c r="M142" s="1" t="s">
        <v>198</v>
      </c>
      <c r="N142" s="1" t="s">
        <v>199</v>
      </c>
      <c r="O142" s="1" t="s">
        <v>2</v>
      </c>
      <c r="P142" s="1" t="s">
        <v>200</v>
      </c>
    </row>
    <row r="144" spans="2:16" x14ac:dyDescent="0.2">
      <c r="B144" s="50" t="s">
        <v>7</v>
      </c>
      <c r="C144" s="50" t="s">
        <v>8</v>
      </c>
      <c r="D144" s="50" t="s">
        <v>12</v>
      </c>
      <c r="E144" s="38" t="s">
        <v>9</v>
      </c>
      <c r="F144" s="38" t="s">
        <v>10</v>
      </c>
      <c r="G144" s="38" t="s">
        <v>58</v>
      </c>
      <c r="H144" s="38" t="s">
        <v>59</v>
      </c>
      <c r="I144" s="38" t="s">
        <v>60</v>
      </c>
      <c r="J144" s="51" t="s">
        <v>61</v>
      </c>
    </row>
    <row r="145" spans="2:15" x14ac:dyDescent="0.2">
      <c r="B145" s="69" t="s">
        <v>11</v>
      </c>
      <c r="C145">
        <v>2025</v>
      </c>
      <c r="D145">
        <v>106068</v>
      </c>
      <c r="E145">
        <v>1</v>
      </c>
      <c r="F145" t="s">
        <v>14</v>
      </c>
      <c r="G145" s="41">
        <v>1.2070000000000001E-2</v>
      </c>
      <c r="H145" s="41">
        <v>7.6456799999999996</v>
      </c>
      <c r="I145" s="41">
        <v>1.0670000000000001E-2</v>
      </c>
      <c r="J145" s="41">
        <v>6.5836800000000002</v>
      </c>
      <c r="K145" s="1">
        <v>1</v>
      </c>
      <c r="M145" t="s">
        <v>928</v>
      </c>
      <c r="O145" s="1" t="s">
        <v>1</v>
      </c>
    </row>
    <row r="146" spans="2:15" x14ac:dyDescent="0.2">
      <c r="B146" s="70" t="s">
        <v>931</v>
      </c>
      <c r="C146">
        <v>2025</v>
      </c>
      <c r="D146">
        <v>105527</v>
      </c>
      <c r="E146">
        <v>1</v>
      </c>
      <c r="F146" t="s">
        <v>14</v>
      </c>
      <c r="G146" s="41">
        <v>1.2070000000000001E-2</v>
      </c>
      <c r="H146" s="41">
        <v>7.6456799999999996</v>
      </c>
      <c r="I146" s="41">
        <v>1.0670000000000001E-2</v>
      </c>
      <c r="J146" s="41">
        <v>6.5836800000000002</v>
      </c>
      <c r="K146" s="1">
        <v>2</v>
      </c>
      <c r="M146" t="s">
        <v>932</v>
      </c>
      <c r="O146" s="1" t="s">
        <v>1</v>
      </c>
    </row>
    <row r="147" spans="2:15" x14ac:dyDescent="0.2">
      <c r="B147" s="69" t="s">
        <v>11</v>
      </c>
      <c r="C147">
        <v>2025</v>
      </c>
      <c r="D147">
        <v>106276</v>
      </c>
      <c r="E147">
        <v>1</v>
      </c>
      <c r="F147" s="58" t="s">
        <v>135</v>
      </c>
      <c r="G147" s="41">
        <v>1.1501130408429549E-2</v>
      </c>
      <c r="H147" s="41">
        <v>7.2878621760000035</v>
      </c>
      <c r="I147" s="49">
        <v>1.0170022277690196E-2</v>
      </c>
      <c r="J147" s="49">
        <v>6.2755637759999896</v>
      </c>
      <c r="K147" s="1">
        <v>3</v>
      </c>
      <c r="M147" t="s">
        <v>958</v>
      </c>
      <c r="O147" s="1" t="s">
        <v>952</v>
      </c>
    </row>
    <row r="148" spans="2:15" x14ac:dyDescent="0.2">
      <c r="B148" s="69" t="s">
        <v>11</v>
      </c>
      <c r="C148">
        <v>2025</v>
      </c>
      <c r="D148">
        <v>112712</v>
      </c>
      <c r="E148">
        <v>1</v>
      </c>
      <c r="F148" t="s">
        <v>14</v>
      </c>
      <c r="G148" s="41">
        <v>1.2070000000000001E-2</v>
      </c>
      <c r="H148" s="41">
        <v>7.6456799999999996</v>
      </c>
      <c r="I148" s="41">
        <v>1.0670000000000001E-2</v>
      </c>
      <c r="J148" s="41">
        <v>6.5836800000000002</v>
      </c>
      <c r="K148" s="1">
        <v>4</v>
      </c>
      <c r="M148" t="s">
        <v>950</v>
      </c>
      <c r="O148" s="1" t="s">
        <v>1</v>
      </c>
    </row>
    <row r="149" spans="2:15" x14ac:dyDescent="0.2">
      <c r="B149" s="69" t="s">
        <v>11</v>
      </c>
      <c r="C149">
        <v>2025</v>
      </c>
      <c r="D149">
        <v>110843</v>
      </c>
      <c r="E149">
        <v>1</v>
      </c>
      <c r="F149" s="58" t="s">
        <v>95</v>
      </c>
      <c r="G149" s="41">
        <v>1.0737123298209493E-2</v>
      </c>
      <c r="H149" s="41">
        <v>6.8037377184000034</v>
      </c>
      <c r="I149" s="49">
        <v>9.4944391780014195E-3</v>
      </c>
      <c r="J149" s="49">
        <v>5.8586851583999922</v>
      </c>
      <c r="K149" s="1">
        <v>5</v>
      </c>
      <c r="M149" t="s">
        <v>933</v>
      </c>
      <c r="O149" s="1" t="s">
        <v>93</v>
      </c>
    </row>
    <row r="150" spans="2:15" x14ac:dyDescent="0.2">
      <c r="B150" s="69" t="s">
        <v>11</v>
      </c>
      <c r="C150">
        <v>2025</v>
      </c>
      <c r="D150">
        <v>109084</v>
      </c>
      <c r="E150">
        <v>1</v>
      </c>
      <c r="F150" t="s">
        <v>5</v>
      </c>
      <c r="G150" s="41">
        <v>8.9099999999999995E-3</v>
      </c>
      <c r="H150" s="41">
        <v>7.8284200000000004</v>
      </c>
      <c r="I150" s="41">
        <v>8.0000000000000002E-3</v>
      </c>
      <c r="J150" s="41">
        <v>7.0244400000000002</v>
      </c>
      <c r="K150" s="1">
        <v>6</v>
      </c>
      <c r="M150" t="s">
        <v>934</v>
      </c>
      <c r="O150" s="1" t="s">
        <v>33</v>
      </c>
    </row>
    <row r="151" spans="2:15" x14ac:dyDescent="0.2">
      <c r="B151" s="69" t="s">
        <v>11</v>
      </c>
      <c r="C151">
        <v>2025</v>
      </c>
      <c r="D151">
        <v>107274</v>
      </c>
      <c r="E151">
        <v>1</v>
      </c>
      <c r="F151" s="58" t="s">
        <v>779</v>
      </c>
      <c r="G151" s="41">
        <v>1.0365737656191594E-2</v>
      </c>
      <c r="H151" s="41">
        <v>6.5684036880000027</v>
      </c>
      <c r="I151" s="49">
        <v>9.1660366541792358E-3</v>
      </c>
      <c r="J151" s="49">
        <v>5.6560394879999913</v>
      </c>
      <c r="K151" s="1">
        <v>7</v>
      </c>
      <c r="M151" t="s">
        <v>959</v>
      </c>
      <c r="O151" s="1" t="s">
        <v>245</v>
      </c>
    </row>
    <row r="152" spans="2:15" x14ac:dyDescent="0.2">
      <c r="B152" s="69" t="s">
        <v>11</v>
      </c>
      <c r="C152">
        <v>2025</v>
      </c>
      <c r="D152">
        <v>112619</v>
      </c>
      <c r="E152">
        <v>1</v>
      </c>
      <c r="F152" s="58" t="s">
        <v>206</v>
      </c>
      <c r="G152" s="41">
        <v>7.9984256690599567E-3</v>
      </c>
      <c r="H152" s="41">
        <v>5.068321272000003</v>
      </c>
      <c r="I152" s="49">
        <v>7.0727106251372565E-3</v>
      </c>
      <c r="J152" s="49">
        <v>4.3643214719999941</v>
      </c>
      <c r="K152" s="1">
        <v>8</v>
      </c>
      <c r="M152" t="s">
        <v>949</v>
      </c>
      <c r="O152" s="1" t="s">
        <v>242</v>
      </c>
    </row>
    <row r="153" spans="2:15" x14ac:dyDescent="0.2">
      <c r="B153" s="69" t="s">
        <v>207</v>
      </c>
      <c r="C153">
        <v>2025</v>
      </c>
      <c r="D153">
        <v>111810</v>
      </c>
      <c r="E153">
        <v>1</v>
      </c>
      <c r="F153" t="s">
        <v>5</v>
      </c>
      <c r="G153" s="41">
        <v>8.9099999999999995E-3</v>
      </c>
      <c r="H153" s="41">
        <v>7.8284200000000004</v>
      </c>
      <c r="I153" s="41">
        <v>8.0000000000000002E-3</v>
      </c>
      <c r="J153" s="41">
        <v>7.0244400000000002</v>
      </c>
      <c r="K153" s="1">
        <v>9</v>
      </c>
      <c r="M153" t="s">
        <v>935</v>
      </c>
      <c r="O153" s="1" t="s">
        <v>33</v>
      </c>
    </row>
    <row r="154" spans="2:15" x14ac:dyDescent="0.2">
      <c r="B154" s="69" t="s">
        <v>11</v>
      </c>
      <c r="C154">
        <v>2025</v>
      </c>
      <c r="D154">
        <v>112713</v>
      </c>
      <c r="E154">
        <v>1</v>
      </c>
      <c r="F154" t="s">
        <v>14</v>
      </c>
      <c r="G154" s="41">
        <v>1.2070000000000001E-2</v>
      </c>
      <c r="H154" s="41">
        <v>7.6456799999999996</v>
      </c>
      <c r="I154" s="41">
        <v>1.0670000000000001E-2</v>
      </c>
      <c r="J154" s="41">
        <v>6.5836800000000002</v>
      </c>
      <c r="K154" s="1">
        <v>10</v>
      </c>
      <c r="M154" t="s">
        <v>936</v>
      </c>
      <c r="O154" s="1" t="s">
        <v>1</v>
      </c>
    </row>
    <row r="155" spans="2:15" x14ac:dyDescent="0.2">
      <c r="B155" s="69" t="s">
        <v>11</v>
      </c>
      <c r="C155">
        <v>2025</v>
      </c>
      <c r="D155">
        <v>112715</v>
      </c>
      <c r="E155">
        <v>1</v>
      </c>
      <c r="F155" t="s">
        <v>14</v>
      </c>
      <c r="G155" s="41">
        <v>1.2070000000000001E-2</v>
      </c>
      <c r="H155" s="41">
        <v>7.6456799999999996</v>
      </c>
      <c r="I155" s="41">
        <v>1.0670000000000001E-2</v>
      </c>
      <c r="J155" s="41">
        <v>6.5836800000000002</v>
      </c>
      <c r="K155" s="1">
        <v>11</v>
      </c>
      <c r="M155" t="s">
        <v>951</v>
      </c>
      <c r="O155" s="1" t="s">
        <v>1</v>
      </c>
    </row>
    <row r="156" spans="2:15" x14ac:dyDescent="0.2">
      <c r="B156" s="69" t="s">
        <v>11</v>
      </c>
      <c r="C156">
        <v>2025</v>
      </c>
      <c r="D156">
        <v>112172</v>
      </c>
      <c r="E156">
        <v>1</v>
      </c>
      <c r="F156" t="s">
        <v>5</v>
      </c>
      <c r="G156" s="41">
        <v>8.9099999999999995E-3</v>
      </c>
      <c r="H156" s="41">
        <v>7.8284200000000004</v>
      </c>
      <c r="I156" s="41">
        <v>8.0000000000000002E-3</v>
      </c>
      <c r="J156" s="41">
        <v>7.0244400000000002</v>
      </c>
      <c r="K156" s="1">
        <v>12</v>
      </c>
      <c r="M156" t="s">
        <v>937</v>
      </c>
      <c r="O156" s="1" t="s">
        <v>33</v>
      </c>
    </row>
    <row r="157" spans="2:15" x14ac:dyDescent="0.2">
      <c r="B157" s="69" t="s">
        <v>11</v>
      </c>
      <c r="C157">
        <v>2025</v>
      </c>
      <c r="D157">
        <v>111553</v>
      </c>
      <c r="E157">
        <v>1</v>
      </c>
      <c r="F157" s="58" t="s">
        <v>18</v>
      </c>
      <c r="G157" s="41">
        <v>1.09E-2</v>
      </c>
      <c r="H157" s="41">
        <v>6.9048100000000003</v>
      </c>
      <c r="I157" s="41">
        <v>9.6399999999999993E-3</v>
      </c>
      <c r="J157" s="41">
        <v>5.9457199999999997</v>
      </c>
      <c r="K157" s="1">
        <v>13</v>
      </c>
      <c r="M157" t="s">
        <v>938</v>
      </c>
      <c r="O157" s="1" t="s">
        <v>1</v>
      </c>
    </row>
    <row r="158" spans="2:15" x14ac:dyDescent="0.2">
      <c r="B158" s="69" t="s">
        <v>202</v>
      </c>
      <c r="C158">
        <v>2025</v>
      </c>
      <c r="D158">
        <v>111812</v>
      </c>
      <c r="E158">
        <v>2</v>
      </c>
      <c r="F158" t="s">
        <v>3</v>
      </c>
      <c r="G158" s="41">
        <v>1.052E-2</v>
      </c>
      <c r="H158" s="41">
        <v>6.2368300000000003</v>
      </c>
      <c r="I158" s="41">
        <v>9.1000000000000004E-3</v>
      </c>
      <c r="J158" s="41">
        <v>5.4420200000000003</v>
      </c>
      <c r="K158" s="1">
        <v>1</v>
      </c>
      <c r="M158" t="s">
        <v>939</v>
      </c>
      <c r="O158" s="1" t="s">
        <v>3</v>
      </c>
    </row>
    <row r="159" spans="2:15" x14ac:dyDescent="0.2">
      <c r="B159" s="69" t="s">
        <v>940</v>
      </c>
      <c r="C159">
        <v>2025</v>
      </c>
      <c r="D159">
        <v>109789</v>
      </c>
      <c r="E159">
        <v>2</v>
      </c>
      <c r="F159" s="58" t="s">
        <v>1076</v>
      </c>
      <c r="G159" s="41">
        <v>8.0916052926312959E-3</v>
      </c>
      <c r="H159" s="41">
        <v>4.7986185071541652</v>
      </c>
      <c r="I159" s="41">
        <v>7.0014696007250658E-3</v>
      </c>
      <c r="J159" s="41">
        <v>4.1870933718945391</v>
      </c>
      <c r="K159" s="1">
        <v>2</v>
      </c>
      <c r="M159" t="s">
        <v>941</v>
      </c>
      <c r="O159" s="1" t="s">
        <v>953</v>
      </c>
    </row>
    <row r="160" spans="2:15" x14ac:dyDescent="0.2">
      <c r="B160" s="69" t="s">
        <v>11</v>
      </c>
      <c r="C160">
        <v>2025</v>
      </c>
      <c r="D160">
        <v>108722</v>
      </c>
      <c r="E160">
        <v>2</v>
      </c>
      <c r="F160" s="58" t="s">
        <v>907</v>
      </c>
      <c r="G160" s="41">
        <v>1.0397092311412986E-2</v>
      </c>
      <c r="H160" s="41">
        <v>6.1658568086076819</v>
      </c>
      <c r="I160" s="41">
        <v>8.9963515423301457E-3</v>
      </c>
      <c r="J160" s="41">
        <v>5.380093903460331</v>
      </c>
      <c r="K160" s="1">
        <v>3</v>
      </c>
      <c r="M160" t="s">
        <v>126</v>
      </c>
      <c r="O160" s="1" t="s">
        <v>954</v>
      </c>
    </row>
    <row r="161" spans="2:16" x14ac:dyDescent="0.2">
      <c r="B161" s="69" t="s">
        <v>11</v>
      </c>
      <c r="C161">
        <v>2025</v>
      </c>
      <c r="D161">
        <v>108520</v>
      </c>
      <c r="E161">
        <v>2</v>
      </c>
      <c r="F161" t="s">
        <v>73</v>
      </c>
      <c r="G161" s="41">
        <v>6.4000000000000003E-3</v>
      </c>
      <c r="H161" s="41">
        <v>5.8271499999999996</v>
      </c>
      <c r="I161" s="41">
        <v>5.7400000000000003E-3</v>
      </c>
      <c r="J161" s="41">
        <v>5.2497499999999997</v>
      </c>
      <c r="K161" s="1">
        <v>4</v>
      </c>
      <c r="M161" t="s">
        <v>942</v>
      </c>
      <c r="O161" s="1" t="s">
        <v>70</v>
      </c>
    </row>
    <row r="162" spans="2:16" x14ac:dyDescent="0.2">
      <c r="B162" s="69" t="s">
        <v>11</v>
      </c>
      <c r="C162">
        <v>2025</v>
      </c>
      <c r="D162">
        <v>112618</v>
      </c>
      <c r="E162">
        <v>2</v>
      </c>
      <c r="F162" s="58" t="s">
        <v>205</v>
      </c>
      <c r="G162" s="41">
        <v>7.1640258972451767E-3</v>
      </c>
      <c r="H162" s="41">
        <v>4.2485299286111484</v>
      </c>
      <c r="I162" s="49">
        <v>6.1988576709304842E-3</v>
      </c>
      <c r="J162" s="49">
        <v>3.707106842909488</v>
      </c>
      <c r="K162" s="1">
        <v>5</v>
      </c>
      <c r="M162" t="s">
        <v>948</v>
      </c>
      <c r="O162" s="1" t="s">
        <v>955</v>
      </c>
    </row>
    <row r="163" spans="2:16" x14ac:dyDescent="0.2">
      <c r="B163" s="69" t="s">
        <v>204</v>
      </c>
      <c r="C163">
        <v>2025</v>
      </c>
      <c r="D163">
        <v>111819</v>
      </c>
      <c r="E163">
        <v>2</v>
      </c>
      <c r="F163" t="s">
        <v>73</v>
      </c>
      <c r="G163" s="41">
        <v>6.4000000000000003E-3</v>
      </c>
      <c r="H163" s="41">
        <v>5.8271499999999996</v>
      </c>
      <c r="I163" s="41">
        <v>5.7400000000000003E-3</v>
      </c>
      <c r="J163" s="41">
        <v>5.2497499999999997</v>
      </c>
      <c r="K163" s="1">
        <v>6</v>
      </c>
      <c r="M163" t="s">
        <v>943</v>
      </c>
      <c r="O163" s="1" t="s">
        <v>70</v>
      </c>
    </row>
    <row r="164" spans="2:16" x14ac:dyDescent="0.2">
      <c r="B164" s="69" t="s">
        <v>11</v>
      </c>
      <c r="C164">
        <v>2025</v>
      </c>
      <c r="D164">
        <v>112716</v>
      </c>
      <c r="E164">
        <v>2</v>
      </c>
      <c r="F164" s="58" t="s">
        <v>13</v>
      </c>
      <c r="G164" s="41">
        <v>9.8568456726263083E-3</v>
      </c>
      <c r="H164" s="41">
        <v>5.8454707510140906</v>
      </c>
      <c r="I164" s="41">
        <v>8.5288892426300597E-3</v>
      </c>
      <c r="J164" s="41">
        <v>5.1005371234834369</v>
      </c>
      <c r="K164" s="1">
        <v>7</v>
      </c>
      <c r="M164" t="s">
        <v>780</v>
      </c>
      <c r="O164" s="1" t="s">
        <v>3</v>
      </c>
    </row>
    <row r="165" spans="2:16" x14ac:dyDescent="0.2">
      <c r="B165" s="69" t="s">
        <v>11</v>
      </c>
      <c r="C165">
        <v>2025</v>
      </c>
      <c r="D165">
        <v>109085</v>
      </c>
      <c r="E165">
        <v>2</v>
      </c>
      <c r="F165" t="s">
        <v>73</v>
      </c>
      <c r="G165" s="41">
        <v>6.4000000000000003E-3</v>
      </c>
      <c r="H165" s="41">
        <v>5.8271499999999996</v>
      </c>
      <c r="I165" s="41">
        <v>5.7400000000000003E-3</v>
      </c>
      <c r="J165" s="41">
        <v>5.2497499999999997</v>
      </c>
      <c r="K165" s="1">
        <v>8</v>
      </c>
      <c r="M165" t="s">
        <v>944</v>
      </c>
      <c r="O165" s="1" t="s">
        <v>70</v>
      </c>
    </row>
    <row r="166" spans="2:16" x14ac:dyDescent="0.2">
      <c r="B166" s="69" t="s">
        <v>11</v>
      </c>
      <c r="C166">
        <v>2025</v>
      </c>
      <c r="D166">
        <v>112717</v>
      </c>
      <c r="E166">
        <v>2</v>
      </c>
      <c r="F166" s="58" t="s">
        <v>203</v>
      </c>
      <c r="G166" s="41">
        <v>1.1142521195142785E-2</v>
      </c>
      <c r="H166" s="41">
        <v>6.607923457668103</v>
      </c>
      <c r="I166" s="41">
        <v>9.6413530568861538E-3</v>
      </c>
      <c r="J166" s="41">
        <v>5.7658245743725818</v>
      </c>
      <c r="K166" s="1">
        <v>9</v>
      </c>
      <c r="M166" t="s">
        <v>908</v>
      </c>
      <c r="O166" s="1" t="s">
        <v>956</v>
      </c>
    </row>
    <row r="167" spans="2:16" x14ac:dyDescent="0.2">
      <c r="B167" s="69" t="s">
        <v>11</v>
      </c>
      <c r="C167">
        <v>2025</v>
      </c>
      <c r="D167">
        <v>112714</v>
      </c>
      <c r="E167">
        <v>2</v>
      </c>
      <c r="F167" t="s">
        <v>3</v>
      </c>
      <c r="G167" s="41">
        <v>1.052E-2</v>
      </c>
      <c r="H167" s="41">
        <v>6.2368300000000003</v>
      </c>
      <c r="I167" s="41">
        <v>9.1000000000000004E-3</v>
      </c>
      <c r="J167" s="41">
        <v>5.4420200000000003</v>
      </c>
      <c r="K167" s="1">
        <v>10</v>
      </c>
      <c r="M167" t="s">
        <v>216</v>
      </c>
      <c r="O167" s="1" t="s">
        <v>3</v>
      </c>
    </row>
    <row r="168" spans="2:16" x14ac:dyDescent="0.2">
      <c r="B168" s="69" t="s">
        <v>11</v>
      </c>
      <c r="C168">
        <v>2025</v>
      </c>
      <c r="D168">
        <v>111660</v>
      </c>
      <c r="E168">
        <v>2</v>
      </c>
      <c r="F168" t="s">
        <v>73</v>
      </c>
      <c r="G168" s="41">
        <v>6.4000000000000003E-3</v>
      </c>
      <c r="H168" s="41">
        <v>5.8271499999999996</v>
      </c>
      <c r="I168" s="41">
        <v>5.7400000000000003E-3</v>
      </c>
      <c r="J168" s="41">
        <v>5.2497499999999997</v>
      </c>
      <c r="K168" s="1">
        <v>11</v>
      </c>
      <c r="M168" t="s">
        <v>945</v>
      </c>
      <c r="O168" s="1" t="s">
        <v>70</v>
      </c>
    </row>
    <row r="169" spans="2:16" x14ac:dyDescent="0.2">
      <c r="B169" s="69" t="s">
        <v>11</v>
      </c>
      <c r="C169">
        <v>2025</v>
      </c>
      <c r="D169">
        <v>110743</v>
      </c>
      <c r="E169">
        <v>2</v>
      </c>
      <c r="F169" s="58" t="s">
        <v>116</v>
      </c>
      <c r="G169" s="41">
        <v>8.09E-3</v>
      </c>
      <c r="H169" s="41">
        <v>5.1271899999999997</v>
      </c>
      <c r="I169" s="41">
        <v>7.1500000000000001E-3</v>
      </c>
      <c r="J169" s="41">
        <v>4.4150200000000002</v>
      </c>
      <c r="K169" s="1">
        <v>12</v>
      </c>
      <c r="M169" t="s">
        <v>946</v>
      </c>
      <c r="O169" s="1" t="s">
        <v>957</v>
      </c>
    </row>
    <row r="170" spans="2:16" x14ac:dyDescent="0.2">
      <c r="B170" s="69" t="s">
        <v>11</v>
      </c>
      <c r="C170">
        <v>2025</v>
      </c>
      <c r="D170">
        <v>111089</v>
      </c>
      <c r="E170">
        <v>2</v>
      </c>
      <c r="F170" t="s">
        <v>3</v>
      </c>
      <c r="G170" s="41">
        <v>1.052E-2</v>
      </c>
      <c r="H170" s="41">
        <v>6.2368300000000003</v>
      </c>
      <c r="I170" s="41">
        <v>9.1000000000000004E-3</v>
      </c>
      <c r="J170" s="41">
        <v>5.4420200000000003</v>
      </c>
      <c r="K170" s="1">
        <v>13</v>
      </c>
      <c r="M170" t="s">
        <v>947</v>
      </c>
      <c r="O170" s="1" t="s">
        <v>3</v>
      </c>
    </row>
    <row r="171" spans="2:16" x14ac:dyDescent="0.2">
      <c r="B171" s="69" t="s">
        <v>11</v>
      </c>
      <c r="C171">
        <v>2025</v>
      </c>
      <c r="D171">
        <v>112719</v>
      </c>
      <c r="E171">
        <v>2</v>
      </c>
      <c r="F171" s="58" t="s">
        <v>969</v>
      </c>
      <c r="G171" s="41">
        <v>7.9927476246422994E-3</v>
      </c>
      <c r="H171" s="41">
        <v>4.7399922867652267</v>
      </c>
      <c r="I171" s="41">
        <v>6.9159304608149849E-3</v>
      </c>
      <c r="J171" s="41">
        <v>4.135938344995906</v>
      </c>
      <c r="K171" s="1">
        <v>14</v>
      </c>
      <c r="M171" t="s">
        <v>960</v>
      </c>
      <c r="O171" s="1" t="s">
        <v>970</v>
      </c>
    </row>
    <row r="172" spans="2:16" x14ac:dyDescent="0.2">
      <c r="K172" s="1"/>
    </row>
    <row r="173" spans="2:16" x14ac:dyDescent="0.2">
      <c r="B173" s="50" t="s">
        <v>7</v>
      </c>
      <c r="C173" s="50" t="s">
        <v>8</v>
      </c>
      <c r="D173" s="50" t="s">
        <v>12</v>
      </c>
      <c r="E173" s="38" t="s">
        <v>9</v>
      </c>
      <c r="F173" s="38" t="s">
        <v>10</v>
      </c>
      <c r="G173" s="38" t="s">
        <v>58</v>
      </c>
      <c r="H173" s="38" t="s">
        <v>59</v>
      </c>
      <c r="I173" s="38" t="s">
        <v>60</v>
      </c>
      <c r="J173" s="51" t="s">
        <v>61</v>
      </c>
    </row>
    <row r="174" spans="2:16" x14ac:dyDescent="0.2">
      <c r="B174" s="69" t="s">
        <v>11</v>
      </c>
      <c r="C174" t="s">
        <v>1123</v>
      </c>
      <c r="D174" s="1">
        <v>121062</v>
      </c>
      <c r="E174">
        <v>1</v>
      </c>
      <c r="F174" t="s">
        <v>14</v>
      </c>
      <c r="G174" s="41">
        <v>1.2070000000000001E-2</v>
      </c>
      <c r="H174" s="41">
        <v>7.6456799999999996</v>
      </c>
      <c r="I174" s="41">
        <v>1.0670000000000001E-2</v>
      </c>
      <c r="J174" s="41">
        <v>6.5836800000000002</v>
      </c>
      <c r="K174" s="1">
        <v>1</v>
      </c>
      <c r="L174" s="83">
        <v>46052</v>
      </c>
      <c r="M174" s="1" t="s">
        <v>0</v>
      </c>
      <c r="O174" s="1" t="s">
        <v>14</v>
      </c>
      <c r="P174" s="1"/>
    </row>
    <row r="175" spans="2:16" x14ac:dyDescent="0.2">
      <c r="B175" s="69" t="s">
        <v>11</v>
      </c>
      <c r="C175" t="s">
        <v>1123</v>
      </c>
      <c r="D175" s="1">
        <v>120455</v>
      </c>
      <c r="E175">
        <v>1</v>
      </c>
      <c r="F175" t="s">
        <v>14</v>
      </c>
      <c r="G175" s="41">
        <v>1.2070000000000001E-2</v>
      </c>
      <c r="H175" s="41">
        <v>7.6456799999999996</v>
      </c>
      <c r="I175" s="41">
        <v>1.0670000000000001E-2</v>
      </c>
      <c r="J175" s="41">
        <v>6.5836800000000002</v>
      </c>
      <c r="K175" s="1">
        <v>2</v>
      </c>
      <c r="L175" s="83">
        <v>46081</v>
      </c>
      <c r="M175" s="1" t="s">
        <v>680</v>
      </c>
      <c r="O175" s="1" t="s">
        <v>14</v>
      </c>
      <c r="P175" s="1"/>
    </row>
    <row r="176" spans="2:16" x14ac:dyDescent="0.2">
      <c r="B176" s="69" t="s">
        <v>11</v>
      </c>
      <c r="C176" t="s">
        <v>1123</v>
      </c>
      <c r="D176" s="1">
        <v>119876</v>
      </c>
      <c r="E176">
        <v>1</v>
      </c>
      <c r="F176" t="s">
        <v>5</v>
      </c>
      <c r="G176" s="41">
        <v>8.9099999999999995E-3</v>
      </c>
      <c r="H176" s="41">
        <v>7.8284200000000004</v>
      </c>
      <c r="I176" s="41">
        <v>8.0000000000000002E-3</v>
      </c>
      <c r="J176" s="41">
        <v>7.0244400000000002</v>
      </c>
      <c r="K176" s="1">
        <v>3</v>
      </c>
      <c r="L176" s="83">
        <v>46082</v>
      </c>
      <c r="M176" s="1" t="s">
        <v>1137</v>
      </c>
      <c r="O176" s="1" t="s">
        <v>5</v>
      </c>
      <c r="P176" s="1"/>
    </row>
    <row r="177" spans="2:16" x14ac:dyDescent="0.2">
      <c r="B177" s="70" t="s">
        <v>931</v>
      </c>
      <c r="C177" t="s">
        <v>1123</v>
      </c>
      <c r="D177" s="1">
        <v>119618</v>
      </c>
      <c r="E177">
        <v>1</v>
      </c>
      <c r="F177" t="s">
        <v>14</v>
      </c>
      <c r="G177" s="41">
        <v>1.2070000000000001E-2</v>
      </c>
      <c r="H177" s="41">
        <v>7.6456799999999996</v>
      </c>
      <c r="I177" s="41">
        <v>1.0670000000000001E-2</v>
      </c>
      <c r="J177" s="41">
        <v>6.5836800000000002</v>
      </c>
      <c r="K177" s="1">
        <v>4</v>
      </c>
      <c r="L177" s="83">
        <v>46096</v>
      </c>
      <c r="M177" s="1" t="s">
        <v>118</v>
      </c>
      <c r="O177" s="1" t="s">
        <v>14</v>
      </c>
      <c r="P177" s="1"/>
    </row>
    <row r="178" spans="2:16" x14ac:dyDescent="0.2">
      <c r="B178" s="69" t="s">
        <v>11</v>
      </c>
      <c r="C178" t="s">
        <v>1123</v>
      </c>
      <c r="D178" s="1">
        <v>118342</v>
      </c>
      <c r="E178">
        <v>1</v>
      </c>
      <c r="F178" s="58" t="s">
        <v>135</v>
      </c>
      <c r="G178" s="41">
        <v>1.1501130408429549E-2</v>
      </c>
      <c r="H178" s="41">
        <v>7.2878621760000035</v>
      </c>
      <c r="I178" s="49">
        <v>1.0170022277690196E-2</v>
      </c>
      <c r="J178" s="49">
        <v>6.2755637759999896</v>
      </c>
      <c r="K178" s="1">
        <v>5</v>
      </c>
      <c r="L178" s="83">
        <v>46096</v>
      </c>
      <c r="M178" s="1" t="s">
        <v>1136</v>
      </c>
      <c r="O178" s="1" t="s">
        <v>1132</v>
      </c>
      <c r="P178" s="1"/>
    </row>
    <row r="179" spans="2:16" x14ac:dyDescent="0.2">
      <c r="B179" s="69" t="s">
        <v>11</v>
      </c>
      <c r="C179" t="s">
        <v>1123</v>
      </c>
      <c r="D179" s="1">
        <v>117974</v>
      </c>
      <c r="E179">
        <v>1</v>
      </c>
      <c r="F179" s="58" t="s">
        <v>95</v>
      </c>
      <c r="G179" s="41">
        <v>1.0737123298209493E-2</v>
      </c>
      <c r="H179" s="41">
        <v>6.8037377184000034</v>
      </c>
      <c r="I179" s="49">
        <v>9.4944391780014195E-3</v>
      </c>
      <c r="J179" s="49">
        <v>5.8586851583999922</v>
      </c>
      <c r="K179" s="1">
        <v>6</v>
      </c>
      <c r="L179" s="83">
        <v>46102</v>
      </c>
      <c r="M179" s="1" t="s">
        <v>83</v>
      </c>
      <c r="O179" s="1" t="s">
        <v>104</v>
      </c>
      <c r="P179" s="1"/>
    </row>
    <row r="180" spans="2:16" x14ac:dyDescent="0.2">
      <c r="B180" s="69" t="s">
        <v>11</v>
      </c>
      <c r="C180" t="s">
        <v>1123</v>
      </c>
      <c r="D180" s="1">
        <v>118198</v>
      </c>
      <c r="E180">
        <v>1</v>
      </c>
      <c r="F180" t="s">
        <v>5</v>
      </c>
      <c r="G180" s="41">
        <v>8.9099999999999995E-3</v>
      </c>
      <c r="H180" s="41">
        <v>7.8284200000000004</v>
      </c>
      <c r="I180" s="41">
        <v>8.0000000000000002E-3</v>
      </c>
      <c r="J180" s="41">
        <v>7.0244400000000002</v>
      </c>
      <c r="K180" s="1">
        <v>7</v>
      </c>
      <c r="L180" s="83">
        <v>46124</v>
      </c>
      <c r="M180" s="1" t="s">
        <v>250</v>
      </c>
      <c r="O180" s="1" t="s">
        <v>5</v>
      </c>
      <c r="P180" s="1"/>
    </row>
    <row r="181" spans="2:16" x14ac:dyDescent="0.2">
      <c r="B181" s="69" t="s">
        <v>11</v>
      </c>
      <c r="C181" t="s">
        <v>1123</v>
      </c>
      <c r="D181" s="1">
        <v>127094</v>
      </c>
      <c r="E181">
        <v>1</v>
      </c>
      <c r="F181" s="58" t="s">
        <v>18</v>
      </c>
      <c r="G181" s="41">
        <v>1.09E-2</v>
      </c>
      <c r="H181" s="41">
        <v>6.9048100000000003</v>
      </c>
      <c r="I181" s="41">
        <v>9.6399999999999993E-3</v>
      </c>
      <c r="J181" s="41">
        <v>5.9457199999999997</v>
      </c>
      <c r="K181" s="1">
        <v>8</v>
      </c>
      <c r="L181" s="83">
        <v>46130</v>
      </c>
      <c r="M181" s="1" t="s">
        <v>1135</v>
      </c>
      <c r="O181" s="1" t="s">
        <v>1134</v>
      </c>
      <c r="P181" s="1"/>
    </row>
    <row r="182" spans="2:16" x14ac:dyDescent="0.2">
      <c r="B182" s="69" t="s">
        <v>11</v>
      </c>
      <c r="C182" t="s">
        <v>1123</v>
      </c>
      <c r="D182">
        <v>128410</v>
      </c>
      <c r="E182">
        <v>1</v>
      </c>
      <c r="F182" s="58" t="s">
        <v>18</v>
      </c>
      <c r="G182" s="41">
        <v>1.09E-2</v>
      </c>
      <c r="H182" s="41">
        <v>6.9048100000000003</v>
      </c>
      <c r="I182" s="41">
        <v>9.6399999999999993E-3</v>
      </c>
      <c r="J182" s="41">
        <v>5.9457199999999997</v>
      </c>
      <c r="K182" s="1">
        <v>9</v>
      </c>
      <c r="L182" s="83">
        <v>46264</v>
      </c>
      <c r="M182" s="1" t="s">
        <v>1147</v>
      </c>
      <c r="O182" s="1" t="s">
        <v>1146</v>
      </c>
      <c r="P182" s="1"/>
    </row>
    <row r="183" spans="2:16" x14ac:dyDescent="0.2">
      <c r="B183" s="69" t="s">
        <v>207</v>
      </c>
      <c r="C183" t="s">
        <v>1123</v>
      </c>
      <c r="D183" s="1">
        <v>120678</v>
      </c>
      <c r="E183">
        <v>1</v>
      </c>
      <c r="F183" t="s">
        <v>5</v>
      </c>
      <c r="G183" s="41">
        <v>8.9099999999999995E-3</v>
      </c>
      <c r="H183" s="41">
        <v>7.8284200000000004</v>
      </c>
      <c r="I183" s="41">
        <v>8.0000000000000002E-3</v>
      </c>
      <c r="J183" s="41">
        <v>7.0244400000000002</v>
      </c>
      <c r="K183" s="1">
        <v>10</v>
      </c>
      <c r="L183" s="83">
        <v>46312</v>
      </c>
      <c r="M183" s="1" t="s">
        <v>239</v>
      </c>
      <c r="O183" s="1" t="s">
        <v>5</v>
      </c>
      <c r="P183" s="1"/>
    </row>
    <row r="184" spans="2:16" x14ac:dyDescent="0.2">
      <c r="B184" s="69" t="s">
        <v>11</v>
      </c>
      <c r="C184" t="s">
        <v>1123</v>
      </c>
      <c r="D184" s="1">
        <v>123715</v>
      </c>
      <c r="E184">
        <v>1</v>
      </c>
      <c r="F184" s="58" t="s">
        <v>18</v>
      </c>
      <c r="G184" s="41">
        <v>1.09E-2</v>
      </c>
      <c r="H184" s="41">
        <v>6.9048100000000003</v>
      </c>
      <c r="I184" s="41">
        <v>9.6399999999999993E-3</v>
      </c>
      <c r="J184" s="41">
        <v>5.9457199999999997</v>
      </c>
      <c r="K184" s="1">
        <v>11</v>
      </c>
      <c r="L184" s="83">
        <v>46319</v>
      </c>
      <c r="M184" s="1" t="s">
        <v>164</v>
      </c>
      <c r="O184" s="1" t="s">
        <v>14</v>
      </c>
      <c r="P184" s="1"/>
    </row>
    <row r="185" spans="2:16" x14ac:dyDescent="0.2">
      <c r="B185" s="69" t="s">
        <v>11</v>
      </c>
      <c r="C185" t="s">
        <v>1123</v>
      </c>
      <c r="D185" s="1">
        <v>127045</v>
      </c>
      <c r="E185">
        <v>1</v>
      </c>
      <c r="F185" t="s">
        <v>100</v>
      </c>
      <c r="G185" s="41">
        <v>9.4299999999999991E-3</v>
      </c>
      <c r="H185" s="41">
        <v>5.9758599999999999</v>
      </c>
      <c r="I185" s="41">
        <v>8.3400000000000002E-3</v>
      </c>
      <c r="J185" s="41">
        <v>5.1458000000000004</v>
      </c>
      <c r="K185" s="1">
        <v>12</v>
      </c>
      <c r="L185" s="83">
        <v>46320</v>
      </c>
      <c r="M185" s="1" t="s">
        <v>1133</v>
      </c>
      <c r="O185" s="1" t="s">
        <v>1132</v>
      </c>
      <c r="P185" s="1"/>
    </row>
    <row r="186" spans="2:16" x14ac:dyDescent="0.2">
      <c r="B186" s="69" t="s">
        <v>940</v>
      </c>
      <c r="C186" t="s">
        <v>1123</v>
      </c>
      <c r="D186" s="1">
        <v>120792</v>
      </c>
      <c r="E186">
        <v>2</v>
      </c>
      <c r="F186" s="58" t="s">
        <v>203</v>
      </c>
      <c r="G186" s="41">
        <v>1.1142521195142785E-2</v>
      </c>
      <c r="H186" s="41">
        <v>6.607923457668103</v>
      </c>
      <c r="I186" s="41">
        <v>9.6413530568861538E-3</v>
      </c>
      <c r="J186" s="41">
        <v>5.7658245743725818</v>
      </c>
      <c r="K186" s="1">
        <v>1</v>
      </c>
      <c r="L186" s="83">
        <v>46151</v>
      </c>
      <c r="M186" s="1" t="s">
        <v>1131</v>
      </c>
      <c r="O186" s="1" t="s">
        <v>219</v>
      </c>
      <c r="P186" s="1"/>
    </row>
    <row r="187" spans="2:16" x14ac:dyDescent="0.2">
      <c r="B187" s="69" t="s">
        <v>11</v>
      </c>
      <c r="C187" t="s">
        <v>1123</v>
      </c>
      <c r="D187" s="1">
        <v>121628</v>
      </c>
      <c r="E187">
        <v>2</v>
      </c>
      <c r="G187"/>
      <c r="H187"/>
      <c r="I187"/>
      <c r="J187"/>
      <c r="K187" s="1">
        <v>2</v>
      </c>
      <c r="L187" s="83">
        <v>46151</v>
      </c>
      <c r="M187" s="1" t="s">
        <v>1129</v>
      </c>
      <c r="O187" s="1" t="s">
        <v>1128</v>
      </c>
      <c r="P187" s="1"/>
    </row>
    <row r="188" spans="2:16" x14ac:dyDescent="0.2">
      <c r="B188" s="69" t="s">
        <v>11</v>
      </c>
      <c r="C188" t="s">
        <v>1123</v>
      </c>
      <c r="D188" s="1">
        <v>126853</v>
      </c>
      <c r="E188">
        <v>2</v>
      </c>
      <c r="F188" t="s">
        <v>73</v>
      </c>
      <c r="G188" s="41">
        <v>6.4000000000000003E-3</v>
      </c>
      <c r="H188" s="41">
        <v>5.8271499999999996</v>
      </c>
      <c r="I188" s="41">
        <v>5.7400000000000003E-3</v>
      </c>
      <c r="J188" s="41">
        <v>5.2497499999999997</v>
      </c>
      <c r="K188" s="1">
        <v>3</v>
      </c>
      <c r="L188" s="83">
        <v>46186</v>
      </c>
      <c r="M188" s="1" t="s">
        <v>1130</v>
      </c>
      <c r="O188" s="1" t="s">
        <v>73</v>
      </c>
      <c r="P188" s="1"/>
    </row>
    <row r="189" spans="2:16" x14ac:dyDescent="0.2">
      <c r="B189" s="69" t="s">
        <v>11</v>
      </c>
      <c r="C189" t="s">
        <v>1123</v>
      </c>
      <c r="D189" s="1">
        <v>126851</v>
      </c>
      <c r="E189">
        <v>2</v>
      </c>
      <c r="F189" t="s">
        <v>73</v>
      </c>
      <c r="G189" s="41">
        <v>6.4000000000000003E-3</v>
      </c>
      <c r="H189" s="41">
        <v>5.8271499999999996</v>
      </c>
      <c r="I189" s="41">
        <v>5.7400000000000003E-3</v>
      </c>
      <c r="J189" s="41">
        <v>5.2497499999999997</v>
      </c>
      <c r="K189" s="1">
        <v>4</v>
      </c>
      <c r="L189" s="83">
        <v>46200</v>
      </c>
      <c r="M189" s="1" t="s">
        <v>1127</v>
      </c>
      <c r="O189" s="1" t="s">
        <v>73</v>
      </c>
      <c r="P189" s="1"/>
    </row>
    <row r="190" spans="2:16" x14ac:dyDescent="0.2">
      <c r="B190" s="69" t="s">
        <v>11</v>
      </c>
      <c r="C190" t="s">
        <v>1123</v>
      </c>
      <c r="D190" s="1">
        <v>126852</v>
      </c>
      <c r="E190">
        <v>2</v>
      </c>
      <c r="F190" s="58" t="s">
        <v>13</v>
      </c>
      <c r="G190" s="41">
        <v>9.8568456726263083E-3</v>
      </c>
      <c r="H190" s="41">
        <v>5.8454707510140906</v>
      </c>
      <c r="I190" s="41">
        <v>8.5288892426300597E-3</v>
      </c>
      <c r="J190" s="41">
        <v>5.1005371234834369</v>
      </c>
      <c r="K190" s="1">
        <v>5</v>
      </c>
      <c r="L190" s="83">
        <v>46207</v>
      </c>
      <c r="M190" s="1" t="s">
        <v>224</v>
      </c>
      <c r="O190" s="1" t="s">
        <v>3</v>
      </c>
      <c r="P190" s="1"/>
    </row>
    <row r="191" spans="2:16" x14ac:dyDescent="0.2">
      <c r="B191" s="69" t="s">
        <v>11</v>
      </c>
      <c r="C191" t="s">
        <v>1123</v>
      </c>
      <c r="D191" s="1">
        <v>122614</v>
      </c>
      <c r="E191">
        <v>2</v>
      </c>
      <c r="F191" t="s">
        <v>73</v>
      </c>
      <c r="G191" s="41">
        <v>6.4000000000000003E-3</v>
      </c>
      <c r="H191" s="41">
        <v>5.8271499999999996</v>
      </c>
      <c r="I191" s="41">
        <v>5.7400000000000003E-3</v>
      </c>
      <c r="J191" s="41">
        <v>5.2497499999999997</v>
      </c>
      <c r="K191" s="1">
        <v>6</v>
      </c>
      <c r="L191" s="83">
        <v>46221</v>
      </c>
      <c r="M191" s="1" t="s">
        <v>1126</v>
      </c>
      <c r="O191" s="1" t="s">
        <v>73</v>
      </c>
      <c r="P191" s="1"/>
    </row>
    <row r="192" spans="2:16" x14ac:dyDescent="0.2">
      <c r="B192" s="69" t="s">
        <v>11</v>
      </c>
      <c r="C192" t="s">
        <v>1123</v>
      </c>
      <c r="D192" s="1">
        <v>128384</v>
      </c>
      <c r="E192">
        <v>2</v>
      </c>
      <c r="F192" s="58" t="s">
        <v>203</v>
      </c>
      <c r="G192" s="41">
        <v>1.1142521195142785E-2</v>
      </c>
      <c r="H192" s="41">
        <v>6.607923457668103</v>
      </c>
      <c r="I192" s="41">
        <v>9.6413530568861538E-3</v>
      </c>
      <c r="J192" s="41">
        <v>5.7658245743725818</v>
      </c>
      <c r="K192" s="1">
        <v>7</v>
      </c>
      <c r="L192" s="83">
        <v>46243</v>
      </c>
      <c r="M192" s="1" t="s">
        <v>220</v>
      </c>
      <c r="O192" s="1" t="s">
        <v>219</v>
      </c>
      <c r="P192" s="1"/>
    </row>
    <row r="193" spans="2:16" x14ac:dyDescent="0.2">
      <c r="B193" s="69" t="s">
        <v>11</v>
      </c>
      <c r="C193" t="s">
        <v>1123</v>
      </c>
      <c r="D193" s="1">
        <v>122361</v>
      </c>
      <c r="E193">
        <v>2</v>
      </c>
      <c r="F193" t="s">
        <v>73</v>
      </c>
      <c r="G193" s="41">
        <v>6.4000000000000003E-3</v>
      </c>
      <c r="H193" s="41">
        <v>5.8271499999999996</v>
      </c>
      <c r="I193" s="41">
        <v>5.7400000000000003E-3</v>
      </c>
      <c r="J193" s="41">
        <v>5.2497499999999997</v>
      </c>
      <c r="K193" s="1">
        <v>8</v>
      </c>
      <c r="L193" s="83">
        <v>46263</v>
      </c>
      <c r="M193" s="1" t="s">
        <v>114</v>
      </c>
      <c r="O193" s="1" t="s">
        <v>73</v>
      </c>
      <c r="P193" s="1"/>
    </row>
    <row r="194" spans="2:16" x14ac:dyDescent="0.2">
      <c r="B194" t="s">
        <v>1145</v>
      </c>
      <c r="C194" t="s">
        <v>1123</v>
      </c>
      <c r="D194">
        <v>124537</v>
      </c>
      <c r="E194">
        <v>2</v>
      </c>
      <c r="F194" t="s">
        <v>3</v>
      </c>
      <c r="G194" s="41">
        <v>1.052E-2</v>
      </c>
      <c r="H194" s="41">
        <v>6.2368300000000003</v>
      </c>
      <c r="I194" s="41">
        <v>9.1000000000000004E-3</v>
      </c>
      <c r="J194" s="41">
        <v>5.4420200000000003</v>
      </c>
      <c r="K194" s="1">
        <v>9</v>
      </c>
      <c r="L194" s="83">
        <v>46277</v>
      </c>
      <c r="M194" s="1" t="s">
        <v>1144</v>
      </c>
      <c r="O194" s="1" t="s">
        <v>3</v>
      </c>
      <c r="P194" s="1"/>
    </row>
    <row r="195" spans="2:16" x14ac:dyDescent="0.2">
      <c r="B195" s="69" t="s">
        <v>11</v>
      </c>
      <c r="C195" t="s">
        <v>1123</v>
      </c>
      <c r="D195" s="1">
        <v>123488</v>
      </c>
      <c r="E195">
        <v>2</v>
      </c>
      <c r="F195" s="58" t="s">
        <v>116</v>
      </c>
      <c r="G195" s="41">
        <v>8.09E-3</v>
      </c>
      <c r="H195" s="41">
        <v>5.1271899999999997</v>
      </c>
      <c r="I195" s="41">
        <v>7.1500000000000001E-3</v>
      </c>
      <c r="J195" s="41">
        <v>4.4150200000000002</v>
      </c>
      <c r="K195" s="1">
        <v>10</v>
      </c>
      <c r="L195" s="83">
        <v>46277</v>
      </c>
      <c r="M195" s="1" t="s">
        <v>112</v>
      </c>
      <c r="O195" s="1" t="s">
        <v>190</v>
      </c>
      <c r="P195" s="1"/>
    </row>
    <row r="196" spans="2:16" x14ac:dyDescent="0.2">
      <c r="B196" s="69" t="s">
        <v>11</v>
      </c>
      <c r="C196" t="s">
        <v>1123</v>
      </c>
      <c r="D196" s="1">
        <v>123370</v>
      </c>
      <c r="E196">
        <v>2</v>
      </c>
      <c r="F196" t="s">
        <v>3</v>
      </c>
      <c r="G196" s="41">
        <v>1.052E-2</v>
      </c>
      <c r="H196" s="41">
        <v>6.2368300000000003</v>
      </c>
      <c r="I196" s="41">
        <v>9.1000000000000004E-3</v>
      </c>
      <c r="J196" s="41">
        <v>5.4420200000000003</v>
      </c>
      <c r="K196" s="1">
        <v>11</v>
      </c>
      <c r="L196" s="83">
        <v>46298</v>
      </c>
      <c r="M196" s="1" t="s">
        <v>1125</v>
      </c>
      <c r="O196" s="1" t="s">
        <v>3</v>
      </c>
      <c r="P196" s="1"/>
    </row>
    <row r="197" spans="2:16" x14ac:dyDescent="0.2">
      <c r="B197" s="69" t="s">
        <v>11</v>
      </c>
      <c r="C197" t="s">
        <v>1123</v>
      </c>
      <c r="D197" s="1">
        <v>128386</v>
      </c>
      <c r="E197">
        <v>2</v>
      </c>
      <c r="F197" s="58" t="s">
        <v>969</v>
      </c>
      <c r="G197" s="41">
        <v>7.9927476246422994E-3</v>
      </c>
      <c r="H197" s="41">
        <v>4.7399922867652267</v>
      </c>
      <c r="I197" s="41">
        <v>6.9159304608149849E-3</v>
      </c>
      <c r="J197" s="41">
        <v>4.135938344995906</v>
      </c>
      <c r="K197" s="1">
        <v>12</v>
      </c>
      <c r="L197" s="83">
        <v>46312</v>
      </c>
      <c r="M197" s="1" t="s">
        <v>962</v>
      </c>
      <c r="O197" s="1" t="s">
        <v>1124</v>
      </c>
      <c r="P197" s="1"/>
    </row>
    <row r="198" spans="2:16" x14ac:dyDescent="0.2">
      <c r="G198"/>
      <c r="H198"/>
      <c r="I198"/>
      <c r="J198"/>
      <c r="K198" s="1"/>
    </row>
    <row r="199" spans="2:16" x14ac:dyDescent="0.2">
      <c r="G199"/>
      <c r="H199"/>
      <c r="I199"/>
      <c r="J199"/>
      <c r="K199" s="1"/>
    </row>
    <row r="200" spans="2:16" x14ac:dyDescent="0.2">
      <c r="B200" s="84" t="s">
        <v>1138</v>
      </c>
      <c r="G200"/>
      <c r="H200"/>
      <c r="I200"/>
      <c r="J200"/>
    </row>
    <row r="201" spans="2:16" x14ac:dyDescent="0.2">
      <c r="B201" s="85" t="s">
        <v>1139</v>
      </c>
      <c r="C201" s="86"/>
      <c r="D201" s="86"/>
      <c r="H201"/>
      <c r="I201"/>
      <c r="J201"/>
    </row>
    <row r="202" spans="2:16" x14ac:dyDescent="0.2">
      <c r="B202" s="85" t="s">
        <v>1140</v>
      </c>
      <c r="C202" s="86"/>
      <c r="D202" s="86"/>
      <c r="G202"/>
      <c r="H202"/>
      <c r="I202"/>
      <c r="J202"/>
    </row>
    <row r="203" spans="2:16" x14ac:dyDescent="0.2">
      <c r="B203" s="85" t="s">
        <v>1141</v>
      </c>
      <c r="C203" s="86"/>
      <c r="D203" s="86"/>
    </row>
    <row r="204" spans="2:16" x14ac:dyDescent="0.2">
      <c r="B204" s="85" t="s">
        <v>1142</v>
      </c>
      <c r="C204" s="86"/>
      <c r="D204" s="86"/>
    </row>
    <row r="205" spans="2:16" x14ac:dyDescent="0.2">
      <c r="B205" s="85" t="s">
        <v>1148</v>
      </c>
      <c r="C205" s="86"/>
      <c r="D205" s="86"/>
    </row>
  </sheetData>
  <phoneticPr fontId="13" type="noConversion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FDF1-DBF2-4E7A-AFE2-8ED79B7A9778}">
  <dimension ref="A1:I33"/>
  <sheetViews>
    <sheetView zoomScale="90" zoomScaleNormal="90" workbookViewId="0">
      <selection activeCell="B8" sqref="B8"/>
    </sheetView>
  </sheetViews>
  <sheetFormatPr defaultColWidth="11.42578125" defaultRowHeight="12.75" x14ac:dyDescent="0.2"/>
  <cols>
    <col min="2" max="3" width="8.85546875" customWidth="1"/>
    <col min="4" max="4" width="10" customWidth="1"/>
    <col min="5" max="7" width="8.85546875" customWidth="1"/>
    <col min="8" max="8" width="4.28515625" customWidth="1"/>
    <col min="10" max="11" width="8" customWidth="1"/>
    <col min="12" max="12" width="9" customWidth="1"/>
    <col min="13" max="15" width="8" customWidth="1"/>
  </cols>
  <sheetData>
    <row r="1" spans="1:9" x14ac:dyDescent="0.2">
      <c r="A1" t="s">
        <v>57</v>
      </c>
    </row>
    <row r="3" spans="1:9" x14ac:dyDescent="0.2">
      <c r="A3" s="1"/>
      <c r="B3" s="31" t="s">
        <v>960</v>
      </c>
    </row>
    <row r="4" spans="1:9" x14ac:dyDescent="0.2">
      <c r="A4" s="2"/>
      <c r="B4" s="1"/>
    </row>
    <row r="5" spans="1:9" x14ac:dyDescent="0.2">
      <c r="A5" s="1" t="s">
        <v>684</v>
      </c>
      <c r="B5" s="1">
        <v>75</v>
      </c>
    </row>
    <row r="6" spans="1:9" x14ac:dyDescent="0.2">
      <c r="A6" s="1" t="s">
        <v>682</v>
      </c>
      <c r="B6" s="1">
        <v>1</v>
      </c>
    </row>
    <row r="7" spans="1:9" x14ac:dyDescent="0.2">
      <c r="A7" s="1" t="s">
        <v>683</v>
      </c>
      <c r="B7" s="56">
        <v>0.76</v>
      </c>
    </row>
    <row r="8" spans="1:9" x14ac:dyDescent="0.2">
      <c r="A8" s="1"/>
      <c r="B8" s="1" t="str">
        <f>"d.h. in Monschau wurde " &amp; B7*100 &amp;" % der Laufgeschw. erzielt, verglichen mit einem normalen 100km Lauf."</f>
        <v>d.h. in Monschau wurde 76 % der Laufgeschw. erzielt, verglichen mit einem normalen 100km Lauf.</v>
      </c>
    </row>
    <row r="12" spans="1:9" x14ac:dyDescent="0.2">
      <c r="A12" s="30" t="s">
        <v>888</v>
      </c>
      <c r="I12" s="30" t="s">
        <v>904</v>
      </c>
    </row>
    <row r="14" spans="1:9" ht="13.5" thickBot="1" x14ac:dyDescent="0.25">
      <c r="A14" s="19"/>
      <c r="B14" s="17">
        <v>2025</v>
      </c>
      <c r="C14" s="18" t="s">
        <v>42</v>
      </c>
    </row>
    <row r="15" spans="1:9" ht="13.5" thickBot="1" x14ac:dyDescent="0.25">
      <c r="A15" s="20" t="s">
        <v>43</v>
      </c>
      <c r="B15" s="21">
        <v>1</v>
      </c>
      <c r="C15" s="22">
        <v>1</v>
      </c>
    </row>
    <row r="16" spans="1:9" ht="22.5" thickBot="1" x14ac:dyDescent="0.25">
      <c r="A16" s="20" t="s">
        <v>44</v>
      </c>
      <c r="B16" s="21">
        <v>76</v>
      </c>
      <c r="C16" s="22">
        <v>76</v>
      </c>
    </row>
    <row r="17" spans="1:7" ht="22.5" thickBot="1" x14ac:dyDescent="0.25">
      <c r="A17" s="20" t="s">
        <v>45</v>
      </c>
      <c r="B17" s="21">
        <v>76</v>
      </c>
      <c r="C17" s="22">
        <v>76</v>
      </c>
    </row>
    <row r="18" spans="1:7" ht="22.5" thickBot="1" x14ac:dyDescent="0.25">
      <c r="A18" s="20" t="s">
        <v>46</v>
      </c>
      <c r="B18" s="21">
        <v>76</v>
      </c>
      <c r="C18" s="22">
        <v>76</v>
      </c>
    </row>
    <row r="19" spans="1:7" ht="22.5" thickBot="1" x14ac:dyDescent="0.25">
      <c r="A19" s="20" t="s">
        <v>47</v>
      </c>
      <c r="B19" s="21">
        <v>76</v>
      </c>
      <c r="C19" s="23">
        <v>76</v>
      </c>
    </row>
    <row r="20" spans="1:7" ht="21.75" x14ac:dyDescent="0.2">
      <c r="A20" s="28" t="s">
        <v>48</v>
      </c>
      <c r="B20" s="26">
        <v>1</v>
      </c>
      <c r="C20" s="29">
        <v>1</v>
      </c>
    </row>
    <row r="22" spans="1:7" ht="14.1" customHeight="1" x14ac:dyDescent="0.2">
      <c r="A22" s="1" t="s">
        <v>967</v>
      </c>
    </row>
    <row r="23" spans="1:7" ht="14.1" customHeight="1" x14ac:dyDescent="0.2">
      <c r="A23" s="1"/>
    </row>
    <row r="24" spans="1:7" ht="14.1" customHeight="1" x14ac:dyDescent="0.2">
      <c r="A24" s="1" t="s">
        <v>968</v>
      </c>
    </row>
    <row r="25" spans="1:7" ht="14.1" customHeight="1" x14ac:dyDescent="0.2">
      <c r="A25" s="1" t="s">
        <v>961</v>
      </c>
    </row>
    <row r="29" spans="1:7" x14ac:dyDescent="0.2">
      <c r="A29" s="99" t="s">
        <v>49</v>
      </c>
      <c r="B29" s="43" t="s">
        <v>50</v>
      </c>
      <c r="C29" s="43" t="s">
        <v>51</v>
      </c>
      <c r="D29" s="87" t="s">
        <v>52</v>
      </c>
      <c r="E29" s="87" t="s">
        <v>53</v>
      </c>
      <c r="F29" s="87" t="s">
        <v>54</v>
      </c>
      <c r="G29" s="90" t="s">
        <v>55</v>
      </c>
    </row>
    <row r="30" spans="1:7" ht="21.75" x14ac:dyDescent="0.2">
      <c r="A30" s="100"/>
      <c r="B30" s="44" t="s">
        <v>56</v>
      </c>
      <c r="C30" s="44" t="s">
        <v>56</v>
      </c>
      <c r="D30" s="88"/>
      <c r="E30" s="88"/>
      <c r="F30" s="88"/>
      <c r="G30" s="91"/>
    </row>
    <row r="31" spans="1:7" ht="22.5" thickBot="1" x14ac:dyDescent="0.25">
      <c r="A31" s="101"/>
      <c r="B31" s="45" t="s">
        <v>91</v>
      </c>
      <c r="C31" s="45" t="s">
        <v>962</v>
      </c>
      <c r="D31" s="89"/>
      <c r="E31" s="89"/>
      <c r="F31" s="89"/>
      <c r="G31" s="92"/>
    </row>
    <row r="32" spans="1:7" ht="13.5" thickBot="1" x14ac:dyDescent="0.25">
      <c r="A32" s="93" t="s">
        <v>963</v>
      </c>
      <c r="B32" s="94"/>
      <c r="C32" s="94"/>
      <c r="D32" s="94"/>
      <c r="E32" s="94"/>
      <c r="F32" s="94"/>
      <c r="G32" s="95"/>
    </row>
    <row r="33" spans="1:7" ht="22.5" x14ac:dyDescent="0.2">
      <c r="A33" s="25">
        <v>307647</v>
      </c>
      <c r="B33" s="26" t="s">
        <v>964</v>
      </c>
      <c r="C33" s="26" t="s">
        <v>965</v>
      </c>
      <c r="D33" s="26" t="s">
        <v>966</v>
      </c>
      <c r="E33" s="26">
        <v>12.647</v>
      </c>
      <c r="F33" s="26">
        <v>9.6180000000000003</v>
      </c>
      <c r="G33" s="27">
        <v>76</v>
      </c>
    </row>
  </sheetData>
  <mergeCells count="6">
    <mergeCell ref="A32:G32"/>
    <mergeCell ref="A29:A31"/>
    <mergeCell ref="D29:D31"/>
    <mergeCell ref="E29:E31"/>
    <mergeCell ref="F29:F31"/>
    <mergeCell ref="G29:G31"/>
  </mergeCells>
  <hyperlinks>
    <hyperlink ref="A33" r:id="rId1" display="https://statistik.d-u-v.org/getresultperson.php?runner=307647" xr:uid="{22C47228-D2EF-4253-8D72-B360FE17BC8E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106"/>
  <sheetViews>
    <sheetView zoomScaleNormal="100" workbookViewId="0">
      <pane xSplit="1" ySplit="6" topLeftCell="E7" activePane="bottomRight" state="frozen"/>
      <selection activeCell="P3" sqref="P3"/>
      <selection pane="topRight" activeCell="P3" sqref="P3"/>
      <selection pane="bottomLeft" activeCell="P3" sqref="P3"/>
      <selection pane="bottomRight" activeCell="K7" sqref="K7"/>
    </sheetView>
  </sheetViews>
  <sheetFormatPr defaultColWidth="11.42578125" defaultRowHeight="12.75" x14ac:dyDescent="0.2"/>
  <cols>
    <col min="1" max="1" width="7.140625" style="8" customWidth="1"/>
    <col min="2" max="2" width="8.140625" style="8" customWidth="1"/>
    <col min="3" max="3" width="7.5703125" style="5" bestFit="1" customWidth="1"/>
    <col min="4" max="4" width="8.140625" style="6" bestFit="1" customWidth="1"/>
    <col min="5" max="5" width="8.140625" style="5" bestFit="1" customWidth="1"/>
    <col min="6" max="6" width="8.140625" style="6" bestFit="1" customWidth="1"/>
    <col min="7" max="8" width="8.140625" style="5" bestFit="1" customWidth="1"/>
    <col min="9" max="9" width="8.5703125" style="5" bestFit="1" customWidth="1"/>
    <col min="10" max="10" width="4.5703125" style="5" customWidth="1"/>
    <col min="11" max="16" width="9" style="5" customWidth="1"/>
    <col min="17" max="17" width="8.5703125" style="5" customWidth="1"/>
    <col min="18" max="18" width="6.28515625" style="5" bestFit="1" customWidth="1"/>
    <col min="19" max="21" width="9" style="5" customWidth="1"/>
    <col min="25" max="25" width="8.5703125" style="32" customWidth="1"/>
    <col min="26" max="28" width="8.5703125" style="5" bestFit="1" customWidth="1"/>
    <col min="29" max="29" width="9.140625" style="5" bestFit="1" customWidth="1"/>
    <col min="30" max="30" width="9.140625" style="5" customWidth="1"/>
  </cols>
  <sheetData>
    <row r="1" spans="1:30" ht="15.75" x14ac:dyDescent="0.25">
      <c r="A1" s="4" t="s">
        <v>23</v>
      </c>
      <c r="B1"/>
      <c r="AA1" s="7"/>
    </row>
    <row r="2" spans="1:30" x14ac:dyDescent="0.2">
      <c r="A2" t="s">
        <v>1122</v>
      </c>
      <c r="B2"/>
      <c r="S2" s="5">
        <v>95.32</v>
      </c>
      <c r="T2" s="5">
        <v>88.988</v>
      </c>
      <c r="U2" s="5">
        <v>67.06</v>
      </c>
      <c r="V2" s="5">
        <v>93.724999999999994</v>
      </c>
      <c r="W2" s="5">
        <v>105.95</v>
      </c>
      <c r="X2" s="5">
        <v>76</v>
      </c>
      <c r="AA2" s="7"/>
    </row>
    <row r="3" spans="1:30" x14ac:dyDescent="0.2">
      <c r="A3"/>
      <c r="B3"/>
      <c r="K3" s="7"/>
      <c r="L3" s="7"/>
      <c r="M3" s="7"/>
      <c r="N3" s="7"/>
      <c r="O3" s="7"/>
      <c r="P3" s="7"/>
      <c r="R3" s="5" t="s">
        <v>24</v>
      </c>
      <c r="S3" s="7">
        <f t="shared" ref="S3:U4" si="0">$Y3*S$2/100</f>
        <v>1.1501130408429549E-2</v>
      </c>
      <c r="T3" s="7">
        <f t="shared" si="0"/>
        <v>1.0737123298209493E-2</v>
      </c>
      <c r="U3" s="7">
        <f t="shared" si="0"/>
        <v>8.0913324086160903E-3</v>
      </c>
      <c r="V3" s="7">
        <f t="shared" ref="V3:X4" si="1">$AA3*V$2/100</f>
        <v>9.8568456726263083E-3</v>
      </c>
      <c r="W3" s="7">
        <f t="shared" si="1"/>
        <v>1.1142521195142785E-2</v>
      </c>
      <c r="X3" s="7">
        <f t="shared" si="1"/>
        <v>7.9927476246422994E-3</v>
      </c>
      <c r="Y3" s="33">
        <f>SLOPE(Y7:Y1106,$R$7:$R$1106)</f>
        <v>1.2065810331965538E-2</v>
      </c>
      <c r="Z3" s="7">
        <f>SLOPE(Z7:Z1106,$R$7:$R$1106)</f>
        <v>8.9126598068563403E-3</v>
      </c>
      <c r="AA3" s="7">
        <v>1.0516773190318815E-2</v>
      </c>
      <c r="AB3" s="7">
        <f>SLOPE(AB7:AB1106,$R$7:$R$1106)</f>
        <v>7.6292366312248668E-3</v>
      </c>
      <c r="AC3" s="7">
        <f>SLOPE(AC7:AC1106,$R$7:$R$1106)</f>
        <v>9.3039597570900179E-3</v>
      </c>
      <c r="AD3" s="7">
        <f>SLOPE(AD7:AD1106,$R$7:$R$1106)</f>
        <v>6.400927084537782E-3</v>
      </c>
    </row>
    <row r="4" spans="1:30" x14ac:dyDescent="0.2">
      <c r="K4" s="9">
        <v>63.3</v>
      </c>
      <c r="L4" s="9">
        <v>61</v>
      </c>
      <c r="M4" s="9">
        <v>65</v>
      </c>
      <c r="N4" s="9">
        <v>100</v>
      </c>
      <c r="O4" s="9">
        <v>70</v>
      </c>
      <c r="P4" s="9">
        <v>75</v>
      </c>
      <c r="R4" s="5" t="s">
        <v>25</v>
      </c>
      <c r="S4" s="7">
        <f t="shared" si="0"/>
        <v>7.2878621760000035</v>
      </c>
      <c r="T4" s="7">
        <f t="shared" si="0"/>
        <v>6.8037377184000034</v>
      </c>
      <c r="U4" s="7">
        <f t="shared" si="0"/>
        <v>5.1271930080000025</v>
      </c>
      <c r="V4" s="7">
        <f t="shared" si="1"/>
        <v>5.8454707510140906</v>
      </c>
      <c r="W4" s="7">
        <f t="shared" si="1"/>
        <v>6.607923457668103</v>
      </c>
      <c r="X4" s="7">
        <f t="shared" si="1"/>
        <v>4.7399922867652267</v>
      </c>
      <c r="Y4" s="33">
        <f>INTERCEPT(Y7:Y1106,$R$7:$R$1106)</f>
        <v>7.645680000000004</v>
      </c>
      <c r="Z4" s="7">
        <f>INTERCEPT(Z7:Z1106,$R$7:$R$1106)</f>
        <v>7.8284197157195159</v>
      </c>
      <c r="AA4" s="7">
        <v>6.2368319562700352</v>
      </c>
      <c r="AB4" s="7">
        <f>INTERCEPT(AB7:AB1106,$R$7:$R$1106)</f>
        <v>6.8122669011773782</v>
      </c>
      <c r="AC4" s="7">
        <f>INTERCEPT(AC7:AC1106,$R$7:$R$1106)</f>
        <v>5.3618344436016985</v>
      </c>
      <c r="AD4" s="7">
        <f>INTERCEPT(AD7:AD1106,$R$7:$R$1106)</f>
        <v>5.8271497157195089</v>
      </c>
    </row>
    <row r="5" spans="1:30" x14ac:dyDescent="0.2">
      <c r="A5" s="10" t="s">
        <v>26</v>
      </c>
      <c r="B5" s="10" t="s">
        <v>14</v>
      </c>
      <c r="C5" s="10" t="s">
        <v>27</v>
      </c>
      <c r="D5" s="10" t="s">
        <v>2</v>
      </c>
      <c r="E5" s="10" t="s">
        <v>28</v>
      </c>
      <c r="F5" s="10" t="s">
        <v>29</v>
      </c>
      <c r="G5" s="10" t="s">
        <v>30</v>
      </c>
      <c r="H5" s="10" t="s">
        <v>31</v>
      </c>
      <c r="I5" s="10" t="s">
        <v>32</v>
      </c>
      <c r="J5" s="10"/>
      <c r="K5" s="11" t="s">
        <v>705</v>
      </c>
      <c r="L5" s="11" t="s">
        <v>92</v>
      </c>
      <c r="M5" s="11" t="s">
        <v>116</v>
      </c>
      <c r="N5" s="11" t="s">
        <v>13</v>
      </c>
      <c r="O5" s="11" t="s">
        <v>203</v>
      </c>
      <c r="P5" s="11" t="s">
        <v>969</v>
      </c>
      <c r="R5" s="10" t="s">
        <v>26</v>
      </c>
      <c r="S5" s="11" t="s">
        <v>705</v>
      </c>
      <c r="T5" s="11" t="s">
        <v>92</v>
      </c>
      <c r="U5" s="11" t="s">
        <v>116</v>
      </c>
      <c r="V5" s="11" t="s">
        <v>13</v>
      </c>
      <c r="W5" s="11" t="s">
        <v>203</v>
      </c>
      <c r="X5" s="11" t="s">
        <v>969</v>
      </c>
      <c r="Y5" s="34" t="s">
        <v>1</v>
      </c>
      <c r="Z5" s="12" t="s">
        <v>33</v>
      </c>
      <c r="AA5" s="12" t="s">
        <v>2</v>
      </c>
      <c r="AB5" s="12" t="s">
        <v>34</v>
      </c>
      <c r="AC5" s="12" t="s">
        <v>35</v>
      </c>
      <c r="AD5" s="12" t="s">
        <v>70</v>
      </c>
    </row>
    <row r="6" spans="1:30" x14ac:dyDescent="0.2">
      <c r="A6" s="13"/>
      <c r="B6" s="13" t="s">
        <v>36</v>
      </c>
      <c r="C6" s="10" t="s">
        <v>37</v>
      </c>
      <c r="D6" s="13" t="s">
        <v>36</v>
      </c>
      <c r="E6" s="10" t="s">
        <v>37</v>
      </c>
      <c r="F6" s="13" t="s">
        <v>36</v>
      </c>
      <c r="G6" s="10" t="s">
        <v>37</v>
      </c>
      <c r="H6" s="10" t="s">
        <v>37</v>
      </c>
      <c r="I6" s="10" t="s">
        <v>37</v>
      </c>
      <c r="J6" s="10"/>
      <c r="K6" s="13" t="s">
        <v>36</v>
      </c>
      <c r="L6" s="13" t="s">
        <v>36</v>
      </c>
      <c r="M6" s="13" t="s">
        <v>36</v>
      </c>
      <c r="N6" s="13" t="s">
        <v>36</v>
      </c>
      <c r="O6" s="13" t="s">
        <v>36</v>
      </c>
      <c r="P6" s="13" t="s">
        <v>36</v>
      </c>
      <c r="R6" s="13"/>
      <c r="S6" s="12" t="s">
        <v>38</v>
      </c>
      <c r="T6" s="12" t="s">
        <v>38</v>
      </c>
      <c r="U6" s="12" t="s">
        <v>38</v>
      </c>
      <c r="V6" s="12" t="s">
        <v>38</v>
      </c>
      <c r="W6" s="12" t="s">
        <v>38</v>
      </c>
      <c r="X6" s="12" t="s">
        <v>38</v>
      </c>
      <c r="Y6" s="35" t="s">
        <v>38</v>
      </c>
      <c r="Z6" s="12" t="s">
        <v>38</v>
      </c>
      <c r="AA6" s="12" t="s">
        <v>38</v>
      </c>
      <c r="AB6" s="12" t="s">
        <v>38</v>
      </c>
      <c r="AC6" s="12" t="s">
        <v>38</v>
      </c>
      <c r="AD6" s="12" t="s">
        <v>38</v>
      </c>
    </row>
    <row r="7" spans="1:30" x14ac:dyDescent="0.2">
      <c r="A7" s="14">
        <v>1100</v>
      </c>
      <c r="B7" s="6">
        <v>9.959490514039504E-2</v>
      </c>
      <c r="C7" s="5">
        <v>105.794</v>
      </c>
      <c r="D7" s="6">
        <f t="shared" ref="D7:D70" si="2">100/(A7*$AA$3+$AA$4)/24</f>
        <v>0.23401294951157672</v>
      </c>
      <c r="E7" s="5">
        <v>182.453</v>
      </c>
      <c r="F7" s="6">
        <v>0.42487268518518517</v>
      </c>
      <c r="G7" s="5">
        <v>308.83600000000001</v>
      </c>
      <c r="H7" s="5">
        <v>511.08300000000003</v>
      </c>
      <c r="I7" s="5">
        <v>1063.57</v>
      </c>
      <c r="K7" s="6">
        <f t="shared" ref="K7:K70" si="3">K$4/S7/24</f>
        <v>0.13227774853938332</v>
      </c>
      <c r="L7" s="6">
        <f t="shared" ref="L7:L70" si="4">L$4/T7/24</f>
        <v>0.13654176323918055</v>
      </c>
      <c r="M7" s="6">
        <f t="shared" ref="M7:M70" si="5">M$4/U7/24</f>
        <v>0.19307094643977571</v>
      </c>
      <c r="N7" s="6">
        <f t="shared" ref="N7:N70" si="6">N$4/V7/24</f>
        <v>0.24968039425081545</v>
      </c>
      <c r="O7" s="6">
        <f t="shared" ref="O7:O70" si="7">O$4/W7/24</f>
        <v>0.15460978259377414</v>
      </c>
      <c r="P7" s="6">
        <f t="shared" ref="P7:P70" si="8">P$4/X7/24</f>
        <v>0.23093383175484541</v>
      </c>
      <c r="R7" s="14">
        <v>1100</v>
      </c>
      <c r="S7" s="5">
        <f t="shared" ref="S7:U22" si="9">S$3*$R7+S$4</f>
        <v>19.939105625272507</v>
      </c>
      <c r="T7" s="5">
        <f t="shared" si="9"/>
        <v>18.614573346430447</v>
      </c>
      <c r="U7" s="5">
        <f t="shared" si="9"/>
        <v>14.027658657477701</v>
      </c>
      <c r="V7" s="5">
        <f t="shared" ref="V7:X16" si="10">V$3*$R7+V$4</f>
        <v>16.688000990903028</v>
      </c>
      <c r="W7" s="5">
        <f t="shared" si="10"/>
        <v>18.864696772325168</v>
      </c>
      <c r="X7" s="5">
        <f t="shared" si="10"/>
        <v>13.532014673871757</v>
      </c>
      <c r="Y7" s="32">
        <f t="shared" ref="Y7:Y70" si="11">50/(B7*24)</f>
        <v>20.918071365162103</v>
      </c>
      <c r="Z7" s="5">
        <f t="shared" ref="Z7:Z70" si="12">C7/6</f>
        <v>17.632333333333332</v>
      </c>
      <c r="AA7" s="5">
        <f t="shared" ref="AA7:AA70" si="13">100/(D7*24)</f>
        <v>17.805282465620731</v>
      </c>
      <c r="AB7" s="5">
        <f t="shared" ref="AB7:AB70" si="14">E7/12</f>
        <v>15.204416666666667</v>
      </c>
      <c r="AC7" s="5">
        <f t="shared" ref="AC7:AC70" si="15">160.934/(F7*24)</f>
        <v>15.782571031627121</v>
      </c>
      <c r="AD7" s="5">
        <f t="shared" ref="AD7:AD70" si="16">G7/24</f>
        <v>12.868166666666667</v>
      </c>
    </row>
    <row r="8" spans="1:30" x14ac:dyDescent="0.2">
      <c r="A8" s="14">
        <v>1099</v>
      </c>
      <c r="B8" s="6">
        <v>9.9652385907455121E-2</v>
      </c>
      <c r="C8" s="5">
        <v>105.741</v>
      </c>
      <c r="D8" s="6">
        <f t="shared" si="2"/>
        <v>0.2341512520414413</v>
      </c>
      <c r="E8" s="5">
        <v>182.36199999999999</v>
      </c>
      <c r="F8" s="6">
        <v>0.42515046296296299</v>
      </c>
      <c r="G8" s="5">
        <v>308.68200000000002</v>
      </c>
      <c r="H8" s="5">
        <v>510.83100000000002</v>
      </c>
      <c r="I8" s="5">
        <v>1063.059</v>
      </c>
      <c r="K8" s="6">
        <f t="shared" si="3"/>
        <v>0.13235409206760201</v>
      </c>
      <c r="L8" s="6">
        <f t="shared" si="4"/>
        <v>0.13662056772496886</v>
      </c>
      <c r="M8" s="6">
        <f t="shared" si="5"/>
        <v>0.19318237649819817</v>
      </c>
      <c r="N8" s="6">
        <f t="shared" si="6"/>
        <v>0.2498279562992172</v>
      </c>
      <c r="O8" s="6">
        <f t="shared" si="7"/>
        <v>0.15470115755451525</v>
      </c>
      <c r="P8" s="6">
        <f t="shared" si="8"/>
        <v>0.23107031451458027</v>
      </c>
      <c r="R8" s="14">
        <v>1099</v>
      </c>
      <c r="S8" s="5">
        <f t="shared" si="9"/>
        <v>19.927604494864077</v>
      </c>
      <c r="T8" s="5">
        <f t="shared" si="9"/>
        <v>18.603836223132237</v>
      </c>
      <c r="U8" s="5">
        <f t="shared" si="9"/>
        <v>14.019567325069087</v>
      </c>
      <c r="V8" s="5">
        <f t="shared" si="10"/>
        <v>16.678144145230405</v>
      </c>
      <c r="W8" s="5">
        <f t="shared" si="10"/>
        <v>18.853554251130024</v>
      </c>
      <c r="X8" s="5">
        <f t="shared" si="10"/>
        <v>13.524021926247112</v>
      </c>
      <c r="Y8" s="32">
        <f t="shared" si="11"/>
        <v>20.906005554830138</v>
      </c>
      <c r="Z8" s="5">
        <f t="shared" si="12"/>
        <v>17.6235</v>
      </c>
      <c r="AA8" s="5">
        <f t="shared" si="13"/>
        <v>17.794765692430413</v>
      </c>
      <c r="AB8" s="5">
        <f t="shared" si="14"/>
        <v>15.196833333333332</v>
      </c>
      <c r="AC8" s="5">
        <f t="shared" si="15"/>
        <v>15.772259276399966</v>
      </c>
      <c r="AD8" s="5">
        <f t="shared" si="16"/>
        <v>12.861750000000001</v>
      </c>
    </row>
    <row r="9" spans="1:30" x14ac:dyDescent="0.2">
      <c r="A9" s="14">
        <v>1098</v>
      </c>
      <c r="B9" s="6">
        <v>9.9709933062380934E-2</v>
      </c>
      <c r="C9" s="5">
        <v>105.687</v>
      </c>
      <c r="D9" s="6">
        <f t="shared" si="2"/>
        <v>0.23428971814260377</v>
      </c>
      <c r="E9" s="5">
        <v>182.27</v>
      </c>
      <c r="F9" s="6">
        <v>0.42542824074074076</v>
      </c>
      <c r="G9" s="5">
        <v>308.529</v>
      </c>
      <c r="H9" s="5">
        <v>510.57900000000001</v>
      </c>
      <c r="I9" s="5">
        <v>1062.549</v>
      </c>
      <c r="K9" s="6">
        <f t="shared" si="3"/>
        <v>0.13243052376938139</v>
      </c>
      <c r="L9" s="6">
        <f t="shared" si="4"/>
        <v>0.13669946322662019</v>
      </c>
      <c r="M9" s="6">
        <f t="shared" si="5"/>
        <v>0.19329393525364635</v>
      </c>
      <c r="N9" s="6">
        <f t="shared" si="6"/>
        <v>0.2499756928702094</v>
      </c>
      <c r="O9" s="6">
        <f t="shared" si="7"/>
        <v>0.15479264058501427</v>
      </c>
      <c r="P9" s="6">
        <f t="shared" si="8"/>
        <v>0.23120695869335894</v>
      </c>
      <c r="R9" s="14">
        <v>1098</v>
      </c>
      <c r="S9" s="5">
        <f t="shared" si="9"/>
        <v>19.916103364455648</v>
      </c>
      <c r="T9" s="5">
        <f t="shared" si="9"/>
        <v>18.593099099834028</v>
      </c>
      <c r="U9" s="5">
        <f t="shared" si="9"/>
        <v>14.01147599266047</v>
      </c>
      <c r="V9" s="5">
        <f t="shared" si="10"/>
        <v>16.668287299557775</v>
      </c>
      <c r="W9" s="5">
        <f t="shared" si="10"/>
        <v>18.842411729934881</v>
      </c>
      <c r="X9" s="5">
        <f t="shared" si="10"/>
        <v>13.516029178622471</v>
      </c>
      <c r="Y9" s="32">
        <f t="shared" si="11"/>
        <v>20.893939744498173</v>
      </c>
      <c r="Z9" s="5">
        <f t="shared" si="12"/>
        <v>17.6145</v>
      </c>
      <c r="AA9" s="5">
        <f t="shared" si="13"/>
        <v>17.784248919240092</v>
      </c>
      <c r="AB9" s="5">
        <f t="shared" si="14"/>
        <v>15.189166666666667</v>
      </c>
      <c r="AC9" s="5">
        <f t="shared" si="15"/>
        <v>15.76196098702288</v>
      </c>
      <c r="AD9" s="5">
        <f t="shared" si="16"/>
        <v>12.855375</v>
      </c>
    </row>
    <row r="10" spans="1:30" x14ac:dyDescent="0.2">
      <c r="A10" s="14">
        <v>1097</v>
      </c>
      <c r="B10" s="6">
        <v>9.9767546720251704E-2</v>
      </c>
      <c r="C10" s="5">
        <v>105.634</v>
      </c>
      <c r="D10" s="6">
        <f t="shared" si="2"/>
        <v>0.23442834810542093</v>
      </c>
      <c r="E10" s="5">
        <v>182.178</v>
      </c>
      <c r="F10" s="6">
        <v>0.42570601851851847</v>
      </c>
      <c r="G10" s="5">
        <v>308.375</v>
      </c>
      <c r="H10" s="5">
        <v>510.32799999999997</v>
      </c>
      <c r="I10" s="5">
        <v>1062.038</v>
      </c>
      <c r="K10" s="6">
        <f t="shared" si="3"/>
        <v>0.13250704379756476</v>
      </c>
      <c r="L10" s="6">
        <f t="shared" si="4"/>
        <v>0.13677844990190488</v>
      </c>
      <c r="M10" s="6">
        <f t="shared" si="5"/>
        <v>0.19340562292920857</v>
      </c>
      <c r="N10" s="6">
        <f t="shared" si="6"/>
        <v>0.2501236042735886</v>
      </c>
      <c r="O10" s="6">
        <f t="shared" si="7"/>
        <v>0.15488423187710679</v>
      </c>
      <c r="P10" s="6">
        <f t="shared" si="8"/>
        <v>0.23134376457771799</v>
      </c>
      <c r="R10" s="14">
        <v>1097</v>
      </c>
      <c r="S10" s="5">
        <f t="shared" si="9"/>
        <v>19.904602234047218</v>
      </c>
      <c r="T10" s="5">
        <f t="shared" si="9"/>
        <v>18.582361976535818</v>
      </c>
      <c r="U10" s="5">
        <f t="shared" si="9"/>
        <v>14.003384660251854</v>
      </c>
      <c r="V10" s="5">
        <f t="shared" si="10"/>
        <v>16.658430453885153</v>
      </c>
      <c r="W10" s="5">
        <f t="shared" si="10"/>
        <v>18.831269208739737</v>
      </c>
      <c r="X10" s="5">
        <f t="shared" si="10"/>
        <v>13.50803643099783</v>
      </c>
      <c r="Y10" s="32">
        <f t="shared" si="11"/>
        <v>20.881873934166205</v>
      </c>
      <c r="Z10" s="5">
        <f t="shared" si="12"/>
        <v>17.605666666666668</v>
      </c>
      <c r="AA10" s="5">
        <f t="shared" si="13"/>
        <v>17.773732146049774</v>
      </c>
      <c r="AB10" s="5">
        <f t="shared" si="14"/>
        <v>15.1815</v>
      </c>
      <c r="AC10" s="5">
        <f t="shared" si="15"/>
        <v>15.751676137136021</v>
      </c>
      <c r="AD10" s="5">
        <f t="shared" si="16"/>
        <v>12.848958333333334</v>
      </c>
    </row>
    <row r="11" spans="1:30" x14ac:dyDescent="0.2">
      <c r="A11" s="14">
        <v>1096</v>
      </c>
      <c r="B11" s="6">
        <v>9.9825226996412803E-2</v>
      </c>
      <c r="C11" s="5">
        <v>105.58</v>
      </c>
      <c r="D11" s="6">
        <f t="shared" si="2"/>
        <v>0.23456714222093747</v>
      </c>
      <c r="E11" s="5">
        <v>182.08699999999999</v>
      </c>
      <c r="F11" s="6">
        <v>0.42598379629629629</v>
      </c>
      <c r="G11" s="5">
        <v>308.22199999999998</v>
      </c>
      <c r="H11" s="5">
        <v>510.07600000000002</v>
      </c>
      <c r="I11" s="5">
        <v>1061.527</v>
      </c>
      <c r="K11" s="6">
        <f t="shared" si="3"/>
        <v>0.13258365230534902</v>
      </c>
      <c r="L11" s="6">
        <f t="shared" si="4"/>
        <v>0.13685752790895814</v>
      </c>
      <c r="M11" s="6">
        <f t="shared" si="5"/>
        <v>0.19351743974848898</v>
      </c>
      <c r="N11" s="6">
        <f t="shared" si="6"/>
        <v>0.25027169081988526</v>
      </c>
      <c r="O11" s="6">
        <f t="shared" si="7"/>
        <v>0.15497593162308279</v>
      </c>
      <c r="P11" s="6">
        <f t="shared" si="8"/>
        <v>0.23148073245487252</v>
      </c>
      <c r="R11" s="14">
        <v>1096</v>
      </c>
      <c r="S11" s="5">
        <f t="shared" si="9"/>
        <v>19.893101103638788</v>
      </c>
      <c r="T11" s="5">
        <f t="shared" si="9"/>
        <v>18.571624853237608</v>
      </c>
      <c r="U11" s="5">
        <f t="shared" si="9"/>
        <v>13.995293327843237</v>
      </c>
      <c r="V11" s="5">
        <f t="shared" si="10"/>
        <v>16.648573608212523</v>
      </c>
      <c r="W11" s="5">
        <f t="shared" si="10"/>
        <v>18.820126687544594</v>
      </c>
      <c r="X11" s="5">
        <f t="shared" si="10"/>
        <v>13.500043683373185</v>
      </c>
      <c r="Y11" s="32">
        <f t="shared" si="11"/>
        <v>20.869808123834247</v>
      </c>
      <c r="Z11" s="5">
        <f t="shared" si="12"/>
        <v>17.596666666666668</v>
      </c>
      <c r="AA11" s="5">
        <f t="shared" si="13"/>
        <v>17.763215372859456</v>
      </c>
      <c r="AB11" s="5">
        <f t="shared" si="14"/>
        <v>15.173916666666665</v>
      </c>
      <c r="AC11" s="5">
        <f t="shared" si="15"/>
        <v>15.741404700448308</v>
      </c>
      <c r="AD11" s="5">
        <f t="shared" si="16"/>
        <v>12.842583333333332</v>
      </c>
    </row>
    <row r="12" spans="1:30" x14ac:dyDescent="0.2">
      <c r="A12" s="14">
        <v>1095</v>
      </c>
      <c r="B12" s="6">
        <v>9.9882974006476541E-2</v>
      </c>
      <c r="C12" s="5">
        <v>105.527</v>
      </c>
      <c r="D12" s="6">
        <f t="shared" si="2"/>
        <v>0.23470610078088761</v>
      </c>
      <c r="E12" s="5">
        <v>181.995</v>
      </c>
      <c r="F12" s="6">
        <v>0.42626157407407406</v>
      </c>
      <c r="G12" s="5">
        <v>308.06799999999998</v>
      </c>
      <c r="H12" s="5">
        <v>509.82400000000001</v>
      </c>
      <c r="I12" s="5">
        <v>1061.0170000000001</v>
      </c>
      <c r="K12" s="6">
        <f t="shared" si="3"/>
        <v>0.13266034944628549</v>
      </c>
      <c r="L12" s="6">
        <f t="shared" si="4"/>
        <v>0.13693669740628109</v>
      </c>
      <c r="M12" s="6">
        <f t="shared" si="5"/>
        <v>0.19362938593560919</v>
      </c>
      <c r="N12" s="6">
        <f t="shared" si="6"/>
        <v>0.2504199528203655</v>
      </c>
      <c r="O12" s="6">
        <f t="shared" si="7"/>
        <v>0.15506774001568788</v>
      </c>
      <c r="P12" s="6">
        <f t="shared" si="8"/>
        <v>0.23161786261271802</v>
      </c>
      <c r="R12" s="14">
        <v>1095</v>
      </c>
      <c r="S12" s="5">
        <f t="shared" si="9"/>
        <v>19.881599973230358</v>
      </c>
      <c r="T12" s="5">
        <f t="shared" si="9"/>
        <v>18.560887729939399</v>
      </c>
      <c r="U12" s="5">
        <f t="shared" si="9"/>
        <v>13.987201995434621</v>
      </c>
      <c r="V12" s="5">
        <f t="shared" si="10"/>
        <v>16.6387167625399</v>
      </c>
      <c r="W12" s="5">
        <f t="shared" si="10"/>
        <v>18.80898416634945</v>
      </c>
      <c r="X12" s="5">
        <f t="shared" si="10"/>
        <v>13.492050935748544</v>
      </c>
      <c r="Y12" s="32">
        <f t="shared" si="11"/>
        <v>20.857742313502275</v>
      </c>
      <c r="Z12" s="5">
        <f t="shared" si="12"/>
        <v>17.587833333333332</v>
      </c>
      <c r="AA12" s="5">
        <f t="shared" si="13"/>
        <v>17.752698599669138</v>
      </c>
      <c r="AB12" s="5">
        <f t="shared" si="14"/>
        <v>15.16625</v>
      </c>
      <c r="AC12" s="5">
        <f t="shared" si="15"/>
        <v>15.731146650737191</v>
      </c>
      <c r="AD12" s="5">
        <f t="shared" si="16"/>
        <v>12.836166666666665</v>
      </c>
    </row>
    <row r="13" spans="1:30" x14ac:dyDescent="0.2">
      <c r="A13" s="14">
        <v>1094</v>
      </c>
      <c r="B13" s="6">
        <v>9.9940787866322794E-2</v>
      </c>
      <c r="C13" s="5">
        <v>105.473</v>
      </c>
      <c r="D13" s="6">
        <f t="shared" si="2"/>
        <v>0.23484522407769726</v>
      </c>
      <c r="E13" s="5">
        <v>181.904</v>
      </c>
      <c r="F13" s="6">
        <v>0.42655092592592592</v>
      </c>
      <c r="G13" s="5">
        <v>307.91399999999999</v>
      </c>
      <c r="H13" s="5">
        <v>509.572</v>
      </c>
      <c r="I13" s="5">
        <v>1060.5060000000001</v>
      </c>
      <c r="K13" s="6">
        <f t="shared" si="3"/>
        <v>0.13273713537428108</v>
      </c>
      <c r="L13" s="6">
        <f t="shared" si="4"/>
        <v>0.13701595855274176</v>
      </c>
      <c r="M13" s="6">
        <f t="shared" si="5"/>
        <v>0.19374146171520976</v>
      </c>
      <c r="N13" s="6">
        <f t="shared" si="6"/>
        <v>0.25056839058703367</v>
      </c>
      <c r="O13" s="6">
        <f t="shared" si="7"/>
        <v>0.15515965724812467</v>
      </c>
      <c r="P13" s="6">
        <f t="shared" si="8"/>
        <v>0.23175515533983282</v>
      </c>
      <c r="R13" s="14">
        <v>1094</v>
      </c>
      <c r="S13" s="5">
        <f t="shared" si="9"/>
        <v>19.870098842821928</v>
      </c>
      <c r="T13" s="5">
        <f t="shared" si="9"/>
        <v>18.550150606641189</v>
      </c>
      <c r="U13" s="5">
        <f t="shared" si="9"/>
        <v>13.979110663026006</v>
      </c>
      <c r="V13" s="5">
        <f t="shared" si="10"/>
        <v>16.62885991686727</v>
      </c>
      <c r="W13" s="5">
        <f t="shared" si="10"/>
        <v>18.79784164515431</v>
      </c>
      <c r="X13" s="5">
        <f t="shared" si="10"/>
        <v>13.484058188123903</v>
      </c>
      <c r="Y13" s="32">
        <f t="shared" si="11"/>
        <v>20.845676503170306</v>
      </c>
      <c r="Z13" s="5">
        <f t="shared" si="12"/>
        <v>17.578833333333332</v>
      </c>
      <c r="AA13" s="5">
        <f t="shared" si="13"/>
        <v>17.74218182647882</v>
      </c>
      <c r="AB13" s="5">
        <f t="shared" si="14"/>
        <v>15.158666666666667</v>
      </c>
      <c r="AC13" s="5">
        <f t="shared" si="15"/>
        <v>15.720475389374288</v>
      </c>
      <c r="AD13" s="5">
        <f t="shared" si="16"/>
        <v>12.829749999999999</v>
      </c>
    </row>
    <row r="14" spans="1:30" x14ac:dyDescent="0.2">
      <c r="A14" s="14">
        <v>1093</v>
      </c>
      <c r="B14" s="6">
        <v>9.9998668692100001E-2</v>
      </c>
      <c r="C14" s="5">
        <v>105.42</v>
      </c>
      <c r="D14" s="6">
        <f t="shared" si="2"/>
        <v>0.23498451240448626</v>
      </c>
      <c r="E14" s="5">
        <v>181.81200000000001</v>
      </c>
      <c r="F14" s="6">
        <v>0.42682870370370374</v>
      </c>
      <c r="G14" s="5">
        <v>307.76100000000002</v>
      </c>
      <c r="H14" s="5">
        <v>509.32</v>
      </c>
      <c r="I14" s="5">
        <v>1059.9960000000001</v>
      </c>
      <c r="K14" s="6">
        <f t="shared" si="3"/>
        <v>0.13281401024359907</v>
      </c>
      <c r="L14" s="6">
        <f t="shared" si="4"/>
        <v>0.13709531150757634</v>
      </c>
      <c r="M14" s="6">
        <f t="shared" si="5"/>
        <v>0.19385366731245157</v>
      </c>
      <c r="N14" s="6">
        <f t="shared" si="6"/>
        <v>0.25071700443263401</v>
      </c>
      <c r="O14" s="6">
        <f t="shared" si="7"/>
        <v>0.15525168351405413</v>
      </c>
      <c r="P14" s="6">
        <f t="shared" si="8"/>
        <v>0.23189261092547986</v>
      </c>
      <c r="R14" s="14">
        <v>1093</v>
      </c>
      <c r="S14" s="5">
        <f t="shared" si="9"/>
        <v>19.858597712413502</v>
      </c>
      <c r="T14" s="5">
        <f t="shared" si="9"/>
        <v>18.53941348334298</v>
      </c>
      <c r="U14" s="5">
        <f t="shared" si="9"/>
        <v>13.97101933061739</v>
      </c>
      <c r="V14" s="5">
        <f t="shared" si="10"/>
        <v>16.619003071194648</v>
      </c>
      <c r="W14" s="5">
        <f t="shared" si="10"/>
        <v>18.786699123959167</v>
      </c>
      <c r="X14" s="5">
        <f t="shared" si="10"/>
        <v>13.476065440499259</v>
      </c>
      <c r="Y14" s="32">
        <f t="shared" si="11"/>
        <v>20.833610692838342</v>
      </c>
      <c r="Z14" s="5">
        <f t="shared" si="12"/>
        <v>17.57</v>
      </c>
      <c r="AA14" s="5">
        <f t="shared" si="13"/>
        <v>17.731665053288499</v>
      </c>
      <c r="AB14" s="5">
        <f t="shared" si="14"/>
        <v>15.151000000000002</v>
      </c>
      <c r="AC14" s="5">
        <f t="shared" si="15"/>
        <v>15.710244590270621</v>
      </c>
      <c r="AD14" s="5">
        <f t="shared" si="16"/>
        <v>12.823375</v>
      </c>
    </row>
    <row r="15" spans="1:30" x14ac:dyDescent="0.2">
      <c r="A15" s="14">
        <v>1092</v>
      </c>
      <c r="B15" s="6">
        <v>0.10005661660022575</v>
      </c>
      <c r="C15" s="5">
        <v>105.366</v>
      </c>
      <c r="D15" s="6">
        <f t="shared" si="2"/>
        <v>0.23512396605506999</v>
      </c>
      <c r="E15" s="5">
        <v>181.721</v>
      </c>
      <c r="F15" s="6">
        <v>0.4271064814814815</v>
      </c>
      <c r="G15" s="5">
        <v>307.60700000000003</v>
      </c>
      <c r="H15" s="5">
        <v>509.06900000000002</v>
      </c>
      <c r="I15" s="5">
        <v>1059.4849999999999</v>
      </c>
      <c r="K15" s="6">
        <f t="shared" si="3"/>
        <v>0.13289097420886051</v>
      </c>
      <c r="L15" s="6">
        <f t="shared" si="4"/>
        <v>0.13717475643039001</v>
      </c>
      <c r="M15" s="6">
        <f t="shared" si="5"/>
        <v>0.19396600295301747</v>
      </c>
      <c r="N15" s="6">
        <f t="shared" si="6"/>
        <v>0.25086579467065356</v>
      </c>
      <c r="O15" s="6">
        <f t="shared" si="7"/>
        <v>0.15534381900759697</v>
      </c>
      <c r="P15" s="6">
        <f t="shared" si="8"/>
        <v>0.23203022965960854</v>
      </c>
      <c r="R15" s="14">
        <v>1092</v>
      </c>
      <c r="S15" s="5">
        <f t="shared" si="9"/>
        <v>19.847096582005072</v>
      </c>
      <c r="T15" s="5">
        <f t="shared" si="9"/>
        <v>18.52867636004477</v>
      </c>
      <c r="U15" s="5">
        <f t="shared" si="9"/>
        <v>13.962927998208773</v>
      </c>
      <c r="V15" s="5">
        <f t="shared" si="10"/>
        <v>16.609146225522018</v>
      </c>
      <c r="W15" s="5">
        <f t="shared" si="10"/>
        <v>18.775556602764023</v>
      </c>
      <c r="X15" s="5">
        <f t="shared" si="10"/>
        <v>13.468072692874618</v>
      </c>
      <c r="Y15" s="32">
        <f t="shared" si="11"/>
        <v>20.82154488250638</v>
      </c>
      <c r="Z15" s="5">
        <f t="shared" si="12"/>
        <v>17.561</v>
      </c>
      <c r="AA15" s="5">
        <f t="shared" si="13"/>
        <v>17.721148280098181</v>
      </c>
      <c r="AB15" s="5">
        <f t="shared" si="14"/>
        <v>15.143416666666667</v>
      </c>
      <c r="AC15" s="5">
        <f t="shared" si="15"/>
        <v>15.700027098802233</v>
      </c>
      <c r="AD15" s="5">
        <f t="shared" si="16"/>
        <v>12.816958333333334</v>
      </c>
    </row>
    <row r="16" spans="1:30" x14ac:dyDescent="0.2">
      <c r="A16" s="14">
        <v>1091</v>
      </c>
      <c r="B16" s="6">
        <v>0.10011463170738771</v>
      </c>
      <c r="C16" s="5">
        <v>105.313</v>
      </c>
      <c r="D16" s="6">
        <f t="shared" si="2"/>
        <v>0.23526358532396194</v>
      </c>
      <c r="E16" s="5">
        <v>181.62899999999999</v>
      </c>
      <c r="F16" s="6">
        <v>0.42739583333333336</v>
      </c>
      <c r="G16" s="5">
        <v>307.45299999999997</v>
      </c>
      <c r="H16" s="5">
        <v>508.81700000000001</v>
      </c>
      <c r="I16" s="5">
        <v>1058.9739999999999</v>
      </c>
      <c r="K16" s="6">
        <f t="shared" si="3"/>
        <v>0.13296802742504499</v>
      </c>
      <c r="L16" s="6">
        <f t="shared" si="4"/>
        <v>0.13725429348115817</v>
      </c>
      <c r="M16" s="6">
        <f t="shared" si="5"/>
        <v>0.19407846886311372</v>
      </c>
      <c r="N16" s="6">
        <f t="shared" si="6"/>
        <v>0.25101476161532349</v>
      </c>
      <c r="O16" s="6">
        <f t="shared" si="7"/>
        <v>0.15543606392333495</v>
      </c>
      <c r="P16" s="6">
        <f t="shared" si="8"/>
        <v>0.23216801183285718</v>
      </c>
      <c r="R16" s="14">
        <v>1091</v>
      </c>
      <c r="S16" s="5">
        <f t="shared" si="9"/>
        <v>19.835595451596642</v>
      </c>
      <c r="T16" s="5">
        <f t="shared" si="9"/>
        <v>18.51793923674656</v>
      </c>
      <c r="U16" s="5">
        <f t="shared" si="9"/>
        <v>13.954836665800157</v>
      </c>
      <c r="V16" s="5">
        <f t="shared" si="10"/>
        <v>16.599289379849395</v>
      </c>
      <c r="W16" s="5">
        <f t="shared" si="10"/>
        <v>18.76441408156888</v>
      </c>
      <c r="X16" s="5">
        <f t="shared" si="10"/>
        <v>13.460079945249976</v>
      </c>
      <c r="Y16" s="32">
        <f t="shared" si="11"/>
        <v>20.809479072174412</v>
      </c>
      <c r="Z16" s="5">
        <f t="shared" si="12"/>
        <v>17.552166666666668</v>
      </c>
      <c r="AA16" s="5">
        <f t="shared" si="13"/>
        <v>17.710631506907863</v>
      </c>
      <c r="AB16" s="5">
        <f t="shared" si="14"/>
        <v>15.13575</v>
      </c>
      <c r="AC16" s="5">
        <f t="shared" si="15"/>
        <v>15.689398001462344</v>
      </c>
      <c r="AD16" s="5">
        <f t="shared" si="16"/>
        <v>12.810541666666666</v>
      </c>
    </row>
    <row r="17" spans="1:30" x14ac:dyDescent="0.2">
      <c r="A17" s="14">
        <v>1090</v>
      </c>
      <c r="B17" s="6">
        <v>0.10017271413054425</v>
      </c>
      <c r="C17" s="5">
        <v>105.259</v>
      </c>
      <c r="D17" s="6">
        <f t="shared" si="2"/>
        <v>0.23540337050637547</v>
      </c>
      <c r="E17" s="5">
        <v>181.53800000000001</v>
      </c>
      <c r="F17" s="6">
        <v>0.42767361111111107</v>
      </c>
      <c r="G17" s="5">
        <v>307.3</v>
      </c>
      <c r="H17" s="5">
        <v>508.565</v>
      </c>
      <c r="I17" s="5">
        <v>1058.4639999999999</v>
      </c>
      <c r="K17" s="6">
        <f t="shared" si="3"/>
        <v>0.1330451700474917</v>
      </c>
      <c r="L17" s="6">
        <f t="shared" si="4"/>
        <v>0.13733392282022747</v>
      </c>
      <c r="M17" s="6">
        <f t="shared" si="5"/>
        <v>0.1941910652694715</v>
      </c>
      <c r="N17" s="6">
        <f t="shared" si="6"/>
        <v>0.25116390558162233</v>
      </c>
      <c r="O17" s="6">
        <f t="shared" si="7"/>
        <v>0.15552841845631227</v>
      </c>
      <c r="P17" s="6">
        <f t="shared" si="8"/>
        <v>0.2323059577365548</v>
      </c>
      <c r="R17" s="14">
        <v>1090</v>
      </c>
      <c r="S17" s="5">
        <f t="shared" si="9"/>
        <v>19.824094321188213</v>
      </c>
      <c r="T17" s="5">
        <f t="shared" si="9"/>
        <v>18.507202113448351</v>
      </c>
      <c r="U17" s="5">
        <f t="shared" si="9"/>
        <v>13.94674533339154</v>
      </c>
      <c r="V17" s="5">
        <f t="shared" ref="V17:X26" si="17">V$3*$R17+V$4</f>
        <v>16.589432534176765</v>
      </c>
      <c r="W17" s="5">
        <f t="shared" si="17"/>
        <v>18.753271560373737</v>
      </c>
      <c r="X17" s="5">
        <f t="shared" si="17"/>
        <v>13.452087197625332</v>
      </c>
      <c r="Y17" s="32">
        <f t="shared" si="11"/>
        <v>20.797413261842447</v>
      </c>
      <c r="Z17" s="5">
        <f t="shared" si="12"/>
        <v>17.543166666666668</v>
      </c>
      <c r="AA17" s="5">
        <f t="shared" si="13"/>
        <v>17.700114733717545</v>
      </c>
      <c r="AB17" s="5">
        <f t="shared" si="14"/>
        <v>15.128166666666667</v>
      </c>
      <c r="AC17" s="5">
        <f t="shared" si="15"/>
        <v>15.679207599253065</v>
      </c>
      <c r="AD17" s="5">
        <f t="shared" si="16"/>
        <v>12.804166666666667</v>
      </c>
    </row>
    <row r="18" spans="1:30" x14ac:dyDescent="0.2">
      <c r="A18" s="14">
        <v>1089</v>
      </c>
      <c r="B18" s="6">
        <v>0.10023086398692539</v>
      </c>
      <c r="C18" s="5">
        <v>105.206</v>
      </c>
      <c r="D18" s="6">
        <f t="shared" si="2"/>
        <v>0.23554332189822605</v>
      </c>
      <c r="E18" s="5">
        <v>181.446</v>
      </c>
      <c r="F18" s="6">
        <v>0.4279513888888889</v>
      </c>
      <c r="G18" s="5">
        <v>307.14600000000002</v>
      </c>
      <c r="H18" s="5">
        <v>508.31299999999999</v>
      </c>
      <c r="I18" s="5">
        <v>1057.953</v>
      </c>
      <c r="K18" s="6">
        <f t="shared" si="3"/>
        <v>0.13312240223190053</v>
      </c>
      <c r="L18" s="6">
        <f t="shared" si="4"/>
        <v>0.13741364460831687</v>
      </c>
      <c r="M18" s="6">
        <f t="shared" si="5"/>
        <v>0.19430379239934839</v>
      </c>
      <c r="N18" s="6">
        <f t="shared" si="6"/>
        <v>0.25131322688527713</v>
      </c>
      <c r="O18" s="6">
        <f t="shared" si="7"/>
        <v>0.15562088280203698</v>
      </c>
      <c r="P18" s="6">
        <f t="shared" si="8"/>
        <v>0.23244406766272305</v>
      </c>
      <c r="R18" s="14">
        <v>1089</v>
      </c>
      <c r="S18" s="5">
        <f t="shared" si="9"/>
        <v>19.812593190779783</v>
      </c>
      <c r="T18" s="5">
        <f t="shared" si="9"/>
        <v>18.496464990150141</v>
      </c>
      <c r="U18" s="5">
        <f t="shared" si="9"/>
        <v>13.938654000982925</v>
      </c>
      <c r="V18" s="5">
        <f t="shared" si="17"/>
        <v>16.579575688504143</v>
      </c>
      <c r="W18" s="5">
        <f t="shared" si="17"/>
        <v>18.742129039178597</v>
      </c>
      <c r="X18" s="5">
        <f t="shared" si="17"/>
        <v>13.444094450000691</v>
      </c>
      <c r="Y18" s="32">
        <f t="shared" si="11"/>
        <v>20.785347451510479</v>
      </c>
      <c r="Z18" s="5">
        <f t="shared" si="12"/>
        <v>17.534333333333333</v>
      </c>
      <c r="AA18" s="5">
        <f t="shared" si="13"/>
        <v>17.689597960527223</v>
      </c>
      <c r="AB18" s="5">
        <f t="shared" si="14"/>
        <v>15.1205</v>
      </c>
      <c r="AC18" s="5">
        <f t="shared" si="15"/>
        <v>15.669030425963488</v>
      </c>
      <c r="AD18" s="5">
        <f t="shared" si="16"/>
        <v>12.797750000000001</v>
      </c>
    </row>
    <row r="19" spans="1:30" x14ac:dyDescent="0.2">
      <c r="A19" s="14">
        <v>1088</v>
      </c>
      <c r="B19" s="6">
        <v>0.10028908139403347</v>
      </c>
      <c r="C19" s="5">
        <v>105.152</v>
      </c>
      <c r="D19" s="6">
        <f t="shared" si="2"/>
        <v>0.23568343979613307</v>
      </c>
      <c r="E19" s="5">
        <v>181.35499999999999</v>
      </c>
      <c r="F19" s="6">
        <v>0.42822916666666666</v>
      </c>
      <c r="G19" s="5">
        <v>306.99299999999999</v>
      </c>
      <c r="H19" s="5">
        <v>508.06099999999998</v>
      </c>
      <c r="I19" s="5">
        <v>1057.443</v>
      </c>
      <c r="K19" s="6">
        <f t="shared" si="3"/>
        <v>0.1331997241343332</v>
      </c>
      <c r="L19" s="6">
        <f t="shared" si="4"/>
        <v>0.13749345900651871</v>
      </c>
      <c r="M19" s="6">
        <f t="shared" si="5"/>
        <v>0.19441665048053017</v>
      </c>
      <c r="N19" s="6">
        <f t="shared" si="6"/>
        <v>0.25146272584276674</v>
      </c>
      <c r="O19" s="6">
        <f t="shared" si="7"/>
        <v>0.15571345715648244</v>
      </c>
      <c r="P19" s="6">
        <f t="shared" si="8"/>
        <v>0.23258234190407867</v>
      </c>
      <c r="R19" s="14">
        <v>1088</v>
      </c>
      <c r="S19" s="5">
        <f t="shared" si="9"/>
        <v>19.801092060371353</v>
      </c>
      <c r="T19" s="5">
        <f t="shared" si="9"/>
        <v>18.485727866851931</v>
      </c>
      <c r="U19" s="5">
        <f t="shared" si="9"/>
        <v>13.930562668574309</v>
      </c>
      <c r="V19" s="5">
        <f t="shared" si="17"/>
        <v>16.569718842831513</v>
      </c>
      <c r="W19" s="5">
        <f t="shared" si="17"/>
        <v>18.730986517983453</v>
      </c>
      <c r="X19" s="5">
        <f t="shared" si="17"/>
        <v>13.43610170237605</v>
      </c>
      <c r="Y19" s="32">
        <f t="shared" si="11"/>
        <v>20.773281641178514</v>
      </c>
      <c r="Z19" s="5">
        <f t="shared" si="12"/>
        <v>17.525333333333332</v>
      </c>
      <c r="AA19" s="5">
        <f t="shared" si="13"/>
        <v>17.679081187336905</v>
      </c>
      <c r="AB19" s="5">
        <f t="shared" si="14"/>
        <v>15.112916666666665</v>
      </c>
      <c r="AC19" s="5">
        <f t="shared" si="15"/>
        <v>15.658866455850157</v>
      </c>
      <c r="AD19" s="5">
        <f t="shared" si="16"/>
        <v>12.791375</v>
      </c>
    </row>
    <row r="20" spans="1:30" x14ac:dyDescent="0.2">
      <c r="A20" s="14">
        <v>1087</v>
      </c>
      <c r="B20" s="6">
        <v>0.100347366469644</v>
      </c>
      <c r="C20" s="5">
        <v>105.099</v>
      </c>
      <c r="D20" s="6">
        <f t="shared" si="2"/>
        <v>0.23582372449742242</v>
      </c>
      <c r="E20" s="5">
        <v>181.26300000000001</v>
      </c>
      <c r="F20" s="6">
        <v>0.42850694444444448</v>
      </c>
      <c r="G20" s="5">
        <v>306.839</v>
      </c>
      <c r="H20" s="5">
        <v>507.81</v>
      </c>
      <c r="I20" s="5">
        <v>1056.932</v>
      </c>
      <c r="K20" s="6">
        <f t="shared" si="3"/>
        <v>0.13327713591121418</v>
      </c>
      <c r="L20" s="6">
        <f t="shared" si="4"/>
        <v>0.13757336617629987</v>
      </c>
      <c r="M20" s="6">
        <f t="shared" si="5"/>
        <v>0.194529639741332</v>
      </c>
      <c r="N20" s="6">
        <f t="shared" si="6"/>
        <v>0.25161240277132291</v>
      </c>
      <c r="O20" s="6">
        <f t="shared" si="7"/>
        <v>0.15580614171608845</v>
      </c>
      <c r="P20" s="6">
        <f t="shared" si="8"/>
        <v>0.23272078075403532</v>
      </c>
      <c r="R20" s="14">
        <v>1087</v>
      </c>
      <c r="S20" s="5">
        <f t="shared" si="9"/>
        <v>19.789590929962923</v>
      </c>
      <c r="T20" s="5">
        <f t="shared" si="9"/>
        <v>18.474990743553722</v>
      </c>
      <c r="U20" s="5">
        <f t="shared" si="9"/>
        <v>13.922471336165692</v>
      </c>
      <c r="V20" s="5">
        <f t="shared" si="17"/>
        <v>16.55986199715889</v>
      </c>
      <c r="W20" s="5">
        <f t="shared" si="17"/>
        <v>18.71984399678831</v>
      </c>
      <c r="X20" s="5">
        <f t="shared" si="17"/>
        <v>13.428108954751405</v>
      </c>
      <c r="Y20" s="32">
        <f t="shared" si="11"/>
        <v>20.761215830846549</v>
      </c>
      <c r="Z20" s="5">
        <f t="shared" si="12"/>
        <v>17.516500000000001</v>
      </c>
      <c r="AA20" s="5">
        <f t="shared" si="13"/>
        <v>17.668564414146587</v>
      </c>
      <c r="AB20" s="5">
        <f t="shared" si="14"/>
        <v>15.10525</v>
      </c>
      <c r="AC20" s="5">
        <f t="shared" si="15"/>
        <v>15.648715663236365</v>
      </c>
      <c r="AD20" s="5">
        <f t="shared" si="16"/>
        <v>12.784958333333334</v>
      </c>
    </row>
    <row r="21" spans="1:30" x14ac:dyDescent="0.2">
      <c r="A21" s="14">
        <v>1086</v>
      </c>
      <c r="B21" s="6">
        <v>0.10040571933180645</v>
      </c>
      <c r="C21" s="5">
        <v>105.045</v>
      </c>
      <c r="D21" s="6">
        <f t="shared" si="2"/>
        <v>0.23596417630012811</v>
      </c>
      <c r="E21" s="5">
        <v>181.17099999999999</v>
      </c>
      <c r="F21" s="6">
        <v>0.42879629629629629</v>
      </c>
      <c r="G21" s="5">
        <v>306.685</v>
      </c>
      <c r="H21" s="5">
        <v>507.55799999999999</v>
      </c>
      <c r="I21" s="5">
        <v>1056.421</v>
      </c>
      <c r="K21" s="6">
        <f t="shared" si="3"/>
        <v>0.13335463771933173</v>
      </c>
      <c r="L21" s="6">
        <f t="shared" si="4"/>
        <v>0.13765336627950275</v>
      </c>
      <c r="M21" s="6">
        <f t="shared" si="5"/>
        <v>0.19464276041060011</v>
      </c>
      <c r="N21" s="6">
        <f t="shared" si="6"/>
        <v>0.25176225798893376</v>
      </c>
      <c r="O21" s="6">
        <f t="shared" si="7"/>
        <v>0.15589893667776281</v>
      </c>
      <c r="P21" s="6">
        <f t="shared" si="8"/>
        <v>0.2328593845067054</v>
      </c>
      <c r="R21" s="14">
        <v>1086</v>
      </c>
      <c r="S21" s="5">
        <f t="shared" si="9"/>
        <v>19.778089799554493</v>
      </c>
      <c r="T21" s="5">
        <f t="shared" si="9"/>
        <v>18.464253620255512</v>
      </c>
      <c r="U21" s="5">
        <f t="shared" si="9"/>
        <v>13.914380003757076</v>
      </c>
      <c r="V21" s="5">
        <f t="shared" si="17"/>
        <v>16.550005151486261</v>
      </c>
      <c r="W21" s="5">
        <f t="shared" si="17"/>
        <v>18.708701475593166</v>
      </c>
      <c r="X21" s="5">
        <f t="shared" si="17"/>
        <v>13.420116207126764</v>
      </c>
      <c r="Y21" s="32">
        <f t="shared" si="11"/>
        <v>20.74915002051458</v>
      </c>
      <c r="Z21" s="5">
        <f t="shared" si="12"/>
        <v>17.5075</v>
      </c>
      <c r="AA21" s="5">
        <f t="shared" si="13"/>
        <v>17.658047640956269</v>
      </c>
      <c r="AB21" s="5">
        <f t="shared" si="14"/>
        <v>15.097583333333333</v>
      </c>
      <c r="AC21" s="5">
        <f t="shared" si="15"/>
        <v>15.638155905851869</v>
      </c>
      <c r="AD21" s="5">
        <f t="shared" si="16"/>
        <v>12.778541666666667</v>
      </c>
    </row>
    <row r="22" spans="1:30" x14ac:dyDescent="0.2">
      <c r="A22" s="14">
        <v>1085</v>
      </c>
      <c r="B22" s="6">
        <v>0.10046414009884502</v>
      </c>
      <c r="C22" s="5">
        <v>104.992</v>
      </c>
      <c r="D22" s="6">
        <f t="shared" si="2"/>
        <v>0.23610479550299476</v>
      </c>
      <c r="E22" s="5">
        <v>181.08</v>
      </c>
      <c r="F22" s="6">
        <v>0.42907407407407411</v>
      </c>
      <c r="G22" s="5">
        <v>306.53199999999998</v>
      </c>
      <c r="H22" s="5">
        <v>507.30599999999998</v>
      </c>
      <c r="I22" s="5">
        <v>1055.9110000000001</v>
      </c>
      <c r="K22" s="6">
        <f t="shared" si="3"/>
        <v>0.1334322297158391</v>
      </c>
      <c r="L22" s="6">
        <f t="shared" si="4"/>
        <v>0.13773345947834648</v>
      </c>
      <c r="M22" s="6">
        <f t="shared" si="5"/>
        <v>0.19475601271771328</v>
      </c>
      <c r="N22" s="6">
        <f t="shared" si="6"/>
        <v>0.25191229181434488</v>
      </c>
      <c r="O22" s="6">
        <f t="shared" si="7"/>
        <v>0.15599184223888279</v>
      </c>
      <c r="P22" s="6">
        <f t="shared" si="8"/>
        <v>0.23299815345690267</v>
      </c>
      <c r="R22" s="14">
        <v>1085</v>
      </c>
      <c r="S22" s="5">
        <f t="shared" si="9"/>
        <v>19.766588669146063</v>
      </c>
      <c r="T22" s="5">
        <f t="shared" si="9"/>
        <v>18.453516496957302</v>
      </c>
      <c r="U22" s="5">
        <f t="shared" si="9"/>
        <v>13.906288671348461</v>
      </c>
      <c r="V22" s="5">
        <f t="shared" si="17"/>
        <v>16.540148305813638</v>
      </c>
      <c r="W22" s="5">
        <f t="shared" si="17"/>
        <v>18.697558954398023</v>
      </c>
      <c r="X22" s="5">
        <f t="shared" si="17"/>
        <v>13.412123459502123</v>
      </c>
      <c r="Y22" s="32">
        <f t="shared" si="11"/>
        <v>20.737084210182616</v>
      </c>
      <c r="Z22" s="5">
        <f t="shared" si="12"/>
        <v>17.498666666666669</v>
      </c>
      <c r="AA22" s="5">
        <f t="shared" si="13"/>
        <v>17.647530867765948</v>
      </c>
      <c r="AB22" s="5">
        <f t="shared" si="14"/>
        <v>15.090000000000002</v>
      </c>
      <c r="AC22" s="5">
        <f t="shared" si="15"/>
        <v>15.628031937850668</v>
      </c>
      <c r="AD22" s="5">
        <f t="shared" si="16"/>
        <v>12.772166666666665</v>
      </c>
    </row>
    <row r="23" spans="1:30" x14ac:dyDescent="0.2">
      <c r="A23" s="14">
        <v>1084</v>
      </c>
      <c r="B23" s="6">
        <v>0.10052262888935944</v>
      </c>
      <c r="C23" s="5">
        <v>104.938</v>
      </c>
      <c r="D23" s="6">
        <f t="shared" si="2"/>
        <v>0.2362455824054793</v>
      </c>
      <c r="E23" s="5">
        <v>180.988</v>
      </c>
      <c r="F23" s="6">
        <v>0.42935185185185182</v>
      </c>
      <c r="G23" s="5">
        <v>306.37799999999999</v>
      </c>
      <c r="H23" s="5">
        <v>507.05399999999997</v>
      </c>
      <c r="I23" s="5">
        <v>1055.4000000000001</v>
      </c>
      <c r="K23" s="6">
        <f t="shared" si="3"/>
        <v>0.13350991205825546</v>
      </c>
      <c r="L23" s="6">
        <f t="shared" si="4"/>
        <v>0.13781364593542789</v>
      </c>
      <c r="M23" s="6">
        <f t="shared" si="5"/>
        <v>0.19486939689258473</v>
      </c>
      <c r="N23" s="6">
        <f t="shared" si="6"/>
        <v>0.25206250456706247</v>
      </c>
      <c r="O23" s="6">
        <f t="shared" si="7"/>
        <v>0.15608485859729634</v>
      </c>
      <c r="P23" s="6">
        <f t="shared" si="8"/>
        <v>0.23313708790014406</v>
      </c>
      <c r="R23" s="14">
        <v>1084</v>
      </c>
      <c r="S23" s="5">
        <f t="shared" ref="S23:T86" si="18">S$3*$R23+S$4</f>
        <v>19.755087538737634</v>
      </c>
      <c r="T23" s="5">
        <f t="shared" si="18"/>
        <v>18.442779373659093</v>
      </c>
      <c r="U23" s="5">
        <f t="shared" ref="U23:U38" si="19">U$3*$R23+U$4</f>
        <v>13.898197338939845</v>
      </c>
      <c r="V23" s="5">
        <f t="shared" si="17"/>
        <v>16.530291460141008</v>
      </c>
      <c r="W23" s="5">
        <f t="shared" si="17"/>
        <v>18.686416433202883</v>
      </c>
      <c r="X23" s="5">
        <f t="shared" si="17"/>
        <v>13.404130711877478</v>
      </c>
      <c r="Y23" s="32">
        <f t="shared" si="11"/>
        <v>20.725018399850654</v>
      </c>
      <c r="Z23" s="5">
        <f t="shared" si="12"/>
        <v>17.489666666666668</v>
      </c>
      <c r="AA23" s="5">
        <f t="shared" si="13"/>
        <v>17.63701409457563</v>
      </c>
      <c r="AB23" s="5">
        <f t="shared" si="14"/>
        <v>15.082333333333333</v>
      </c>
      <c r="AC23" s="5">
        <f t="shared" si="15"/>
        <v>15.617921069657106</v>
      </c>
      <c r="AD23" s="5">
        <f t="shared" si="16"/>
        <v>12.765749999999999</v>
      </c>
    </row>
    <row r="24" spans="1:30" x14ac:dyDescent="0.2">
      <c r="A24" s="14">
        <v>1083</v>
      </c>
      <c r="B24" s="6">
        <v>0.10058118582222585</v>
      </c>
      <c r="C24" s="5">
        <v>104.88500000000001</v>
      </c>
      <c r="D24" s="6">
        <f t="shared" si="2"/>
        <v>0.23638653730775352</v>
      </c>
      <c r="E24" s="5">
        <v>180.89699999999999</v>
      </c>
      <c r="F24" s="6">
        <v>0.42964120370370368</v>
      </c>
      <c r="G24" s="5">
        <v>306.22500000000002</v>
      </c>
      <c r="H24" s="5">
        <v>506.803</v>
      </c>
      <c r="I24" s="5">
        <v>1054.8900000000001</v>
      </c>
      <c r="K24" s="6">
        <f t="shared" si="3"/>
        <v>0.13358768490446704</v>
      </c>
      <c r="L24" s="6">
        <f t="shared" si="4"/>
        <v>0.13789392581372273</v>
      </c>
      <c r="M24" s="6">
        <f t="shared" si="5"/>
        <v>0.19498291316566307</v>
      </c>
      <c r="N24" s="6">
        <f t="shared" si="6"/>
        <v>0.25221289656735507</v>
      </c>
      <c r="O24" s="6">
        <f t="shared" si="7"/>
        <v>0.15617798595132371</v>
      </c>
      <c r="P24" s="6">
        <f t="shared" si="8"/>
        <v>0.2332761881326515</v>
      </c>
      <c r="R24" s="14">
        <v>1083</v>
      </c>
      <c r="S24" s="5">
        <f t="shared" si="18"/>
        <v>19.743586408329204</v>
      </c>
      <c r="T24" s="5">
        <f t="shared" si="18"/>
        <v>18.432042250360883</v>
      </c>
      <c r="U24" s="5">
        <f t="shared" si="19"/>
        <v>13.890106006531228</v>
      </c>
      <c r="V24" s="5">
        <f t="shared" si="17"/>
        <v>16.520434614468382</v>
      </c>
      <c r="W24" s="5">
        <f t="shared" si="17"/>
        <v>18.675273912007739</v>
      </c>
      <c r="X24" s="5">
        <f t="shared" si="17"/>
        <v>13.396137964252837</v>
      </c>
      <c r="Y24" s="32">
        <f t="shared" si="11"/>
        <v>20.712952589518689</v>
      </c>
      <c r="Z24" s="5">
        <f t="shared" si="12"/>
        <v>17.480833333333333</v>
      </c>
      <c r="AA24" s="5">
        <f t="shared" si="13"/>
        <v>17.626497321385312</v>
      </c>
      <c r="AB24" s="5">
        <f t="shared" si="14"/>
        <v>15.07475</v>
      </c>
      <c r="AC24" s="5">
        <f t="shared" si="15"/>
        <v>15.607402817812019</v>
      </c>
      <c r="AD24" s="5">
        <f t="shared" si="16"/>
        <v>12.759375</v>
      </c>
    </row>
    <row r="25" spans="1:30" x14ac:dyDescent="0.2">
      <c r="A25" s="14">
        <v>1082</v>
      </c>
      <c r="B25" s="6">
        <v>0.1006398110165975</v>
      </c>
      <c r="C25" s="5">
        <v>104.83199999999999</v>
      </c>
      <c r="D25" s="6">
        <f t="shared" si="2"/>
        <v>0.23652766051070603</v>
      </c>
      <c r="E25" s="5">
        <v>180.80500000000001</v>
      </c>
      <c r="F25" s="6">
        <v>0.4299189814814815</v>
      </c>
      <c r="G25" s="5">
        <v>306.07100000000003</v>
      </c>
      <c r="H25" s="5">
        <v>506.55099999999999</v>
      </c>
      <c r="I25" s="5">
        <v>1054.3789999999999</v>
      </c>
      <c r="K25" s="6">
        <f t="shared" si="3"/>
        <v>0.13366554841272818</v>
      </c>
      <c r="L25" s="6">
        <f t="shared" si="4"/>
        <v>0.13797429927658672</v>
      </c>
      <c r="M25" s="6">
        <f t="shared" si="5"/>
        <v>0.19509656176793436</v>
      </c>
      <c r="N25" s="6">
        <f t="shared" si="6"/>
        <v>0.25236346813625615</v>
      </c>
      <c r="O25" s="6">
        <f t="shared" si="7"/>
        <v>0.15627122449975858</v>
      </c>
      <c r="P25" s="6">
        <f t="shared" si="8"/>
        <v>0.23341545445135461</v>
      </c>
      <c r="R25" s="14">
        <v>1082</v>
      </c>
      <c r="S25" s="5">
        <f t="shared" si="18"/>
        <v>19.732085277920774</v>
      </c>
      <c r="T25" s="5">
        <f t="shared" si="18"/>
        <v>18.421305127062674</v>
      </c>
      <c r="U25" s="5">
        <f t="shared" si="19"/>
        <v>13.882014674122612</v>
      </c>
      <c r="V25" s="5">
        <f t="shared" si="17"/>
        <v>16.510577768795756</v>
      </c>
      <c r="W25" s="5">
        <f t="shared" si="17"/>
        <v>18.664131390812596</v>
      </c>
      <c r="X25" s="5">
        <f t="shared" si="17"/>
        <v>13.388145216628196</v>
      </c>
      <c r="Y25" s="32">
        <f t="shared" si="11"/>
        <v>20.700886779186721</v>
      </c>
      <c r="Z25" s="5">
        <f t="shared" si="12"/>
        <v>17.471999999999998</v>
      </c>
      <c r="AA25" s="5">
        <f t="shared" si="13"/>
        <v>17.615980548194994</v>
      </c>
      <c r="AB25" s="5">
        <f t="shared" si="14"/>
        <v>15.067083333333334</v>
      </c>
      <c r="AC25" s="5">
        <f t="shared" si="15"/>
        <v>15.597318616233677</v>
      </c>
      <c r="AD25" s="5">
        <f t="shared" si="16"/>
        <v>12.752958333333334</v>
      </c>
    </row>
    <row r="26" spans="1:30" x14ac:dyDescent="0.2">
      <c r="A26" s="14">
        <v>1081</v>
      </c>
      <c r="B26" s="6">
        <v>0.10069850459190557</v>
      </c>
      <c r="C26" s="5">
        <v>104.77800000000001</v>
      </c>
      <c r="D26" s="6">
        <f t="shared" si="2"/>
        <v>0.23666895231594434</v>
      </c>
      <c r="E26" s="5">
        <v>180.714</v>
      </c>
      <c r="F26" s="6">
        <v>0.43019675925925926</v>
      </c>
      <c r="G26" s="5">
        <v>305.91699999999997</v>
      </c>
      <c r="H26" s="5">
        <v>506.29899999999998</v>
      </c>
      <c r="I26" s="5">
        <v>1053.8679999999999</v>
      </c>
      <c r="K26" s="6">
        <f t="shared" si="3"/>
        <v>0.13374350274166233</v>
      </c>
      <c r="L26" s="6">
        <f t="shared" si="4"/>
        <v>0.13805476648775664</v>
      </c>
      <c r="M26" s="6">
        <f t="shared" si="5"/>
        <v>0.19521034293092351</v>
      </c>
      <c r="N26" s="6">
        <f t="shared" si="6"/>
        <v>0.25251421959556614</v>
      </c>
      <c r="O26" s="6">
        <f t="shared" si="7"/>
        <v>0.15636457444186977</v>
      </c>
      <c r="P26" s="6">
        <f t="shared" si="8"/>
        <v>0.23355488715389247</v>
      </c>
      <c r="R26" s="14">
        <v>1081</v>
      </c>
      <c r="S26" s="5">
        <f t="shared" si="18"/>
        <v>19.720584147512344</v>
      </c>
      <c r="T26" s="5">
        <f t="shared" si="18"/>
        <v>18.410568003764464</v>
      </c>
      <c r="U26" s="5">
        <f t="shared" si="19"/>
        <v>13.873923341713995</v>
      </c>
      <c r="V26" s="5">
        <f t="shared" si="17"/>
        <v>16.500720923123129</v>
      </c>
      <c r="W26" s="5">
        <f t="shared" si="17"/>
        <v>18.652988869617452</v>
      </c>
      <c r="X26" s="5">
        <f t="shared" si="17"/>
        <v>13.380152469003551</v>
      </c>
      <c r="Y26" s="32">
        <f t="shared" si="11"/>
        <v>20.688820968854756</v>
      </c>
      <c r="Z26" s="5">
        <f t="shared" si="12"/>
        <v>17.463000000000001</v>
      </c>
      <c r="AA26" s="5">
        <f t="shared" si="13"/>
        <v>17.605463775004672</v>
      </c>
      <c r="AB26" s="5">
        <f t="shared" si="14"/>
        <v>15.0595</v>
      </c>
      <c r="AC26" s="5">
        <f t="shared" si="15"/>
        <v>15.587247437380613</v>
      </c>
      <c r="AD26" s="5">
        <f t="shared" si="16"/>
        <v>12.746541666666666</v>
      </c>
    </row>
    <row r="27" spans="1:30" x14ac:dyDescent="0.2">
      <c r="A27" s="14">
        <v>1080</v>
      </c>
      <c r="B27" s="6">
        <v>0.10075726666786013</v>
      </c>
      <c r="C27" s="5">
        <v>104.72499999999999</v>
      </c>
      <c r="D27" s="6">
        <f t="shared" si="2"/>
        <v>0.23681041302579706</v>
      </c>
      <c r="E27" s="5">
        <v>180.62200000000001</v>
      </c>
      <c r="F27" s="6">
        <v>0.43048611111111112</v>
      </c>
      <c r="G27" s="5">
        <v>305.76400000000001</v>
      </c>
      <c r="H27" s="5">
        <v>506.04700000000003</v>
      </c>
      <c r="I27" s="5">
        <v>1053.3579999999999</v>
      </c>
      <c r="K27" s="6">
        <f t="shared" si="3"/>
        <v>0.13382154805026328</v>
      </c>
      <c r="L27" s="6">
        <f t="shared" si="4"/>
        <v>0.13813532761135142</v>
      </c>
      <c r="M27" s="6">
        <f t="shared" si="5"/>
        <v>0.19532425688669577</v>
      </c>
      <c r="N27" s="6">
        <f t="shared" si="6"/>
        <v>0.25266515126785494</v>
      </c>
      <c r="O27" s="6">
        <f t="shared" si="7"/>
        <v>0.15645803597740249</v>
      </c>
      <c r="P27" s="6">
        <f t="shared" si="8"/>
        <v>0.23369448653861549</v>
      </c>
      <c r="R27" s="14">
        <v>1080</v>
      </c>
      <c r="S27" s="5">
        <f t="shared" si="18"/>
        <v>19.709083017103918</v>
      </c>
      <c r="T27" s="5">
        <f t="shared" si="18"/>
        <v>18.399830880466254</v>
      </c>
      <c r="U27" s="5">
        <f t="shared" si="19"/>
        <v>13.865832009305381</v>
      </c>
      <c r="V27" s="5">
        <f t="shared" ref="V27:X36" si="20">V$3*$R27+V$4</f>
        <v>16.490864077450503</v>
      </c>
      <c r="W27" s="5">
        <f t="shared" si="20"/>
        <v>18.641846348422309</v>
      </c>
      <c r="X27" s="5">
        <f t="shared" si="20"/>
        <v>13.37215972137891</v>
      </c>
      <c r="Y27" s="32">
        <f t="shared" si="11"/>
        <v>20.676755158522791</v>
      </c>
      <c r="Z27" s="5">
        <f t="shared" si="12"/>
        <v>17.454166666666666</v>
      </c>
      <c r="AA27" s="5">
        <f t="shared" si="13"/>
        <v>17.594947001814354</v>
      </c>
      <c r="AB27" s="5">
        <f t="shared" si="14"/>
        <v>15.051833333333335</v>
      </c>
      <c r="AC27" s="5">
        <f t="shared" si="15"/>
        <v>15.576770446846265</v>
      </c>
      <c r="AD27" s="5">
        <f t="shared" si="16"/>
        <v>12.740166666666667</v>
      </c>
    </row>
    <row r="28" spans="1:30" x14ac:dyDescent="0.2">
      <c r="A28" s="14">
        <v>1079</v>
      </c>
      <c r="B28" s="6">
        <v>0.10081609736445069</v>
      </c>
      <c r="C28" s="5">
        <v>104.67100000000001</v>
      </c>
      <c r="D28" s="6">
        <f t="shared" si="2"/>
        <v>0.23695204294331598</v>
      </c>
      <c r="E28" s="5">
        <v>180.53100000000001</v>
      </c>
      <c r="F28" s="6">
        <v>0.43076388888888889</v>
      </c>
      <c r="G28" s="5">
        <v>305.61</v>
      </c>
      <c r="H28" s="5">
        <v>505.79500000000002</v>
      </c>
      <c r="I28" s="5">
        <v>1052.847</v>
      </c>
      <c r="K28" s="6">
        <f t="shared" si="3"/>
        <v>0.13389968449789616</v>
      </c>
      <c r="L28" s="6">
        <f t="shared" si="4"/>
        <v>0.13821598281187339</v>
      </c>
      <c r="M28" s="6">
        <f t="shared" si="5"/>
        <v>0.19543830386785854</v>
      </c>
      <c r="N28" s="6">
        <f t="shared" si="6"/>
        <v>0.25281626347646413</v>
      </c>
      <c r="O28" s="6">
        <f t="shared" si="7"/>
        <v>0.15655160930657969</v>
      </c>
      <c r="P28" s="6">
        <f t="shared" si="8"/>
        <v>0.23383425290458815</v>
      </c>
      <c r="R28" s="14">
        <v>1079</v>
      </c>
      <c r="S28" s="5">
        <f t="shared" si="18"/>
        <v>19.697581886695488</v>
      </c>
      <c r="T28" s="5">
        <f t="shared" si="18"/>
        <v>18.389093757168045</v>
      </c>
      <c r="U28" s="5">
        <f t="shared" si="19"/>
        <v>13.857740676896764</v>
      </c>
      <c r="V28" s="5">
        <f t="shared" si="20"/>
        <v>16.481007231777877</v>
      </c>
      <c r="W28" s="5">
        <f t="shared" si="20"/>
        <v>18.630703827227169</v>
      </c>
      <c r="X28" s="5">
        <f t="shared" si="20"/>
        <v>13.364166973754269</v>
      </c>
      <c r="Y28" s="32">
        <f t="shared" si="11"/>
        <v>20.664689348190826</v>
      </c>
      <c r="Z28" s="5">
        <f t="shared" si="12"/>
        <v>17.445166666666669</v>
      </c>
      <c r="AA28" s="5">
        <f t="shared" si="13"/>
        <v>17.584430228624036</v>
      </c>
      <c r="AB28" s="5">
        <f t="shared" si="14"/>
        <v>15.04425</v>
      </c>
      <c r="AC28" s="5">
        <f t="shared" si="15"/>
        <v>15.566725777849427</v>
      </c>
      <c r="AD28" s="5">
        <f t="shared" si="16"/>
        <v>12.733750000000001</v>
      </c>
    </row>
    <row r="29" spans="1:30" x14ac:dyDescent="0.2">
      <c r="A29" s="14">
        <v>1078</v>
      </c>
      <c r="B29" s="6">
        <v>0.10087499680194725</v>
      </c>
      <c r="C29" s="5">
        <v>104.61799999999999</v>
      </c>
      <c r="D29" s="6">
        <f t="shared" si="2"/>
        <v>0.23709384237227851</v>
      </c>
      <c r="E29" s="5">
        <v>180.43899999999999</v>
      </c>
      <c r="F29" s="6">
        <v>0.43105324074074075</v>
      </c>
      <c r="G29" s="5">
        <v>305.45600000000002</v>
      </c>
      <c r="H29" s="5">
        <v>505.54399999999998</v>
      </c>
      <c r="I29" s="5">
        <v>1052.336</v>
      </c>
      <c r="K29" s="6">
        <f t="shared" si="3"/>
        <v>0.13397791224429845</v>
      </c>
      <c r="L29" s="6">
        <f t="shared" si="4"/>
        <v>0.13829673225420921</v>
      </c>
      <c r="M29" s="6">
        <f t="shared" si="5"/>
        <v>0.19555248410756262</v>
      </c>
      <c r="N29" s="6">
        <f t="shared" si="6"/>
        <v>0.25296755654550923</v>
      </c>
      <c r="O29" s="6">
        <f t="shared" si="7"/>
        <v>0.15664529463010379</v>
      </c>
      <c r="P29" s="6">
        <f t="shared" si="8"/>
        <v>0.23397418655159066</v>
      </c>
      <c r="R29" s="14">
        <v>1078</v>
      </c>
      <c r="S29" s="5">
        <f t="shared" si="18"/>
        <v>19.686080756287058</v>
      </c>
      <c r="T29" s="5">
        <f t="shared" si="18"/>
        <v>18.378356633869839</v>
      </c>
      <c r="U29" s="5">
        <f t="shared" si="19"/>
        <v>13.849649344488148</v>
      </c>
      <c r="V29" s="5">
        <f t="shared" si="20"/>
        <v>16.471150386105251</v>
      </c>
      <c r="W29" s="5">
        <f t="shared" si="20"/>
        <v>18.619561306032026</v>
      </c>
      <c r="X29" s="5">
        <f t="shared" si="20"/>
        <v>13.356174226129625</v>
      </c>
      <c r="Y29" s="32">
        <f t="shared" si="11"/>
        <v>20.652623537858862</v>
      </c>
      <c r="Z29" s="5">
        <f t="shared" si="12"/>
        <v>17.436333333333334</v>
      </c>
      <c r="AA29" s="5">
        <f t="shared" si="13"/>
        <v>17.573913455433718</v>
      </c>
      <c r="AB29" s="5">
        <f t="shared" si="14"/>
        <v>15.036583333333333</v>
      </c>
      <c r="AC29" s="5">
        <f t="shared" si="15"/>
        <v>15.556276347233037</v>
      </c>
      <c r="AD29" s="5">
        <f t="shared" si="16"/>
        <v>12.727333333333334</v>
      </c>
    </row>
    <row r="30" spans="1:30" x14ac:dyDescent="0.2">
      <c r="A30" s="14">
        <v>1077</v>
      </c>
      <c r="B30" s="6">
        <v>0.10093396510090107</v>
      </c>
      <c r="C30" s="5">
        <v>104.56399999999999</v>
      </c>
      <c r="D30" s="6">
        <f t="shared" si="2"/>
        <v>0.23723581161718957</v>
      </c>
      <c r="E30" s="5">
        <v>180.34700000000001</v>
      </c>
      <c r="F30" s="6">
        <v>0.43133101851851857</v>
      </c>
      <c r="G30" s="5">
        <v>305.303</v>
      </c>
      <c r="H30" s="5">
        <v>505.29199999999997</v>
      </c>
      <c r="I30" s="5">
        <v>1051.826</v>
      </c>
      <c r="K30" s="6">
        <f t="shared" si="3"/>
        <v>0.1340562314495812</v>
      </c>
      <c r="L30" s="6">
        <f t="shared" si="4"/>
        <v>0.13837757610363119</v>
      </c>
      <c r="M30" s="6">
        <f t="shared" si="5"/>
        <v>0.19566679783950405</v>
      </c>
      <c r="N30" s="6">
        <f t="shared" si="6"/>
        <v>0.25311903079988213</v>
      </c>
      <c r="O30" s="6">
        <f t="shared" si="7"/>
        <v>0.15673909214915779</v>
      </c>
      <c r="P30" s="6">
        <f t="shared" si="8"/>
        <v>0.23411428778012125</v>
      </c>
      <c r="R30" s="14">
        <v>1077</v>
      </c>
      <c r="S30" s="5">
        <f t="shared" si="18"/>
        <v>19.674579625878629</v>
      </c>
      <c r="T30" s="5">
        <f t="shared" si="18"/>
        <v>18.367619510571629</v>
      </c>
      <c r="U30" s="5">
        <f t="shared" si="19"/>
        <v>13.841558012079531</v>
      </c>
      <c r="V30" s="5">
        <f t="shared" si="20"/>
        <v>16.461293540432624</v>
      </c>
      <c r="W30" s="5">
        <f t="shared" si="20"/>
        <v>18.608418784836882</v>
      </c>
      <c r="X30" s="5">
        <f t="shared" si="20"/>
        <v>13.348181478504983</v>
      </c>
      <c r="Y30" s="32">
        <f t="shared" si="11"/>
        <v>20.640557727526897</v>
      </c>
      <c r="Z30" s="5">
        <f t="shared" si="12"/>
        <v>17.427333333333333</v>
      </c>
      <c r="AA30" s="5">
        <f t="shared" si="13"/>
        <v>17.563396682243397</v>
      </c>
      <c r="AB30" s="5">
        <f t="shared" si="14"/>
        <v>15.028916666666667</v>
      </c>
      <c r="AC30" s="5">
        <f t="shared" si="15"/>
        <v>15.546258083559179</v>
      </c>
      <c r="AD30" s="5">
        <f t="shared" si="16"/>
        <v>12.720958333333334</v>
      </c>
    </row>
    <row r="31" spans="1:30" x14ac:dyDescent="0.2">
      <c r="A31" s="14">
        <v>1076</v>
      </c>
      <c r="B31" s="6">
        <v>0.10099300238214536</v>
      </c>
      <c r="C31" s="5">
        <v>104.511</v>
      </c>
      <c r="D31" s="6">
        <f t="shared" si="2"/>
        <v>0.23737795098328365</v>
      </c>
      <c r="E31" s="5">
        <v>180.256</v>
      </c>
      <c r="F31" s="6">
        <v>0.43162037037037032</v>
      </c>
      <c r="G31" s="5">
        <v>305.149</v>
      </c>
      <c r="H31" s="5">
        <v>505.04</v>
      </c>
      <c r="I31" s="5">
        <v>1051.3150000000001</v>
      </c>
      <c r="K31" s="6">
        <f t="shared" si="3"/>
        <v>0.13413464227423</v>
      </c>
      <c r="L31" s="6">
        <f t="shared" si="4"/>
        <v>0.13845851452579824</v>
      </c>
      <c r="M31" s="6">
        <f t="shared" si="5"/>
        <v>0.1957812452979257</v>
      </c>
      <c r="N31" s="6">
        <f t="shared" si="6"/>
        <v>0.25327068656525331</v>
      </c>
      <c r="O31" s="6">
        <f t="shared" si="7"/>
        <v>0.15683300206540687</v>
      </c>
      <c r="P31" s="6">
        <f t="shared" si="8"/>
        <v>0.23425455689139832</v>
      </c>
      <c r="R31" s="14">
        <v>1076</v>
      </c>
      <c r="S31" s="5">
        <f t="shared" si="18"/>
        <v>19.663078495470199</v>
      </c>
      <c r="T31" s="5">
        <f t="shared" si="18"/>
        <v>18.356882387273419</v>
      </c>
      <c r="U31" s="5">
        <f t="shared" si="19"/>
        <v>13.833466679670916</v>
      </c>
      <c r="V31" s="5">
        <f t="shared" si="20"/>
        <v>16.451436694759998</v>
      </c>
      <c r="W31" s="5">
        <f t="shared" si="20"/>
        <v>18.597276263641739</v>
      </c>
      <c r="X31" s="5">
        <f t="shared" si="20"/>
        <v>13.340188730880342</v>
      </c>
      <c r="Y31" s="32">
        <f t="shared" si="11"/>
        <v>20.628491917194925</v>
      </c>
      <c r="Z31" s="5">
        <f t="shared" si="12"/>
        <v>17.418499999999998</v>
      </c>
      <c r="AA31" s="5">
        <f t="shared" si="13"/>
        <v>17.552879909053079</v>
      </c>
      <c r="AB31" s="5">
        <f t="shared" si="14"/>
        <v>15.021333333333333</v>
      </c>
      <c r="AC31" s="5">
        <f t="shared" si="15"/>
        <v>15.535836104258287</v>
      </c>
      <c r="AD31" s="5">
        <f t="shared" si="16"/>
        <v>12.714541666666667</v>
      </c>
    </row>
    <row r="32" spans="1:30" x14ac:dyDescent="0.2">
      <c r="A32" s="14">
        <v>1075</v>
      </c>
      <c r="B32" s="6">
        <v>0.10105210876679621</v>
      </c>
      <c r="C32" s="5">
        <v>104.45699999999999</v>
      </c>
      <c r="D32" s="6">
        <f t="shared" si="2"/>
        <v>0.23752026077652755</v>
      </c>
      <c r="E32" s="5">
        <v>180.16399999999999</v>
      </c>
      <c r="F32" s="6">
        <v>0.43189814814814814</v>
      </c>
      <c r="G32" s="5">
        <v>304.99599999999998</v>
      </c>
      <c r="H32" s="5">
        <v>504.78800000000001</v>
      </c>
      <c r="I32" s="5">
        <v>1050.8040000000001</v>
      </c>
      <c r="K32" s="6">
        <f t="shared" si="3"/>
        <v>0.13421314487910624</v>
      </c>
      <c r="L32" s="6">
        <f t="shared" si="4"/>
        <v>0.13853954768675711</v>
      </c>
      <c r="M32" s="6">
        <f t="shared" si="5"/>
        <v>0.19589582671761874</v>
      </c>
      <c r="N32" s="6">
        <f t="shared" si="6"/>
        <v>0.25342252416807426</v>
      </c>
      <c r="O32" s="6">
        <f t="shared" si="7"/>
        <v>0.1569270245809998</v>
      </c>
      <c r="P32" s="6">
        <f t="shared" si="8"/>
        <v>0.23439499418736273</v>
      </c>
      <c r="R32" s="14">
        <v>1075</v>
      </c>
      <c r="S32" s="5">
        <f t="shared" si="18"/>
        <v>19.651577365061769</v>
      </c>
      <c r="T32" s="5">
        <f t="shared" si="18"/>
        <v>18.34614526397521</v>
      </c>
      <c r="U32" s="5">
        <f t="shared" si="19"/>
        <v>13.8253753472623</v>
      </c>
      <c r="V32" s="5">
        <f t="shared" si="20"/>
        <v>16.441579849087372</v>
      </c>
      <c r="W32" s="5">
        <f t="shared" si="20"/>
        <v>18.586133742446595</v>
      </c>
      <c r="X32" s="5">
        <f t="shared" si="20"/>
        <v>13.332195983255698</v>
      </c>
      <c r="Y32" s="32">
        <f t="shared" si="11"/>
        <v>20.616426106862964</v>
      </c>
      <c r="Z32" s="5">
        <f t="shared" si="12"/>
        <v>17.409499999999998</v>
      </c>
      <c r="AA32" s="5">
        <f t="shared" si="13"/>
        <v>17.542363135862761</v>
      </c>
      <c r="AB32" s="5">
        <f t="shared" si="14"/>
        <v>15.013666666666666</v>
      </c>
      <c r="AC32" s="5">
        <f t="shared" si="15"/>
        <v>15.525844141923034</v>
      </c>
      <c r="AD32" s="5">
        <f t="shared" si="16"/>
        <v>12.708166666666665</v>
      </c>
    </row>
    <row r="33" spans="1:30" x14ac:dyDescent="0.2">
      <c r="A33" s="14">
        <v>1074</v>
      </c>
      <c r="B33" s="6">
        <v>0.10111128437625352</v>
      </c>
      <c r="C33" s="5">
        <v>104.404</v>
      </c>
      <c r="D33" s="6">
        <f t="shared" si="2"/>
        <v>0.23766274130362197</v>
      </c>
      <c r="E33" s="5">
        <v>180.07300000000001</v>
      </c>
      <c r="F33" s="6">
        <v>0.43207175925925928</v>
      </c>
      <c r="G33" s="5">
        <v>304.84199999999998</v>
      </c>
      <c r="H33" s="5">
        <v>504.536</v>
      </c>
      <c r="I33" s="5">
        <v>1050.2940000000001</v>
      </c>
      <c r="K33" s="6">
        <f t="shared" si="3"/>
        <v>0.134291739425448</v>
      </c>
      <c r="L33" s="6">
        <f t="shared" si="4"/>
        <v>0.13862067575294348</v>
      </c>
      <c r="M33" s="6">
        <f t="shared" si="5"/>
        <v>0.19601054233392431</v>
      </c>
      <c r="N33" s="6">
        <f t="shared" si="6"/>
        <v>0.2535745439355796</v>
      </c>
      <c r="O33" s="6">
        <f t="shared" si="7"/>
        <v>0.15702115989857043</v>
      </c>
      <c r="P33" s="6">
        <f t="shared" si="8"/>
        <v>0.2345355999706796</v>
      </c>
      <c r="R33" s="14">
        <v>1074</v>
      </c>
      <c r="S33" s="5">
        <f t="shared" si="18"/>
        <v>19.640076234653339</v>
      </c>
      <c r="T33" s="5">
        <f t="shared" si="18"/>
        <v>18.335408140677</v>
      </c>
      <c r="U33" s="5">
        <f t="shared" si="19"/>
        <v>13.817284014853684</v>
      </c>
      <c r="V33" s="5">
        <f t="shared" si="20"/>
        <v>16.431723003414746</v>
      </c>
      <c r="W33" s="5">
        <f t="shared" si="20"/>
        <v>18.574991221251455</v>
      </c>
      <c r="X33" s="5">
        <f t="shared" si="20"/>
        <v>13.324203235631057</v>
      </c>
      <c r="Y33" s="32">
        <f t="shared" si="11"/>
        <v>20.604360296530999</v>
      </c>
      <c r="Z33" s="5">
        <f t="shared" si="12"/>
        <v>17.400666666666666</v>
      </c>
      <c r="AA33" s="5">
        <f t="shared" si="13"/>
        <v>17.531846362672443</v>
      </c>
      <c r="AB33" s="5">
        <f t="shared" si="14"/>
        <v>15.006083333333335</v>
      </c>
      <c r="AC33" s="5">
        <f t="shared" si="15"/>
        <v>15.519605689641317</v>
      </c>
      <c r="AD33" s="5">
        <f t="shared" si="16"/>
        <v>12.701749999999999</v>
      </c>
    </row>
    <row r="34" spans="1:30" x14ac:dyDescent="0.2">
      <c r="A34" s="14">
        <v>1073</v>
      </c>
      <c r="B34" s="6">
        <v>0.10117052933220165</v>
      </c>
      <c r="C34" s="5">
        <v>104.35</v>
      </c>
      <c r="D34" s="6">
        <f t="shared" si="2"/>
        <v>0.23780539287200411</v>
      </c>
      <c r="E34" s="5">
        <v>179.98099999999999</v>
      </c>
      <c r="F34" s="6">
        <v>0.43247685185185186</v>
      </c>
      <c r="G34" s="5">
        <v>304.68799999999999</v>
      </c>
      <c r="H34" s="5">
        <v>504.28500000000003</v>
      </c>
      <c r="I34" s="5">
        <v>1049.7829999999999</v>
      </c>
      <c r="K34" s="6">
        <f t="shared" si="3"/>
        <v>0.13437042607487129</v>
      </c>
      <c r="L34" s="6">
        <f t="shared" si="4"/>
        <v>0.13870189889118312</v>
      </c>
      <c r="M34" s="6">
        <f t="shared" si="5"/>
        <v>0.1961253923827351</v>
      </c>
      <c r="N34" s="6">
        <f t="shared" si="6"/>
        <v>0.25372674619578994</v>
      </c>
      <c r="O34" s="6">
        <f t="shared" si="7"/>
        <v>0.15711540822123912</v>
      </c>
      <c r="P34" s="6">
        <f t="shared" si="8"/>
        <v>0.23467637454474086</v>
      </c>
      <c r="R34" s="14">
        <v>1073</v>
      </c>
      <c r="S34" s="5">
        <f t="shared" si="18"/>
        <v>19.628575104244909</v>
      </c>
      <c r="T34" s="5">
        <f t="shared" si="18"/>
        <v>18.32467101737879</v>
      </c>
      <c r="U34" s="5">
        <f t="shared" si="19"/>
        <v>13.809192682445067</v>
      </c>
      <c r="V34" s="5">
        <f t="shared" si="20"/>
        <v>16.421866157742119</v>
      </c>
      <c r="W34" s="5">
        <f t="shared" si="20"/>
        <v>18.563848700056312</v>
      </c>
      <c r="X34" s="5">
        <f t="shared" si="20"/>
        <v>13.316210488006416</v>
      </c>
      <c r="Y34" s="32">
        <f t="shared" si="11"/>
        <v>20.59229448619903</v>
      </c>
      <c r="Z34" s="5">
        <f t="shared" si="12"/>
        <v>17.391666666666666</v>
      </c>
      <c r="AA34" s="5">
        <f t="shared" si="13"/>
        <v>17.521329589482121</v>
      </c>
      <c r="AB34" s="5">
        <f t="shared" si="14"/>
        <v>14.998416666666666</v>
      </c>
      <c r="AC34" s="5">
        <f t="shared" si="15"/>
        <v>15.505068779103997</v>
      </c>
      <c r="AD34" s="5">
        <f t="shared" si="16"/>
        <v>12.695333333333332</v>
      </c>
    </row>
    <row r="35" spans="1:30" x14ac:dyDescent="0.2">
      <c r="A35" s="14">
        <v>1072</v>
      </c>
      <c r="B35" s="6">
        <v>0.10122984375661026</v>
      </c>
      <c r="C35" s="5">
        <v>104.297</v>
      </c>
      <c r="D35" s="6">
        <f t="shared" si="2"/>
        <v>0.23794821578984962</v>
      </c>
      <c r="E35" s="5">
        <v>179.89</v>
      </c>
      <c r="F35" s="6">
        <v>0.43275462962962963</v>
      </c>
      <c r="G35" s="5">
        <v>304.53500000000003</v>
      </c>
      <c r="H35" s="5">
        <v>504.03300000000002</v>
      </c>
      <c r="I35" s="5">
        <v>1049.2729999999999</v>
      </c>
      <c r="K35" s="6">
        <f t="shared" si="3"/>
        <v>0.13444920498937121</v>
      </c>
      <c r="L35" s="6">
        <f t="shared" si="4"/>
        <v>0.13878321726869303</v>
      </c>
      <c r="M35" s="6">
        <f t="shared" si="5"/>
        <v>0.19624037710049713</v>
      </c>
      <c r="N35" s="6">
        <f t="shared" si="6"/>
        <v>0.2538791312775136</v>
      </c>
      <c r="O35" s="6">
        <f t="shared" si="7"/>
        <v>0.15720976975261416</v>
      </c>
      <c r="P35" s="6">
        <f t="shared" si="8"/>
        <v>0.23481731821366739</v>
      </c>
      <c r="R35" s="14">
        <v>1072</v>
      </c>
      <c r="S35" s="5">
        <f t="shared" si="18"/>
        <v>19.617073973836479</v>
      </c>
      <c r="T35" s="5">
        <f t="shared" si="18"/>
        <v>18.313933894080581</v>
      </c>
      <c r="U35" s="5">
        <f t="shared" si="19"/>
        <v>13.801101350036451</v>
      </c>
      <c r="V35" s="5">
        <f t="shared" si="20"/>
        <v>16.412009312069493</v>
      </c>
      <c r="W35" s="5">
        <f t="shared" si="20"/>
        <v>18.552706178861168</v>
      </c>
      <c r="X35" s="5">
        <f t="shared" si="20"/>
        <v>13.308217740381771</v>
      </c>
      <c r="Y35" s="32">
        <f t="shared" si="11"/>
        <v>20.580228675867069</v>
      </c>
      <c r="Z35" s="5">
        <f t="shared" si="12"/>
        <v>17.382833333333334</v>
      </c>
      <c r="AA35" s="5">
        <f t="shared" si="13"/>
        <v>17.510812816291804</v>
      </c>
      <c r="AB35" s="5">
        <f t="shared" si="14"/>
        <v>14.990833333333333</v>
      </c>
      <c r="AC35" s="5">
        <f t="shared" si="15"/>
        <v>15.495116341267719</v>
      </c>
      <c r="AD35" s="5">
        <f t="shared" si="16"/>
        <v>12.688958333333334</v>
      </c>
    </row>
    <row r="36" spans="1:30" x14ac:dyDescent="0.2">
      <c r="A36" s="14">
        <v>1071</v>
      </c>
      <c r="B36" s="6">
        <v>0.10128922777173534</v>
      </c>
      <c r="C36" s="5">
        <v>104.24299999999999</v>
      </c>
      <c r="D36" s="6">
        <f t="shared" si="2"/>
        <v>0.23809121036607506</v>
      </c>
      <c r="E36" s="5">
        <v>179.798</v>
      </c>
      <c r="F36" s="6">
        <v>0.43304398148148149</v>
      </c>
      <c r="G36" s="5">
        <v>304.38099999999997</v>
      </c>
      <c r="H36" s="5">
        <v>503.78100000000001</v>
      </c>
      <c r="I36" s="5">
        <v>1048.7619999999999</v>
      </c>
      <c r="K36" s="6">
        <f t="shared" si="3"/>
        <v>0.13452807633132288</v>
      </c>
      <c r="L36" s="6">
        <f t="shared" si="4"/>
        <v>0.13886463105308258</v>
      </c>
      <c r="M36" s="6">
        <f t="shared" si="5"/>
        <v>0.19635549672421107</v>
      </c>
      <c r="N36" s="6">
        <f t="shared" si="6"/>
        <v>0.25403169951034948</v>
      </c>
      <c r="O36" s="6">
        <f t="shared" si="7"/>
        <v>0.15730424469679333</v>
      </c>
      <c r="P36" s="6">
        <f t="shared" si="8"/>
        <v>0.23495843128231089</v>
      </c>
      <c r="R36" s="14">
        <v>1071</v>
      </c>
      <c r="S36" s="5">
        <f t="shared" si="18"/>
        <v>19.60557284342805</v>
      </c>
      <c r="T36" s="5">
        <f t="shared" si="18"/>
        <v>18.303196770782371</v>
      </c>
      <c r="U36" s="5">
        <f t="shared" si="19"/>
        <v>13.793010017627836</v>
      </c>
      <c r="V36" s="5">
        <f t="shared" si="20"/>
        <v>16.402152466396867</v>
      </c>
      <c r="W36" s="5">
        <f t="shared" si="20"/>
        <v>18.541563657666025</v>
      </c>
      <c r="X36" s="5">
        <f t="shared" si="20"/>
        <v>13.30022499275713</v>
      </c>
      <c r="Y36" s="32">
        <f t="shared" si="11"/>
        <v>20.568162865535101</v>
      </c>
      <c r="Z36" s="5">
        <f t="shared" si="12"/>
        <v>17.373833333333334</v>
      </c>
      <c r="AA36" s="5">
        <f t="shared" si="13"/>
        <v>17.500296043101486</v>
      </c>
      <c r="AB36" s="5">
        <f t="shared" si="14"/>
        <v>14.983166666666667</v>
      </c>
      <c r="AC36" s="5">
        <f t="shared" si="15"/>
        <v>15.484762795670186</v>
      </c>
      <c r="AD36" s="5">
        <f t="shared" si="16"/>
        <v>12.682541666666665</v>
      </c>
    </row>
    <row r="37" spans="1:30" x14ac:dyDescent="0.2">
      <c r="A37" s="14">
        <v>1070</v>
      </c>
      <c r="B37" s="6">
        <v>0.1013486815001198</v>
      </c>
      <c r="C37" s="5">
        <v>104.19</v>
      </c>
      <c r="D37" s="6">
        <f t="shared" si="2"/>
        <v>0.23823437691033991</v>
      </c>
      <c r="E37" s="5">
        <v>179.70699999999999</v>
      </c>
      <c r="F37" s="6">
        <v>0.43333333333333335</v>
      </c>
      <c r="G37" s="5">
        <v>304.22699999999998</v>
      </c>
      <c r="H37" s="5">
        <v>503.529</v>
      </c>
      <c r="I37" s="5">
        <v>1048.251</v>
      </c>
      <c r="K37" s="6">
        <f t="shared" si="3"/>
        <v>0.13460704026348272</v>
      </c>
      <c r="L37" s="6">
        <f t="shared" si="4"/>
        <v>0.1389461404123547</v>
      </c>
      <c r="M37" s="6">
        <f t="shared" si="5"/>
        <v>0.19647075149143423</v>
      </c>
      <c r="N37" s="6">
        <f t="shared" si="6"/>
        <v>0.25418445122468919</v>
      </c>
      <c r="O37" s="6">
        <f t="shared" si="7"/>
        <v>0.15739883325836521</v>
      </c>
      <c r="P37" s="6">
        <f t="shared" si="8"/>
        <v>0.23509971405625651</v>
      </c>
      <c r="R37" s="14">
        <v>1070</v>
      </c>
      <c r="S37" s="5">
        <f t="shared" si="18"/>
        <v>19.59407171301962</v>
      </c>
      <c r="T37" s="5">
        <f t="shared" si="18"/>
        <v>18.292459647484161</v>
      </c>
      <c r="U37" s="5">
        <f t="shared" si="19"/>
        <v>13.784918685219219</v>
      </c>
      <c r="V37" s="5">
        <f t="shared" ref="V37:X46" si="21">V$3*$R37+V$4</f>
        <v>16.392295620724241</v>
      </c>
      <c r="W37" s="5">
        <f t="shared" si="21"/>
        <v>18.530421136470881</v>
      </c>
      <c r="X37" s="5">
        <f t="shared" si="21"/>
        <v>13.292232245132485</v>
      </c>
      <c r="Y37" s="32">
        <f t="shared" si="11"/>
        <v>20.556097055203136</v>
      </c>
      <c r="Z37" s="5">
        <f t="shared" si="12"/>
        <v>17.364999999999998</v>
      </c>
      <c r="AA37" s="5">
        <f t="shared" si="13"/>
        <v>17.489779269911168</v>
      </c>
      <c r="AB37" s="5">
        <f t="shared" si="14"/>
        <v>14.975583333333333</v>
      </c>
      <c r="AC37" s="5">
        <f t="shared" si="15"/>
        <v>15.474423076923076</v>
      </c>
      <c r="AD37" s="5">
        <f t="shared" si="16"/>
        <v>12.676124999999999</v>
      </c>
    </row>
    <row r="38" spans="1:30" x14ac:dyDescent="0.2">
      <c r="A38" s="14">
        <v>1069</v>
      </c>
      <c r="B38" s="6">
        <v>0.10140820506459454</v>
      </c>
      <c r="C38" s="5">
        <v>104.136</v>
      </c>
      <c r="D38" s="6">
        <f t="shared" si="2"/>
        <v>0.23837771573304897</v>
      </c>
      <c r="E38" s="5">
        <v>179.61500000000001</v>
      </c>
      <c r="F38" s="6">
        <v>0.43361111111111111</v>
      </c>
      <c r="G38" s="5">
        <v>304.07400000000001</v>
      </c>
      <c r="H38" s="5">
        <v>503.27800000000002</v>
      </c>
      <c r="I38" s="5">
        <v>1047.741</v>
      </c>
      <c r="K38" s="6">
        <f t="shared" si="3"/>
        <v>0.13468609694898948</v>
      </c>
      <c r="L38" s="6">
        <f t="shared" si="4"/>
        <v>0.13902774551490696</v>
      </c>
      <c r="M38" s="6">
        <f t="shared" si="5"/>
        <v>0.19658614164028176</v>
      </c>
      <c r="N38" s="6">
        <f t="shared" si="6"/>
        <v>0.25433738675171941</v>
      </c>
      <c r="O38" s="6">
        <f t="shared" si="7"/>
        <v>0.15749353564241084</v>
      </c>
      <c r="P38" s="6">
        <f t="shared" si="8"/>
        <v>0.23524116684182469</v>
      </c>
      <c r="R38" s="14">
        <v>1069</v>
      </c>
      <c r="S38" s="5">
        <f t="shared" si="18"/>
        <v>19.58257058261119</v>
      </c>
      <c r="T38" s="5">
        <f t="shared" si="18"/>
        <v>18.281722524185952</v>
      </c>
      <c r="U38" s="5">
        <f t="shared" si="19"/>
        <v>13.776827352810603</v>
      </c>
      <c r="V38" s="5">
        <f t="shared" si="21"/>
        <v>16.382438775051614</v>
      </c>
      <c r="W38" s="5">
        <f t="shared" si="21"/>
        <v>18.519278615275741</v>
      </c>
      <c r="X38" s="5">
        <f t="shared" si="21"/>
        <v>13.284239497507844</v>
      </c>
      <c r="Y38" s="32">
        <f t="shared" si="11"/>
        <v>20.544031244871171</v>
      </c>
      <c r="Z38" s="5">
        <f t="shared" si="12"/>
        <v>17.355999999999998</v>
      </c>
      <c r="AA38" s="5">
        <f t="shared" si="13"/>
        <v>17.47926249672085</v>
      </c>
      <c r="AB38" s="5">
        <f t="shared" si="14"/>
        <v>14.967916666666667</v>
      </c>
      <c r="AC38" s="5">
        <f t="shared" si="15"/>
        <v>15.464509929532351</v>
      </c>
      <c r="AD38" s="5">
        <f t="shared" si="16"/>
        <v>12.669750000000001</v>
      </c>
    </row>
    <row r="39" spans="1:30" x14ac:dyDescent="0.2">
      <c r="A39" s="14">
        <v>1068</v>
      </c>
      <c r="B39" s="6">
        <v>0.10146779858827915</v>
      </c>
      <c r="C39" s="5">
        <v>104.083</v>
      </c>
      <c r="D39" s="6">
        <f t="shared" si="2"/>
        <v>0.23852122714535459</v>
      </c>
      <c r="E39" s="5">
        <v>179.523</v>
      </c>
      <c r="F39" s="6">
        <v>0.43390046296296297</v>
      </c>
      <c r="G39" s="5">
        <v>303.92</v>
      </c>
      <c r="H39" s="5">
        <v>503.02600000000001</v>
      </c>
      <c r="I39" s="5">
        <v>1047.23</v>
      </c>
      <c r="K39" s="6">
        <f t="shared" si="3"/>
        <v>0.13476524655136535</v>
      </c>
      <c r="L39" s="6">
        <f t="shared" si="4"/>
        <v>0.13910944652953275</v>
      </c>
      <c r="M39" s="6">
        <f t="shared" si="5"/>
        <v>0.19670166740942877</v>
      </c>
      <c r="N39" s="6">
        <f t="shared" si="6"/>
        <v>0.25449050642342447</v>
      </c>
      <c r="O39" s="6">
        <f t="shared" si="7"/>
        <v>0.15758835205450514</v>
      </c>
      <c r="P39" s="6">
        <f t="shared" si="8"/>
        <v>0.23538278994607356</v>
      </c>
      <c r="R39" s="14">
        <v>1068</v>
      </c>
      <c r="S39" s="5">
        <f t="shared" si="18"/>
        <v>19.57106945220276</v>
      </c>
      <c r="T39" s="5">
        <f t="shared" si="18"/>
        <v>18.270985400887742</v>
      </c>
      <c r="U39" s="5">
        <f t="shared" ref="U39:U74" si="22">U$3*$R39+U$4</f>
        <v>13.768736020401986</v>
      </c>
      <c r="V39" s="5">
        <f t="shared" si="21"/>
        <v>16.372581929378988</v>
      </c>
      <c r="W39" s="5">
        <f t="shared" si="21"/>
        <v>18.508136094080598</v>
      </c>
      <c r="X39" s="5">
        <f t="shared" si="21"/>
        <v>13.276246749883203</v>
      </c>
      <c r="Y39" s="32">
        <f t="shared" si="11"/>
        <v>20.531965434539206</v>
      </c>
      <c r="Z39" s="5">
        <f t="shared" si="12"/>
        <v>17.347166666666666</v>
      </c>
      <c r="AA39" s="5">
        <f t="shared" si="13"/>
        <v>17.468745723530528</v>
      </c>
      <c r="AB39" s="5">
        <f t="shared" si="14"/>
        <v>14.96025</v>
      </c>
      <c r="AC39" s="5">
        <f t="shared" si="15"/>
        <v>15.454197231187814</v>
      </c>
      <c r="AD39" s="5">
        <f t="shared" si="16"/>
        <v>12.663333333333334</v>
      </c>
    </row>
    <row r="40" spans="1:30" x14ac:dyDescent="0.2">
      <c r="A40" s="14">
        <v>1067</v>
      </c>
      <c r="B40" s="6">
        <v>0.10152746219458277</v>
      </c>
      <c r="C40" s="5">
        <v>104.029</v>
      </c>
      <c r="D40" s="6">
        <f t="shared" si="2"/>
        <v>0.23866491145915866</v>
      </c>
      <c r="E40" s="5">
        <v>179.43199999999999</v>
      </c>
      <c r="F40" s="6">
        <v>0.43418981481481483</v>
      </c>
      <c r="G40" s="5">
        <v>303.767</v>
      </c>
      <c r="H40" s="5">
        <v>502.774</v>
      </c>
      <c r="I40" s="5">
        <v>1046.7190000000001</v>
      </c>
      <c r="K40" s="6">
        <f t="shared" si="3"/>
        <v>0.13484448923451722</v>
      </c>
      <c r="L40" s="6">
        <f t="shared" si="4"/>
        <v>0.13919124362542254</v>
      </c>
      <c r="M40" s="6">
        <f t="shared" si="5"/>
        <v>0.19681732903811155</v>
      </c>
      <c r="N40" s="6">
        <f t="shared" si="6"/>
        <v>0.25464381057258861</v>
      </c>
      <c r="O40" s="6">
        <f t="shared" si="7"/>
        <v>0.1576832827007183</v>
      </c>
      <c r="P40" s="6">
        <f t="shared" si="8"/>
        <v>0.23552458367680132</v>
      </c>
      <c r="R40" s="14">
        <v>1067</v>
      </c>
      <c r="S40" s="5">
        <f t="shared" si="18"/>
        <v>19.559568321794334</v>
      </c>
      <c r="T40" s="5">
        <f t="shared" si="18"/>
        <v>18.260248277589533</v>
      </c>
      <c r="U40" s="5">
        <f t="shared" si="22"/>
        <v>13.760644687993372</v>
      </c>
      <c r="V40" s="5">
        <f t="shared" si="21"/>
        <v>16.362725083706362</v>
      </c>
      <c r="W40" s="5">
        <f t="shared" si="21"/>
        <v>18.496993572885454</v>
      </c>
      <c r="X40" s="5">
        <f t="shared" si="21"/>
        <v>13.268254002258558</v>
      </c>
      <c r="Y40" s="32">
        <f t="shared" si="11"/>
        <v>20.519899624207238</v>
      </c>
      <c r="Z40" s="5">
        <f t="shared" si="12"/>
        <v>17.338166666666666</v>
      </c>
      <c r="AA40" s="5">
        <f t="shared" si="13"/>
        <v>17.45822895034021</v>
      </c>
      <c r="AB40" s="5">
        <f t="shared" si="14"/>
        <v>14.952666666666666</v>
      </c>
      <c r="AC40" s="5">
        <f t="shared" si="15"/>
        <v>15.443898277976222</v>
      </c>
      <c r="AD40" s="5">
        <f t="shared" si="16"/>
        <v>12.656958333333334</v>
      </c>
    </row>
    <row r="41" spans="1:30" x14ac:dyDescent="0.2">
      <c r="A41" s="14">
        <v>1066</v>
      </c>
      <c r="B41" s="6">
        <v>0.10158719600720496</v>
      </c>
      <c r="C41" s="5">
        <v>103.976</v>
      </c>
      <c r="D41" s="6">
        <f t="shared" si="2"/>
        <v>0.23880876898711526</v>
      </c>
      <c r="E41" s="5">
        <v>179.34</v>
      </c>
      <c r="F41" s="6">
        <v>0.43447916666666669</v>
      </c>
      <c r="G41" s="5">
        <v>303.613</v>
      </c>
      <c r="H41" s="5">
        <v>502.52199999999999</v>
      </c>
      <c r="I41" s="5">
        <v>1046.2090000000001</v>
      </c>
      <c r="K41" s="6">
        <f t="shared" si="3"/>
        <v>0.13492382516273765</v>
      </c>
      <c r="L41" s="6">
        <f t="shared" si="4"/>
        <v>0.1392731369721649</v>
      </c>
      <c r="M41" s="6">
        <f t="shared" si="5"/>
        <v>0.19693312676612959</v>
      </c>
      <c r="N41" s="6">
        <f t="shared" si="6"/>
        <v>0.25479729953279839</v>
      </c>
      <c r="O41" s="6">
        <f t="shared" si="7"/>
        <v>0.15777832778761744</v>
      </c>
      <c r="P41" s="6">
        <f t="shared" si="8"/>
        <v>0.23566654834254797</v>
      </c>
      <c r="R41" s="14">
        <v>1066</v>
      </c>
      <c r="S41" s="5">
        <f t="shared" si="18"/>
        <v>19.548067191385904</v>
      </c>
      <c r="T41" s="5">
        <f t="shared" si="18"/>
        <v>18.249511154291323</v>
      </c>
      <c r="U41" s="5">
        <f t="shared" si="22"/>
        <v>13.752553355584755</v>
      </c>
      <c r="V41" s="5">
        <f t="shared" si="21"/>
        <v>16.352868238033736</v>
      </c>
      <c r="W41" s="5">
        <f t="shared" si="21"/>
        <v>18.485851051690311</v>
      </c>
      <c r="X41" s="5">
        <f t="shared" si="21"/>
        <v>13.260261254633917</v>
      </c>
      <c r="Y41" s="32">
        <f t="shared" si="11"/>
        <v>20.507833813875276</v>
      </c>
      <c r="Z41" s="5">
        <f t="shared" si="12"/>
        <v>17.329333333333334</v>
      </c>
      <c r="AA41" s="5">
        <f t="shared" si="13"/>
        <v>17.447712177149892</v>
      </c>
      <c r="AB41" s="5">
        <f t="shared" si="14"/>
        <v>14.945</v>
      </c>
      <c r="AC41" s="5">
        <f t="shared" si="15"/>
        <v>15.433613042435866</v>
      </c>
      <c r="AD41" s="5">
        <f t="shared" si="16"/>
        <v>12.650541666666667</v>
      </c>
    </row>
    <row r="42" spans="1:30" x14ac:dyDescent="0.2">
      <c r="A42" s="14">
        <v>1065</v>
      </c>
      <c r="B42" s="6">
        <v>0.10164700015013668</v>
      </c>
      <c r="C42" s="5">
        <v>103.922</v>
      </c>
      <c r="D42" s="6">
        <f t="shared" si="2"/>
        <v>0.23895280004263275</v>
      </c>
      <c r="E42" s="5">
        <v>179.249</v>
      </c>
      <c r="F42" s="6">
        <v>0.43476851851851855</v>
      </c>
      <c r="G42" s="5">
        <v>303.459</v>
      </c>
      <c r="H42" s="5">
        <v>502.27</v>
      </c>
      <c r="I42" s="5">
        <v>1045.6980000000001</v>
      </c>
      <c r="K42" s="6">
        <f t="shared" si="3"/>
        <v>0.13500325450070613</v>
      </c>
      <c r="L42" s="6">
        <f t="shared" si="4"/>
        <v>0.13935512673974784</v>
      </c>
      <c r="M42" s="6">
        <f t="shared" si="5"/>
        <v>0.19704906083384688</v>
      </c>
      <c r="N42" s="6">
        <f t="shared" si="6"/>
        <v>0.25495097363844516</v>
      </c>
      <c r="O42" s="6">
        <f t="shared" si="7"/>
        <v>0.15787348752226799</v>
      </c>
      <c r="P42" s="6">
        <f t="shared" si="8"/>
        <v>0.23580868425259807</v>
      </c>
      <c r="R42" s="14">
        <v>1065</v>
      </c>
      <c r="S42" s="5">
        <f t="shared" si="18"/>
        <v>19.536566060977474</v>
      </c>
      <c r="T42" s="5">
        <f t="shared" si="18"/>
        <v>18.238774030993113</v>
      </c>
      <c r="U42" s="5">
        <f t="shared" si="22"/>
        <v>13.744462023176139</v>
      </c>
      <c r="V42" s="5">
        <f t="shared" si="21"/>
        <v>16.34301139236111</v>
      </c>
      <c r="W42" s="5">
        <f t="shared" si="21"/>
        <v>18.474708530495167</v>
      </c>
      <c r="X42" s="5">
        <f t="shared" si="21"/>
        <v>13.252268507009276</v>
      </c>
      <c r="Y42" s="32">
        <f t="shared" si="11"/>
        <v>20.495768003543308</v>
      </c>
      <c r="Z42" s="5">
        <f t="shared" si="12"/>
        <v>17.320333333333334</v>
      </c>
      <c r="AA42" s="5">
        <f t="shared" si="13"/>
        <v>17.437195403959574</v>
      </c>
      <c r="AB42" s="5">
        <f t="shared" si="14"/>
        <v>14.937416666666666</v>
      </c>
      <c r="AC42" s="5">
        <f t="shared" si="15"/>
        <v>15.423341497178148</v>
      </c>
      <c r="AD42" s="5">
        <f t="shared" si="16"/>
        <v>12.644125000000001</v>
      </c>
    </row>
    <row r="43" spans="1:30" x14ac:dyDescent="0.2">
      <c r="A43" s="14">
        <v>1064</v>
      </c>
      <c r="B43" s="6">
        <v>0.10170687474766092</v>
      </c>
      <c r="C43" s="5">
        <v>103.869</v>
      </c>
      <c r="D43" s="6">
        <f t="shared" si="2"/>
        <v>0.23909700493987596</v>
      </c>
      <c r="E43" s="5">
        <v>179.15700000000001</v>
      </c>
      <c r="F43" s="6">
        <v>0.43505787037037041</v>
      </c>
      <c r="G43" s="5">
        <v>303.30599999999998</v>
      </c>
      <c r="H43" s="5">
        <v>502.01900000000001</v>
      </c>
      <c r="I43" s="5">
        <v>1045.1880000000001</v>
      </c>
      <c r="K43" s="6">
        <f t="shared" si="3"/>
        <v>0.13508277741349009</v>
      </c>
      <c r="L43" s="6">
        <f t="shared" si="4"/>
        <v>0.13943721309855975</v>
      </c>
      <c r="M43" s="6">
        <f t="shared" si="5"/>
        <v>0.19716513148219392</v>
      </c>
      <c r="N43" s="6">
        <f t="shared" si="6"/>
        <v>0.2551048332247276</v>
      </c>
      <c r="O43" s="6">
        <f t="shared" si="7"/>
        <v>0.15796876211223518</v>
      </c>
      <c r="P43" s="6">
        <f t="shared" si="8"/>
        <v>0.23595099171698286</v>
      </c>
      <c r="R43" s="14">
        <v>1064</v>
      </c>
      <c r="S43" s="5">
        <f t="shared" si="18"/>
        <v>19.525064930569044</v>
      </c>
      <c r="T43" s="5">
        <f t="shared" si="18"/>
        <v>18.228036907694904</v>
      </c>
      <c r="U43" s="5">
        <f t="shared" si="22"/>
        <v>13.736370690767522</v>
      </c>
      <c r="V43" s="5">
        <f t="shared" si="21"/>
        <v>16.333154546688483</v>
      </c>
      <c r="W43" s="5">
        <f t="shared" si="21"/>
        <v>18.463566009300024</v>
      </c>
      <c r="X43" s="5">
        <f t="shared" si="21"/>
        <v>13.244275759384632</v>
      </c>
      <c r="Y43" s="32">
        <f t="shared" si="11"/>
        <v>20.483702193211343</v>
      </c>
      <c r="Z43" s="5">
        <f t="shared" si="12"/>
        <v>17.311499999999999</v>
      </c>
      <c r="AA43" s="5">
        <f t="shared" si="13"/>
        <v>17.426678630769253</v>
      </c>
      <c r="AB43" s="5">
        <f t="shared" si="14"/>
        <v>14.92975</v>
      </c>
      <c r="AC43" s="5">
        <f t="shared" si="15"/>
        <v>15.413083614887332</v>
      </c>
      <c r="AD43" s="5">
        <f t="shared" si="16"/>
        <v>12.637749999999999</v>
      </c>
    </row>
    <row r="44" spans="1:30" x14ac:dyDescent="0.2">
      <c r="A44" s="14">
        <v>1063</v>
      </c>
      <c r="B44" s="6">
        <v>0.10176681992435371</v>
      </c>
      <c r="C44" s="5">
        <v>103.815</v>
      </c>
      <c r="D44" s="6">
        <f t="shared" si="2"/>
        <v>0.23924138399376851</v>
      </c>
      <c r="E44" s="5">
        <v>179.066</v>
      </c>
      <c r="F44" s="6">
        <v>0.43534722222222227</v>
      </c>
      <c r="G44" s="5">
        <v>303.15199999999999</v>
      </c>
      <c r="H44" s="5">
        <v>501.767</v>
      </c>
      <c r="I44" s="5">
        <v>1044.6769999999999</v>
      </c>
      <c r="K44" s="6">
        <f t="shared" si="3"/>
        <v>0.1351623940665462</v>
      </c>
      <c r="L44" s="6">
        <f t="shared" si="4"/>
        <v>0.13951939621939088</v>
      </c>
      <c r="M44" s="6">
        <f t="shared" si="5"/>
        <v>0.19728133895266906</v>
      </c>
      <c r="N44" s="6">
        <f t="shared" si="6"/>
        <v>0.25525887862765378</v>
      </c>
      <c r="O44" s="6">
        <f t="shared" si="7"/>
        <v>0.15806415176558561</v>
      </c>
      <c r="P44" s="6">
        <f t="shared" si="8"/>
        <v>0.23609347104648207</v>
      </c>
      <c r="R44" s="14">
        <v>1063</v>
      </c>
      <c r="S44" s="5">
        <f t="shared" si="18"/>
        <v>19.513563800160615</v>
      </c>
      <c r="T44" s="5">
        <f t="shared" si="18"/>
        <v>18.217299784396694</v>
      </c>
      <c r="U44" s="5">
        <f t="shared" si="22"/>
        <v>13.728279358358906</v>
      </c>
      <c r="V44" s="5">
        <f t="shared" si="21"/>
        <v>16.323297701015857</v>
      </c>
      <c r="W44" s="5">
        <f t="shared" si="21"/>
        <v>18.452423488104884</v>
      </c>
      <c r="X44" s="5">
        <f t="shared" si="21"/>
        <v>13.236283011759991</v>
      </c>
      <c r="Y44" s="32">
        <f t="shared" si="11"/>
        <v>20.471636382879378</v>
      </c>
      <c r="Z44" s="5">
        <f t="shared" si="12"/>
        <v>17.302499999999998</v>
      </c>
      <c r="AA44" s="5">
        <f t="shared" si="13"/>
        <v>17.416161857578935</v>
      </c>
      <c r="AB44" s="5">
        <f t="shared" si="14"/>
        <v>14.922166666666667</v>
      </c>
      <c r="AC44" s="5">
        <f t="shared" si="15"/>
        <v>15.402839368320304</v>
      </c>
      <c r="AD44" s="5">
        <f t="shared" si="16"/>
        <v>12.631333333333332</v>
      </c>
    </row>
    <row r="45" spans="1:30" x14ac:dyDescent="0.2">
      <c r="A45" s="14">
        <v>1062</v>
      </c>
      <c r="B45" s="6">
        <v>0.10182683580508496</v>
      </c>
      <c r="C45" s="5">
        <v>103.762</v>
      </c>
      <c r="D45" s="6">
        <f t="shared" si="2"/>
        <v>0.23938593751999529</v>
      </c>
      <c r="E45" s="5">
        <v>178.97399999999999</v>
      </c>
      <c r="F45" s="6">
        <v>0.43563657407407402</v>
      </c>
      <c r="G45" s="5">
        <v>302.99799999999999</v>
      </c>
      <c r="H45" s="5">
        <v>501.51499999999999</v>
      </c>
      <c r="I45" s="5">
        <v>1044.1659999999999</v>
      </c>
      <c r="K45" s="6">
        <f t="shared" si="3"/>
        <v>0.13524210462572137</v>
      </c>
      <c r="L45" s="6">
        <f t="shared" si="4"/>
        <v>0.13960167627343428</v>
      </c>
      <c r="M45" s="6">
        <f t="shared" si="5"/>
        <v>0.19739768348734041</v>
      </c>
      <c r="N45" s="6">
        <f t="shared" si="6"/>
        <v>0.25541311018404406</v>
      </c>
      <c r="O45" s="6">
        <f t="shared" si="7"/>
        <v>0.1581596566908888</v>
      </c>
      <c r="P45" s="6">
        <f t="shared" si="8"/>
        <v>0.23623612255262694</v>
      </c>
      <c r="R45" s="14">
        <v>1062</v>
      </c>
      <c r="S45" s="5">
        <f t="shared" si="18"/>
        <v>19.502062669752185</v>
      </c>
      <c r="T45" s="5">
        <f t="shared" si="18"/>
        <v>18.206562661098484</v>
      </c>
      <c r="U45" s="5">
        <f t="shared" si="22"/>
        <v>13.720188025950291</v>
      </c>
      <c r="V45" s="5">
        <f t="shared" si="21"/>
        <v>16.313440855343231</v>
      </c>
      <c r="W45" s="5">
        <f t="shared" si="21"/>
        <v>18.441280966909741</v>
      </c>
      <c r="X45" s="5">
        <f t="shared" si="21"/>
        <v>13.228290264135349</v>
      </c>
      <c r="Y45" s="32">
        <f t="shared" si="11"/>
        <v>20.45957057254741</v>
      </c>
      <c r="Z45" s="5">
        <f t="shared" si="12"/>
        <v>17.293666666666667</v>
      </c>
      <c r="AA45" s="5">
        <f t="shared" si="13"/>
        <v>17.405645084388617</v>
      </c>
      <c r="AB45" s="5">
        <f t="shared" si="14"/>
        <v>14.914499999999999</v>
      </c>
      <c r="AC45" s="5">
        <f t="shared" si="15"/>
        <v>15.392608730306332</v>
      </c>
      <c r="AD45" s="5">
        <f t="shared" si="16"/>
        <v>12.624916666666666</v>
      </c>
    </row>
    <row r="46" spans="1:30" x14ac:dyDescent="0.2">
      <c r="A46" s="14">
        <v>1061</v>
      </c>
      <c r="B46" s="6">
        <v>0.10188692251501931</v>
      </c>
      <c r="C46" s="5">
        <v>103.709</v>
      </c>
      <c r="D46" s="6">
        <f t="shared" si="2"/>
        <v>0.23953066583500457</v>
      </c>
      <c r="E46" s="5">
        <v>178.88300000000001</v>
      </c>
      <c r="F46" s="6">
        <v>0.43592592592592588</v>
      </c>
      <c r="G46" s="5">
        <v>302.84500000000003</v>
      </c>
      <c r="H46" s="5">
        <v>501.26299999999998</v>
      </c>
      <c r="I46" s="5">
        <v>1043.6559999999999</v>
      </c>
      <c r="K46" s="6">
        <f t="shared" si="3"/>
        <v>0.13532190925725399</v>
      </c>
      <c r="L46" s="6">
        <f t="shared" si="4"/>
        <v>0.13968405343228704</v>
      </c>
      <c r="M46" s="6">
        <f t="shared" si="5"/>
        <v>0.1975141653288475</v>
      </c>
      <c r="N46" s="6">
        <f t="shared" si="6"/>
        <v>0.25556752823153328</v>
      </c>
      <c r="O46" s="6">
        <f t="shared" si="7"/>
        <v>0.15825527709721868</v>
      </c>
      <c r="P46" s="6">
        <f t="shared" si="8"/>
        <v>0.23637894654770189</v>
      </c>
      <c r="R46" s="14">
        <v>1061</v>
      </c>
      <c r="S46" s="5">
        <f t="shared" si="18"/>
        <v>19.490561539343755</v>
      </c>
      <c r="T46" s="5">
        <f t="shared" si="18"/>
        <v>18.195825537800275</v>
      </c>
      <c r="U46" s="5">
        <f t="shared" si="22"/>
        <v>13.712096693541675</v>
      </c>
      <c r="V46" s="5">
        <f t="shared" si="21"/>
        <v>16.303584009670605</v>
      </c>
      <c r="W46" s="5">
        <f t="shared" si="21"/>
        <v>18.430138445714597</v>
      </c>
      <c r="X46" s="5">
        <f t="shared" si="21"/>
        <v>13.220297516510705</v>
      </c>
      <c r="Y46" s="32">
        <f t="shared" si="11"/>
        <v>20.447504762215445</v>
      </c>
      <c r="Z46" s="5">
        <f t="shared" si="12"/>
        <v>17.284833333333335</v>
      </c>
      <c r="AA46" s="5">
        <f t="shared" si="13"/>
        <v>17.395128311198299</v>
      </c>
      <c r="AB46" s="5">
        <f t="shared" si="14"/>
        <v>14.906916666666667</v>
      </c>
      <c r="AC46" s="5">
        <f t="shared" si="15"/>
        <v>15.382391673746815</v>
      </c>
      <c r="AD46" s="5">
        <f t="shared" si="16"/>
        <v>12.618541666666667</v>
      </c>
    </row>
    <row r="47" spans="1:30" x14ac:dyDescent="0.2">
      <c r="A47" s="14">
        <v>1060</v>
      </c>
      <c r="B47" s="6">
        <v>0.101947080179617</v>
      </c>
      <c r="C47" s="5">
        <v>103.655</v>
      </c>
      <c r="D47" s="6">
        <f t="shared" si="2"/>
        <v>0.2396755692560103</v>
      </c>
      <c r="E47" s="5">
        <v>178.791</v>
      </c>
      <c r="F47" s="6">
        <v>0.43621527777777774</v>
      </c>
      <c r="G47" s="5">
        <v>302.69099999999997</v>
      </c>
      <c r="H47" s="5">
        <v>501.01100000000002</v>
      </c>
      <c r="I47" s="5">
        <v>1043.145</v>
      </c>
      <c r="K47" s="6">
        <f t="shared" si="3"/>
        <v>0.13540180812777503</v>
      </c>
      <c r="L47" s="6">
        <f t="shared" si="4"/>
        <v>0.1397665278679516</v>
      </c>
      <c r="M47" s="6">
        <f t="shared" si="5"/>
        <v>0.19763078472040282</v>
      </c>
      <c r="N47" s="6">
        <f t="shared" si="6"/>
        <v>0.25572213310857322</v>
      </c>
      <c r="O47" s="6">
        <f t="shared" si="7"/>
        <v>0.15835101319415498</v>
      </c>
      <c r="P47" s="6">
        <f t="shared" si="8"/>
        <v>0.23652194334474699</v>
      </c>
      <c r="R47" s="14">
        <v>1060</v>
      </c>
      <c r="S47" s="5">
        <f t="shared" si="18"/>
        <v>19.479060408935325</v>
      </c>
      <c r="T47" s="5">
        <f t="shared" si="18"/>
        <v>18.185088414502065</v>
      </c>
      <c r="U47" s="5">
        <f t="shared" si="22"/>
        <v>13.704005361133058</v>
      </c>
      <c r="V47" s="5">
        <f t="shared" ref="V47:X56" si="23">V$3*$R47+V$4</f>
        <v>16.293727163997978</v>
      </c>
      <c r="W47" s="5">
        <f t="shared" si="23"/>
        <v>18.418995924519454</v>
      </c>
      <c r="X47" s="5">
        <f t="shared" si="23"/>
        <v>13.212304768886064</v>
      </c>
      <c r="Y47" s="32">
        <f t="shared" si="11"/>
        <v>20.43543895188348</v>
      </c>
      <c r="Z47" s="5">
        <f t="shared" si="12"/>
        <v>17.275833333333335</v>
      </c>
      <c r="AA47" s="5">
        <f t="shared" si="13"/>
        <v>17.384611538007977</v>
      </c>
      <c r="AB47" s="5">
        <f t="shared" si="14"/>
        <v>14.89925</v>
      </c>
      <c r="AC47" s="5">
        <f t="shared" si="15"/>
        <v>15.372188171615061</v>
      </c>
      <c r="AD47" s="5">
        <f t="shared" si="16"/>
        <v>12.612124999999999</v>
      </c>
    </row>
    <row r="48" spans="1:30" x14ac:dyDescent="0.2">
      <c r="A48" s="14">
        <v>1059</v>
      </c>
      <c r="B48" s="6">
        <v>0.10200730892463475</v>
      </c>
      <c r="C48" s="5">
        <v>103.602</v>
      </c>
      <c r="D48" s="6">
        <f t="shared" si="2"/>
        <v>0.23982064810099449</v>
      </c>
      <c r="E48" s="5">
        <v>178.7</v>
      </c>
      <c r="F48" s="6">
        <v>0.4365046296296296</v>
      </c>
      <c r="G48" s="5">
        <v>302.53800000000001</v>
      </c>
      <c r="H48" s="5">
        <v>500.76</v>
      </c>
      <c r="I48" s="5">
        <v>1042.634</v>
      </c>
      <c r="K48" s="6">
        <f t="shared" si="3"/>
        <v>0.13548180140430929</v>
      </c>
      <c r="L48" s="6">
        <f t="shared" si="4"/>
        <v>0.13984909975283683</v>
      </c>
      <c r="M48" s="6">
        <f t="shared" si="5"/>
        <v>0.19774754190579361</v>
      </c>
      <c r="N48" s="6">
        <f t="shared" si="6"/>
        <v>0.25587692515443533</v>
      </c>
      <c r="O48" s="6">
        <f t="shared" si="7"/>
        <v>0.15844686519178494</v>
      </c>
      <c r="P48" s="6">
        <f t="shared" si="8"/>
        <v>0.23666511325756034</v>
      </c>
      <c r="R48" s="14">
        <v>1059</v>
      </c>
      <c r="S48" s="5">
        <f t="shared" si="18"/>
        <v>19.467559278526895</v>
      </c>
      <c r="T48" s="5">
        <f t="shared" si="18"/>
        <v>18.174351291203855</v>
      </c>
      <c r="U48" s="5">
        <f t="shared" si="22"/>
        <v>13.695914028724442</v>
      </c>
      <c r="V48" s="5">
        <f t="shared" si="23"/>
        <v>16.283870318325349</v>
      </c>
      <c r="W48" s="5">
        <f t="shared" si="23"/>
        <v>18.40785340332431</v>
      </c>
      <c r="X48" s="5">
        <f t="shared" si="23"/>
        <v>13.204312021261423</v>
      </c>
      <c r="Y48" s="32">
        <f t="shared" si="11"/>
        <v>20.423373141551512</v>
      </c>
      <c r="Z48" s="5">
        <f t="shared" si="12"/>
        <v>17.266999999999999</v>
      </c>
      <c r="AA48" s="5">
        <f t="shared" si="13"/>
        <v>17.374094764817659</v>
      </c>
      <c r="AB48" s="5">
        <f t="shared" si="14"/>
        <v>14.891666666666666</v>
      </c>
      <c r="AC48" s="5">
        <f t="shared" si="15"/>
        <v>15.361998196956037</v>
      </c>
      <c r="AD48" s="5">
        <f t="shared" si="16"/>
        <v>12.60575</v>
      </c>
    </row>
    <row r="49" spans="1:30" x14ac:dyDescent="0.2">
      <c r="A49" s="14">
        <v>1058</v>
      </c>
      <c r="B49" s="6">
        <v>0.10206760887612665</v>
      </c>
      <c r="C49" s="5">
        <v>103.548</v>
      </c>
      <c r="D49" s="6">
        <f t="shared" si="2"/>
        <v>0.23996590268870963</v>
      </c>
      <c r="E49" s="5">
        <v>178.608</v>
      </c>
      <c r="F49" s="6">
        <v>0.43679398148148146</v>
      </c>
      <c r="G49" s="5">
        <v>302.38400000000001</v>
      </c>
      <c r="H49" s="5">
        <v>500.50799999999998</v>
      </c>
      <c r="I49" s="5">
        <v>1042.124</v>
      </c>
      <c r="K49" s="6">
        <f t="shared" si="3"/>
        <v>0.13556188925427654</v>
      </c>
      <c r="L49" s="6">
        <f t="shared" si="4"/>
        <v>0.13993176925975923</v>
      </c>
      <c r="M49" s="6">
        <f t="shared" si="5"/>
        <v>0.19786443712938362</v>
      </c>
      <c r="N49" s="6">
        <f t="shared" si="6"/>
        <v>0.25603190470921272</v>
      </c>
      <c r="O49" s="6">
        <f t="shared" si="7"/>
        <v>0.15854283330070479</v>
      </c>
      <c r="P49" s="6">
        <f t="shared" si="8"/>
        <v>0.2368084566007003</v>
      </c>
      <c r="R49" s="14">
        <v>1058</v>
      </c>
      <c r="S49" s="5">
        <f t="shared" si="18"/>
        <v>19.456058148118466</v>
      </c>
      <c r="T49" s="5">
        <f t="shared" si="18"/>
        <v>18.163614167905646</v>
      </c>
      <c r="U49" s="5">
        <f t="shared" si="22"/>
        <v>13.687822696315827</v>
      </c>
      <c r="V49" s="5">
        <f t="shared" si="23"/>
        <v>16.274013472652726</v>
      </c>
      <c r="W49" s="5">
        <f t="shared" si="23"/>
        <v>18.39671088212917</v>
      </c>
      <c r="X49" s="5">
        <f t="shared" si="23"/>
        <v>13.196319273636778</v>
      </c>
      <c r="Y49" s="32">
        <f t="shared" si="11"/>
        <v>20.41130733121955</v>
      </c>
      <c r="Z49" s="5">
        <f t="shared" si="12"/>
        <v>17.257999999999999</v>
      </c>
      <c r="AA49" s="5">
        <f t="shared" si="13"/>
        <v>17.363577991627341</v>
      </c>
      <c r="AB49" s="5">
        <f t="shared" si="14"/>
        <v>14.884</v>
      </c>
      <c r="AC49" s="5">
        <f t="shared" si="15"/>
        <v>15.35182172288614</v>
      </c>
      <c r="AD49" s="5">
        <f t="shared" si="16"/>
        <v>12.599333333333334</v>
      </c>
    </row>
    <row r="50" spans="1:30" x14ac:dyDescent="0.2">
      <c r="A50" s="14">
        <v>1057</v>
      </c>
      <c r="B50" s="6">
        <v>0.10212798016044501</v>
      </c>
      <c r="C50" s="5">
        <v>103.495</v>
      </c>
      <c r="D50" s="6">
        <f t="shared" si="2"/>
        <v>0.24011133333868082</v>
      </c>
      <c r="E50" s="5">
        <v>178.51599999999999</v>
      </c>
      <c r="F50" s="6">
        <v>0.43708333333333332</v>
      </c>
      <c r="G50" s="5">
        <v>302.23</v>
      </c>
      <c r="H50" s="5">
        <v>500.25599999999997</v>
      </c>
      <c r="I50" s="5">
        <v>1041.6130000000001</v>
      </c>
      <c r="K50" s="6">
        <f t="shared" si="3"/>
        <v>0.13564207184549248</v>
      </c>
      <c r="L50" s="6">
        <f t="shared" si="4"/>
        <v>0.14001453656194426</v>
      </c>
      <c r="M50" s="6">
        <f t="shared" si="5"/>
        <v>0.19798147063611474</v>
      </c>
      <c r="N50" s="6">
        <f t="shared" si="6"/>
        <v>0.25618707211382324</v>
      </c>
      <c r="O50" s="6">
        <f t="shared" si="7"/>
        <v>0.1586389177320213</v>
      </c>
      <c r="P50" s="6">
        <f t="shared" si="8"/>
        <v>0.23695197368948764</v>
      </c>
      <c r="R50" s="14">
        <v>1057</v>
      </c>
      <c r="S50" s="5">
        <f t="shared" si="18"/>
        <v>19.444557017710036</v>
      </c>
      <c r="T50" s="5">
        <f t="shared" si="18"/>
        <v>18.152877044607436</v>
      </c>
      <c r="U50" s="5">
        <f t="shared" si="22"/>
        <v>13.67973136390721</v>
      </c>
      <c r="V50" s="5">
        <f t="shared" si="23"/>
        <v>16.264156626980096</v>
      </c>
      <c r="W50" s="5">
        <f t="shared" si="23"/>
        <v>18.385568360934027</v>
      </c>
      <c r="X50" s="5">
        <f t="shared" si="23"/>
        <v>13.188326526012137</v>
      </c>
      <c r="Y50" s="32">
        <f t="shared" si="11"/>
        <v>20.399241520887582</v>
      </c>
      <c r="Z50" s="5">
        <f t="shared" si="12"/>
        <v>17.249166666666667</v>
      </c>
      <c r="AA50" s="5">
        <f t="shared" si="13"/>
        <v>17.353061218437023</v>
      </c>
      <c r="AB50" s="5">
        <f t="shared" si="14"/>
        <v>14.876333333333333</v>
      </c>
      <c r="AC50" s="5">
        <f t="shared" si="15"/>
        <v>15.341658722592944</v>
      </c>
      <c r="AD50" s="5">
        <f t="shared" si="16"/>
        <v>12.592916666666667</v>
      </c>
    </row>
    <row r="51" spans="1:30" x14ac:dyDescent="0.2">
      <c r="A51" s="14">
        <v>1056</v>
      </c>
      <c r="B51" s="6">
        <v>0.10218842290424128</v>
      </c>
      <c r="C51" s="5">
        <v>103.441</v>
      </c>
      <c r="D51" s="6">
        <f t="shared" si="2"/>
        <v>0.24025694037120829</v>
      </c>
      <c r="E51" s="5">
        <v>178.42500000000001</v>
      </c>
      <c r="F51" s="6">
        <v>0.43737268518518518</v>
      </c>
      <c r="G51" s="5">
        <v>302.077</v>
      </c>
      <c r="H51" s="5">
        <v>500.00400000000002</v>
      </c>
      <c r="I51" s="5">
        <v>1041.1030000000001</v>
      </c>
      <c r="K51" s="6">
        <f t="shared" si="3"/>
        <v>0.13572234934617031</v>
      </c>
      <c r="L51" s="6">
        <f t="shared" si="4"/>
        <v>0.14009740183302741</v>
      </c>
      <c r="M51" s="6">
        <f t="shared" si="5"/>
        <v>0.19809864267150867</v>
      </c>
      <c r="N51" s="6">
        <f t="shared" si="6"/>
        <v>0.25634242771001148</v>
      </c>
      <c r="O51" s="6">
        <f t="shared" si="7"/>
        <v>0.15873511869735327</v>
      </c>
      <c r="P51" s="6">
        <f t="shared" si="8"/>
        <v>0.23709566484000813</v>
      </c>
      <c r="R51" s="14">
        <v>1056</v>
      </c>
      <c r="S51" s="5">
        <f t="shared" si="18"/>
        <v>19.433055887301606</v>
      </c>
      <c r="T51" s="5">
        <f t="shared" si="18"/>
        <v>18.142139921309226</v>
      </c>
      <c r="U51" s="5">
        <f t="shared" si="22"/>
        <v>13.671640031498594</v>
      </c>
      <c r="V51" s="5">
        <f t="shared" si="23"/>
        <v>16.254299781307473</v>
      </c>
      <c r="W51" s="5">
        <f t="shared" si="23"/>
        <v>18.374425839738883</v>
      </c>
      <c r="X51" s="5">
        <f t="shared" si="23"/>
        <v>13.180333778387496</v>
      </c>
      <c r="Y51" s="32">
        <f t="shared" si="11"/>
        <v>20.387175710555621</v>
      </c>
      <c r="Z51" s="5">
        <f t="shared" si="12"/>
        <v>17.240166666666667</v>
      </c>
      <c r="AA51" s="5">
        <f t="shared" si="13"/>
        <v>17.342544445246702</v>
      </c>
      <c r="AB51" s="5">
        <f t="shared" si="14"/>
        <v>14.86875</v>
      </c>
      <c r="AC51" s="5">
        <f t="shared" si="15"/>
        <v>15.331509169334991</v>
      </c>
      <c r="AD51" s="5">
        <f t="shared" si="16"/>
        <v>12.586541666666667</v>
      </c>
    </row>
    <row r="52" spans="1:30" x14ac:dyDescent="0.2">
      <c r="A52" s="14">
        <v>1055</v>
      </c>
      <c r="B52" s="6">
        <v>0.10224893723446692</v>
      </c>
      <c r="C52" s="5">
        <v>103.38800000000001</v>
      </c>
      <c r="D52" s="6">
        <f t="shared" si="2"/>
        <v>0.24040272410736963</v>
      </c>
      <c r="E52" s="5">
        <v>178.333</v>
      </c>
      <c r="F52" s="6">
        <v>0.43766203703703704</v>
      </c>
      <c r="G52" s="5">
        <v>301.923</v>
      </c>
      <c r="H52" s="5">
        <v>499.75200000000001</v>
      </c>
      <c r="I52" s="5">
        <v>1040.5920000000001</v>
      </c>
      <c r="K52" s="6">
        <f t="shared" si="3"/>
        <v>0.13580272192492146</v>
      </c>
      <c r="L52" s="6">
        <f t="shared" si="4"/>
        <v>0.14018036524705541</v>
      </c>
      <c r="M52" s="6">
        <f t="shared" si="5"/>
        <v>0.19821595348166865</v>
      </c>
      <c r="N52" s="6">
        <f t="shared" si="6"/>
        <v>0.25649797184035172</v>
      </c>
      <c r="O52" s="6">
        <f t="shared" si="7"/>
        <v>0.15883143640883315</v>
      </c>
      <c r="P52" s="6">
        <f t="shared" si="8"/>
        <v>0.23723953036911474</v>
      </c>
      <c r="R52" s="14">
        <v>1055</v>
      </c>
      <c r="S52" s="5">
        <f t="shared" si="18"/>
        <v>19.421554756893176</v>
      </c>
      <c r="T52" s="5">
        <f t="shared" si="18"/>
        <v>18.131402798011017</v>
      </c>
      <c r="U52" s="5">
        <f t="shared" si="22"/>
        <v>13.663548699089977</v>
      </c>
      <c r="V52" s="5">
        <f t="shared" si="23"/>
        <v>16.244442935634844</v>
      </c>
      <c r="W52" s="5">
        <f t="shared" si="23"/>
        <v>18.36328331854374</v>
      </c>
      <c r="X52" s="5">
        <f t="shared" si="23"/>
        <v>13.172341030762851</v>
      </c>
      <c r="Y52" s="32">
        <f t="shared" si="11"/>
        <v>20.375109900223649</v>
      </c>
      <c r="Z52" s="5">
        <f t="shared" si="12"/>
        <v>17.231333333333335</v>
      </c>
      <c r="AA52" s="5">
        <f t="shared" si="13"/>
        <v>17.332027672056384</v>
      </c>
      <c r="AB52" s="5">
        <f t="shared" si="14"/>
        <v>14.861083333333333</v>
      </c>
      <c r="AC52" s="5">
        <f t="shared" si="15"/>
        <v>15.321373036441528</v>
      </c>
      <c r="AD52" s="5">
        <f t="shared" si="16"/>
        <v>12.580125000000001</v>
      </c>
    </row>
    <row r="53" spans="1:30" x14ac:dyDescent="0.2">
      <c r="A53" s="14">
        <v>1054</v>
      </c>
      <c r="B53" s="6">
        <v>0.10230952327837418</v>
      </c>
      <c r="C53" s="5">
        <v>103.334</v>
      </c>
      <c r="D53" s="6">
        <f t="shared" si="2"/>
        <v>0.24054868486902217</v>
      </c>
      <c r="E53" s="5">
        <v>178.24199999999999</v>
      </c>
      <c r="F53" s="6">
        <v>0.4379513888888889</v>
      </c>
      <c r="G53" s="5">
        <v>301.76900000000001</v>
      </c>
      <c r="H53" s="5">
        <v>499.50099999999998</v>
      </c>
      <c r="I53" s="5">
        <v>1040.0809999999999</v>
      </c>
      <c r="K53" s="6">
        <f t="shared" si="3"/>
        <v>0.13588318975075722</v>
      </c>
      <c r="L53" s="6">
        <f t="shared" si="4"/>
        <v>0.14026342697848757</v>
      </c>
      <c r="M53" s="6">
        <f t="shared" si="5"/>
        <v>0.19833340331328134</v>
      </c>
      <c r="N53" s="6">
        <f t="shared" si="6"/>
        <v>0.25665370484824984</v>
      </c>
      <c r="O53" s="6">
        <f t="shared" si="7"/>
        <v>0.15892787107910858</v>
      </c>
      <c r="P53" s="6">
        <f t="shared" si="8"/>
        <v>0.2373835705944298</v>
      </c>
      <c r="R53" s="14">
        <v>1054</v>
      </c>
      <c r="S53" s="5">
        <f t="shared" si="18"/>
        <v>19.410053626484746</v>
      </c>
      <c r="T53" s="5">
        <f t="shared" si="18"/>
        <v>18.120665674712811</v>
      </c>
      <c r="U53" s="5">
        <f t="shared" si="22"/>
        <v>13.655457366681361</v>
      </c>
      <c r="V53" s="5">
        <f t="shared" si="23"/>
        <v>16.234586089962221</v>
      </c>
      <c r="W53" s="5">
        <f t="shared" si="23"/>
        <v>18.352140797348596</v>
      </c>
      <c r="X53" s="5">
        <f t="shared" si="23"/>
        <v>13.16434828313821</v>
      </c>
      <c r="Y53" s="32">
        <f t="shared" si="11"/>
        <v>20.363044089891684</v>
      </c>
      <c r="Z53" s="5">
        <f t="shared" si="12"/>
        <v>17.222333333333335</v>
      </c>
      <c r="AA53" s="5">
        <f t="shared" si="13"/>
        <v>17.321510898866066</v>
      </c>
      <c r="AB53" s="5">
        <f t="shared" si="14"/>
        <v>14.853499999999999</v>
      </c>
      <c r="AC53" s="5">
        <f t="shared" si="15"/>
        <v>15.311250297312295</v>
      </c>
      <c r="AD53" s="5">
        <f t="shared" si="16"/>
        <v>12.573708333333334</v>
      </c>
    </row>
    <row r="54" spans="1:30" x14ac:dyDescent="0.2">
      <c r="A54" s="14">
        <v>1053</v>
      </c>
      <c r="B54" s="6">
        <v>0.10237018116351726</v>
      </c>
      <c r="C54" s="5">
        <v>103.28100000000001</v>
      </c>
      <c r="D54" s="6">
        <f t="shared" si="2"/>
        <v>0.24069482297880554</v>
      </c>
      <c r="E54" s="5">
        <v>178.15</v>
      </c>
      <c r="F54" s="6">
        <v>0.43824074074074071</v>
      </c>
      <c r="G54" s="5">
        <v>301.61599999999999</v>
      </c>
      <c r="H54" s="5">
        <v>499.24900000000002</v>
      </c>
      <c r="I54" s="5">
        <v>1039.5709999999999</v>
      </c>
      <c r="K54" s="6">
        <f t="shared" si="3"/>
        <v>0.13596375299308947</v>
      </c>
      <c r="L54" s="6">
        <f t="shared" si="4"/>
        <v>0.140346587202197</v>
      </c>
      <c r="M54" s="6">
        <f t="shared" si="5"/>
        <v>0.19845099241361833</v>
      </c>
      <c r="N54" s="6">
        <f t="shared" si="6"/>
        <v>0.25680962707794674</v>
      </c>
      <c r="O54" s="6">
        <f t="shared" si="7"/>
        <v>0.15902442292134392</v>
      </c>
      <c r="P54" s="6">
        <f t="shared" si="8"/>
        <v>0.23752778583434755</v>
      </c>
      <c r="R54" s="14">
        <v>1053</v>
      </c>
      <c r="S54" s="5">
        <f t="shared" si="18"/>
        <v>19.39855249607632</v>
      </c>
      <c r="T54" s="5">
        <f t="shared" si="18"/>
        <v>18.109928551414601</v>
      </c>
      <c r="U54" s="5">
        <f t="shared" si="22"/>
        <v>13.647366034272746</v>
      </c>
      <c r="V54" s="5">
        <f t="shared" si="23"/>
        <v>16.224729244289591</v>
      </c>
      <c r="W54" s="5">
        <f t="shared" si="23"/>
        <v>18.340998276153456</v>
      </c>
      <c r="X54" s="5">
        <f t="shared" si="23"/>
        <v>13.156355535513569</v>
      </c>
      <c r="Y54" s="32">
        <f t="shared" si="11"/>
        <v>20.350978279559719</v>
      </c>
      <c r="Z54" s="5">
        <f t="shared" si="12"/>
        <v>17.2135</v>
      </c>
      <c r="AA54" s="5">
        <f t="shared" si="13"/>
        <v>17.310994125675748</v>
      </c>
      <c r="AB54" s="5">
        <f t="shared" si="14"/>
        <v>14.845833333333333</v>
      </c>
      <c r="AC54" s="5">
        <f t="shared" si="15"/>
        <v>15.301140925417284</v>
      </c>
      <c r="AD54" s="5">
        <f t="shared" si="16"/>
        <v>12.567333333333332</v>
      </c>
    </row>
    <row r="55" spans="1:30" x14ac:dyDescent="0.2">
      <c r="A55" s="14">
        <v>1052</v>
      </c>
      <c r="B55" s="6">
        <v>0.10243091101775292</v>
      </c>
      <c r="C55" s="5">
        <v>103.227</v>
      </c>
      <c r="D55" s="6">
        <f t="shared" si="2"/>
        <v>0.24084113876014371</v>
      </c>
      <c r="E55" s="5">
        <v>178.059</v>
      </c>
      <c r="F55" s="6">
        <v>0.43854166666666666</v>
      </c>
      <c r="G55" s="5">
        <v>301.46199999999999</v>
      </c>
      <c r="H55" s="5">
        <v>498.99700000000001</v>
      </c>
      <c r="I55" s="5">
        <v>1039.06</v>
      </c>
      <c r="K55" s="6">
        <f t="shared" si="3"/>
        <v>0.1360444118217323</v>
      </c>
      <c r="L55" s="6">
        <f t="shared" si="4"/>
        <v>0.14042984609347167</v>
      </c>
      <c r="M55" s="6">
        <f t="shared" si="5"/>
        <v>0.19856872103053805</v>
      </c>
      <c r="N55" s="6">
        <f t="shared" si="6"/>
        <v>0.25696573887451984</v>
      </c>
      <c r="O55" s="6">
        <f t="shared" si="7"/>
        <v>0.15912109214922188</v>
      </c>
      <c r="P55" s="6">
        <f t="shared" si="8"/>
        <v>0.23767217640803659</v>
      </c>
      <c r="R55" s="14">
        <v>1052</v>
      </c>
      <c r="S55" s="5">
        <f t="shared" si="18"/>
        <v>19.38705136566789</v>
      </c>
      <c r="T55" s="5">
        <f t="shared" si="18"/>
        <v>18.099191428116391</v>
      </c>
      <c r="U55" s="5">
        <f t="shared" si="22"/>
        <v>13.63927470186413</v>
      </c>
      <c r="V55" s="5">
        <f t="shared" si="23"/>
        <v>16.214872398616968</v>
      </c>
      <c r="W55" s="5">
        <f t="shared" si="23"/>
        <v>18.329855754958313</v>
      </c>
      <c r="X55" s="5">
        <f t="shared" si="23"/>
        <v>13.148362787888924</v>
      </c>
      <c r="Y55" s="32">
        <f t="shared" si="11"/>
        <v>20.338912469227754</v>
      </c>
      <c r="Z55" s="5">
        <f t="shared" si="12"/>
        <v>17.204499999999999</v>
      </c>
      <c r="AA55" s="5">
        <f t="shared" si="13"/>
        <v>17.300477352485427</v>
      </c>
      <c r="AB55" s="5">
        <f t="shared" si="14"/>
        <v>14.83825</v>
      </c>
      <c r="AC55" s="5">
        <f t="shared" si="15"/>
        <v>15.29064133016627</v>
      </c>
      <c r="AD55" s="5">
        <f t="shared" si="16"/>
        <v>12.560916666666666</v>
      </c>
    </row>
    <row r="56" spans="1:30" x14ac:dyDescent="0.2">
      <c r="A56" s="14">
        <v>1051</v>
      </c>
      <c r="B56" s="6">
        <v>0.10249171296924152</v>
      </c>
      <c r="C56" s="5">
        <v>103.17400000000001</v>
      </c>
      <c r="D56" s="6">
        <f t="shared" si="2"/>
        <v>0.24098763253724761</v>
      </c>
      <c r="E56" s="5">
        <v>177.96700000000001</v>
      </c>
      <c r="F56" s="6">
        <v>0.43883101851851852</v>
      </c>
      <c r="G56" s="5">
        <v>301.30900000000003</v>
      </c>
      <c r="H56" s="5">
        <v>498.745</v>
      </c>
      <c r="I56" s="5">
        <v>1038.549</v>
      </c>
      <c r="K56" s="6">
        <f t="shared" si="3"/>
        <v>0.13612516640690286</v>
      </c>
      <c r="L56" s="6">
        <f t="shared" si="4"/>
        <v>0.14051320382801577</v>
      </c>
      <c r="M56" s="6">
        <f t="shared" si="5"/>
        <v>0.19868658941248732</v>
      </c>
      <c r="N56" s="6">
        <f t="shared" si="6"/>
        <v>0.25712204058388655</v>
      </c>
      <c r="O56" s="6">
        <f t="shared" si="7"/>
        <v>0.15921787897694509</v>
      </c>
      <c r="P56" s="6">
        <f t="shared" si="8"/>
        <v>0.23781674263544172</v>
      </c>
      <c r="R56" s="14">
        <v>1051</v>
      </c>
      <c r="S56" s="5">
        <f t="shared" si="18"/>
        <v>19.37555023525946</v>
      </c>
      <c r="T56" s="5">
        <f t="shared" si="18"/>
        <v>18.088454304818182</v>
      </c>
      <c r="U56" s="5">
        <f t="shared" si="22"/>
        <v>13.631183369455513</v>
      </c>
      <c r="V56" s="5">
        <f t="shared" si="23"/>
        <v>16.205015552944339</v>
      </c>
      <c r="W56" s="5">
        <f t="shared" si="23"/>
        <v>18.31871323376317</v>
      </c>
      <c r="X56" s="5">
        <f t="shared" si="23"/>
        <v>13.140370040264283</v>
      </c>
      <c r="Y56" s="32">
        <f t="shared" si="11"/>
        <v>20.326846658895793</v>
      </c>
      <c r="Z56" s="5">
        <f t="shared" si="12"/>
        <v>17.195666666666668</v>
      </c>
      <c r="AA56" s="5">
        <f t="shared" si="13"/>
        <v>17.289960579295109</v>
      </c>
      <c r="AB56" s="5">
        <f t="shared" si="14"/>
        <v>14.830583333333335</v>
      </c>
      <c r="AC56" s="5">
        <f t="shared" si="15"/>
        <v>15.280559145456943</v>
      </c>
      <c r="AD56" s="5">
        <f t="shared" si="16"/>
        <v>12.554541666666667</v>
      </c>
    </row>
    <row r="57" spans="1:30" x14ac:dyDescent="0.2">
      <c r="A57" s="14">
        <v>1050</v>
      </c>
      <c r="B57" s="6">
        <v>0.10255258714644794</v>
      </c>
      <c r="C57" s="5">
        <v>103.12</v>
      </c>
      <c r="D57" s="6">
        <f t="shared" si="2"/>
        <v>0.24113430463511751</v>
      </c>
      <c r="E57" s="5">
        <v>177.876</v>
      </c>
      <c r="F57" s="6">
        <v>0.43912037037037038</v>
      </c>
      <c r="G57" s="5">
        <v>301.15499999999997</v>
      </c>
      <c r="H57" s="5">
        <v>498.49299999999999</v>
      </c>
      <c r="I57" s="5">
        <v>1038.039</v>
      </c>
      <c r="K57" s="6">
        <f t="shared" si="3"/>
        <v>0.13620601691922277</v>
      </c>
      <c r="L57" s="6">
        <f t="shared" si="4"/>
        <v>0.14059666058195094</v>
      </c>
      <c r="M57" s="6">
        <f t="shared" si="5"/>
        <v>0.19880459780850337</v>
      </c>
      <c r="N57" s="6">
        <f t="shared" si="6"/>
        <v>0.25727853255280603</v>
      </c>
      <c r="O57" s="6">
        <f t="shared" si="7"/>
        <v>0.15931478361923759</v>
      </c>
      <c r="P57" s="6">
        <f t="shared" si="8"/>
        <v>0.23796148483728696</v>
      </c>
      <c r="R57" s="14">
        <v>1050</v>
      </c>
      <c r="S57" s="5">
        <f t="shared" si="18"/>
        <v>19.364049104851031</v>
      </c>
      <c r="T57" s="5">
        <f t="shared" si="18"/>
        <v>18.077717181519972</v>
      </c>
      <c r="U57" s="5">
        <f t="shared" si="22"/>
        <v>13.623092037046897</v>
      </c>
      <c r="V57" s="5">
        <f t="shared" ref="V57:X66" si="24">V$3*$R57+V$4</f>
        <v>16.195158707271716</v>
      </c>
      <c r="W57" s="5">
        <f t="shared" si="24"/>
        <v>18.307570712568026</v>
      </c>
      <c r="X57" s="5">
        <f t="shared" si="24"/>
        <v>13.132377292639642</v>
      </c>
      <c r="Y57" s="32">
        <f t="shared" si="11"/>
        <v>20.314780848563824</v>
      </c>
      <c r="Z57" s="5">
        <f t="shared" si="12"/>
        <v>17.186666666666667</v>
      </c>
      <c r="AA57" s="5">
        <f t="shared" si="13"/>
        <v>17.279443806104791</v>
      </c>
      <c r="AB57" s="5">
        <f t="shared" si="14"/>
        <v>14.823</v>
      </c>
      <c r="AC57" s="5">
        <f t="shared" si="15"/>
        <v>15.27049024775962</v>
      </c>
      <c r="AD57" s="5">
        <f t="shared" si="16"/>
        <v>12.548124999999999</v>
      </c>
    </row>
    <row r="58" spans="1:30" x14ac:dyDescent="0.2">
      <c r="A58" s="14">
        <v>1049</v>
      </c>
      <c r="B58" s="6">
        <v>0.10261353367814241</v>
      </c>
      <c r="C58" s="5">
        <v>103.06699999999999</v>
      </c>
      <c r="D58" s="6">
        <f t="shared" si="2"/>
        <v>0.24128115537954528</v>
      </c>
      <c r="E58" s="5">
        <v>177.78399999999999</v>
      </c>
      <c r="F58" s="6">
        <v>0.43942129629629628</v>
      </c>
      <c r="G58" s="5">
        <v>301.00099999999998</v>
      </c>
      <c r="H58" s="5">
        <v>498.24200000000002</v>
      </c>
      <c r="I58" s="5">
        <v>1037.528</v>
      </c>
      <c r="K58" s="6">
        <f t="shared" si="3"/>
        <v>0.1362869635297192</v>
      </c>
      <c r="L58" s="6">
        <f t="shared" si="4"/>
        <v>0.14068021653181753</v>
      </c>
      <c r="M58" s="6">
        <f t="shared" si="5"/>
        <v>0.19892274646821528</v>
      </c>
      <c r="N58" s="6">
        <f t="shared" si="6"/>
        <v>0.25743521512888273</v>
      </c>
      <c r="O58" s="6">
        <f t="shared" si="7"/>
        <v>0.15941180629134657</v>
      </c>
      <c r="P58" s="6">
        <f t="shared" si="8"/>
        <v>0.2381064033350776</v>
      </c>
      <c r="R58" s="14">
        <v>1049</v>
      </c>
      <c r="S58" s="5">
        <f t="shared" si="18"/>
        <v>19.352547974442601</v>
      </c>
      <c r="T58" s="5">
        <f t="shared" si="18"/>
        <v>18.066980058221763</v>
      </c>
      <c r="U58" s="5">
        <f t="shared" si="22"/>
        <v>13.615000704638282</v>
      </c>
      <c r="V58" s="5">
        <f t="shared" si="24"/>
        <v>16.185301861599086</v>
      </c>
      <c r="W58" s="5">
        <f t="shared" si="24"/>
        <v>18.296428191372883</v>
      </c>
      <c r="X58" s="5">
        <f t="shared" si="24"/>
        <v>13.124384545014998</v>
      </c>
      <c r="Y58" s="32">
        <f t="shared" si="11"/>
        <v>20.30271503823186</v>
      </c>
      <c r="Z58" s="5">
        <f t="shared" si="12"/>
        <v>17.177833333333332</v>
      </c>
      <c r="AA58" s="5">
        <f t="shared" si="13"/>
        <v>17.268927032914473</v>
      </c>
      <c r="AB58" s="5">
        <f t="shared" si="14"/>
        <v>14.815333333333333</v>
      </c>
      <c r="AC58" s="5">
        <f t="shared" si="15"/>
        <v>15.26003266080177</v>
      </c>
      <c r="AD58" s="5">
        <f t="shared" si="16"/>
        <v>12.541708333333332</v>
      </c>
    </row>
    <row r="59" spans="1:30" x14ac:dyDescent="0.2">
      <c r="A59" s="14">
        <v>1048</v>
      </c>
      <c r="B59" s="6">
        <v>0.10267455269340145</v>
      </c>
      <c r="C59" s="5">
        <v>103.01300000000001</v>
      </c>
      <c r="D59" s="6">
        <f t="shared" si="2"/>
        <v>0.24142818509711703</v>
      </c>
      <c r="E59" s="5">
        <v>177.69200000000001</v>
      </c>
      <c r="F59" s="6">
        <v>0.43971064814814814</v>
      </c>
      <c r="G59" s="5">
        <v>300.84800000000001</v>
      </c>
      <c r="H59" s="5">
        <v>497.99</v>
      </c>
      <c r="I59" s="5">
        <v>1037.018</v>
      </c>
      <c r="K59" s="6">
        <f t="shared" si="3"/>
        <v>0.13636800640982616</v>
      </c>
      <c r="L59" s="6">
        <f t="shared" si="4"/>
        <v>0.1407638718545757</v>
      </c>
      <c r="M59" s="6">
        <f t="shared" si="5"/>
        <v>0.19904103564184603</v>
      </c>
      <c r="N59" s="6">
        <f t="shared" si="6"/>
        <v>0.25759208866056765</v>
      </c>
      <c r="O59" s="6">
        <f t="shared" si="7"/>
        <v>0.15950894720904379</v>
      </c>
      <c r="P59" s="6">
        <f t="shared" si="8"/>
        <v>0.23825149845110236</v>
      </c>
      <c r="R59" s="14">
        <v>1048</v>
      </c>
      <c r="S59" s="5">
        <f t="shared" si="18"/>
        <v>19.341046844034171</v>
      </c>
      <c r="T59" s="5">
        <f t="shared" si="18"/>
        <v>18.056242934923553</v>
      </c>
      <c r="U59" s="5">
        <f t="shared" si="22"/>
        <v>13.606909372229666</v>
      </c>
      <c r="V59" s="5">
        <f t="shared" si="24"/>
        <v>16.175445015926464</v>
      </c>
      <c r="W59" s="5">
        <f t="shared" si="24"/>
        <v>18.285285670177743</v>
      </c>
      <c r="X59" s="5">
        <f t="shared" si="24"/>
        <v>13.116391797390357</v>
      </c>
      <c r="Y59" s="32">
        <f t="shared" si="11"/>
        <v>20.290649227899895</v>
      </c>
      <c r="Z59" s="5">
        <f t="shared" si="12"/>
        <v>17.168833333333335</v>
      </c>
      <c r="AA59" s="5">
        <f t="shared" si="13"/>
        <v>17.258410259724155</v>
      </c>
      <c r="AB59" s="5">
        <f t="shared" si="14"/>
        <v>14.807666666666668</v>
      </c>
      <c r="AC59" s="5">
        <f t="shared" si="15"/>
        <v>15.249990787291726</v>
      </c>
      <c r="AD59" s="5">
        <f t="shared" si="16"/>
        <v>12.535333333333334</v>
      </c>
    </row>
    <row r="60" spans="1:30" x14ac:dyDescent="0.2">
      <c r="A60" s="14">
        <v>1047</v>
      </c>
      <c r="B60" s="6">
        <v>0.10273564432160882</v>
      </c>
      <c r="C60" s="5">
        <v>102.96</v>
      </c>
      <c r="D60" s="6">
        <f t="shared" si="2"/>
        <v>0.24157539411521536</v>
      </c>
      <c r="E60" s="5">
        <v>177.601</v>
      </c>
      <c r="F60" s="6">
        <v>0.44</v>
      </c>
      <c r="G60" s="5">
        <v>300.69400000000002</v>
      </c>
      <c r="H60" s="5">
        <v>497.738</v>
      </c>
      <c r="I60" s="5">
        <v>1036.5070000000001</v>
      </c>
      <c r="K60" s="6">
        <f t="shared" si="3"/>
        <v>0.13644914573138567</v>
      </c>
      <c r="L60" s="6">
        <f t="shared" si="4"/>
        <v>0.14084762672760687</v>
      </c>
      <c r="M60" s="6">
        <f t="shared" si="5"/>
        <v>0.199159465580214</v>
      </c>
      <c r="N60" s="6">
        <f t="shared" si="6"/>
        <v>0.25774915349716232</v>
      </c>
      <c r="O60" s="6">
        <f t="shared" si="7"/>
        <v>0.1596062065886274</v>
      </c>
      <c r="P60" s="6">
        <f t="shared" si="8"/>
        <v>0.23839677050843619</v>
      </c>
      <c r="R60" s="14">
        <v>1047</v>
      </c>
      <c r="S60" s="5">
        <f t="shared" si="18"/>
        <v>19.329545713625741</v>
      </c>
      <c r="T60" s="5">
        <f t="shared" si="18"/>
        <v>18.045505811625343</v>
      </c>
      <c r="U60" s="5">
        <f t="shared" si="22"/>
        <v>13.598818039821049</v>
      </c>
      <c r="V60" s="5">
        <f t="shared" si="24"/>
        <v>16.165588170253834</v>
      </c>
      <c r="W60" s="5">
        <f t="shared" si="24"/>
        <v>18.274143148982599</v>
      </c>
      <c r="X60" s="5">
        <f t="shared" si="24"/>
        <v>13.108399049765715</v>
      </c>
      <c r="Y60" s="32">
        <f t="shared" si="11"/>
        <v>20.278583417567926</v>
      </c>
      <c r="Z60" s="5">
        <f t="shared" si="12"/>
        <v>17.16</v>
      </c>
      <c r="AA60" s="5">
        <f t="shared" si="13"/>
        <v>17.247893486533833</v>
      </c>
      <c r="AB60" s="5">
        <f t="shared" si="14"/>
        <v>14.800083333333333</v>
      </c>
      <c r="AC60" s="5">
        <f t="shared" si="15"/>
        <v>15.23996212121212</v>
      </c>
      <c r="AD60" s="5">
        <f t="shared" si="16"/>
        <v>12.528916666666667</v>
      </c>
    </row>
    <row r="61" spans="1:30" x14ac:dyDescent="0.2">
      <c r="A61" s="14">
        <v>1046</v>
      </c>
      <c r="B61" s="6">
        <v>0.10279680869245635</v>
      </c>
      <c r="C61" s="5">
        <v>102.90600000000001</v>
      </c>
      <c r="D61" s="6">
        <f t="shared" si="2"/>
        <v>0.24172278276202175</v>
      </c>
      <c r="E61" s="5">
        <v>177.50899999999999</v>
      </c>
      <c r="F61" s="6">
        <v>0.4403009259259259</v>
      </c>
      <c r="G61" s="5">
        <v>300.54000000000002</v>
      </c>
      <c r="H61" s="5">
        <v>497.48599999999999</v>
      </c>
      <c r="I61" s="5">
        <v>1035.9960000000001</v>
      </c>
      <c r="K61" s="6">
        <f t="shared" si="3"/>
        <v>0.13653038166664896</v>
      </c>
      <c r="L61" s="6">
        <f t="shared" si="4"/>
        <v>0.14093148132871486</v>
      </c>
      <c r="M61" s="6">
        <f t="shared" si="5"/>
        <v>0.199278036534735</v>
      </c>
      <c r="N61" s="6">
        <f t="shared" si="6"/>
        <v>0.25790640998882014</v>
      </c>
      <c r="O61" s="6">
        <f t="shared" si="7"/>
        <v>0.15970358464692327</v>
      </c>
      <c r="P61" s="6">
        <f t="shared" si="8"/>
        <v>0.23854221983094251</v>
      </c>
      <c r="R61" s="14">
        <v>1046</v>
      </c>
      <c r="S61" s="5">
        <f t="shared" si="18"/>
        <v>19.318044583217311</v>
      </c>
      <c r="T61" s="5">
        <f t="shared" si="18"/>
        <v>18.034768688327134</v>
      </c>
      <c r="U61" s="5">
        <f t="shared" si="22"/>
        <v>13.590726707412433</v>
      </c>
      <c r="V61" s="5">
        <f t="shared" si="24"/>
        <v>16.155731324581211</v>
      </c>
      <c r="W61" s="5">
        <f t="shared" si="24"/>
        <v>18.263000627787456</v>
      </c>
      <c r="X61" s="5">
        <f t="shared" si="24"/>
        <v>13.100406302141071</v>
      </c>
      <c r="Y61" s="32">
        <f t="shared" si="11"/>
        <v>20.266517607235961</v>
      </c>
      <c r="Z61" s="5">
        <f t="shared" si="12"/>
        <v>17.151</v>
      </c>
      <c r="AA61" s="5">
        <f t="shared" si="13"/>
        <v>17.237376713343515</v>
      </c>
      <c r="AB61" s="5">
        <f t="shared" si="14"/>
        <v>14.792416666666666</v>
      </c>
      <c r="AC61" s="5">
        <f t="shared" si="15"/>
        <v>15.229546290941592</v>
      </c>
      <c r="AD61" s="5">
        <f t="shared" si="16"/>
        <v>12.522500000000001</v>
      </c>
    </row>
    <row r="62" spans="1:30" x14ac:dyDescent="0.2">
      <c r="A62" s="14">
        <v>1045</v>
      </c>
      <c r="B62" s="6">
        <v>0.10285804593594491</v>
      </c>
      <c r="C62" s="5">
        <v>102.85299999999999</v>
      </c>
      <c r="D62" s="6">
        <f t="shared" si="2"/>
        <v>0.24187035136651913</v>
      </c>
      <c r="E62" s="5">
        <v>177.41800000000001</v>
      </c>
      <c r="F62" s="6">
        <v>0.44059027777777776</v>
      </c>
      <c r="G62" s="5">
        <v>300.387</v>
      </c>
      <c r="H62" s="5">
        <v>497.23500000000001</v>
      </c>
      <c r="I62" s="5">
        <v>1035.4860000000001</v>
      </c>
      <c r="K62" s="6">
        <f t="shared" si="3"/>
        <v>0.13661171438827771</v>
      </c>
      <c r="L62" s="6">
        <f t="shared" si="4"/>
        <v>0.14101543583612716</v>
      </c>
      <c r="M62" s="6">
        <f t="shared" si="5"/>
        <v>0.19939674875742386</v>
      </c>
      <c r="N62" s="6">
        <f t="shared" si="6"/>
        <v>0.25806385848655022</v>
      </c>
      <c r="O62" s="6">
        <f t="shared" si="7"/>
        <v>0.15980108160128684</v>
      </c>
      <c r="P62" s="6">
        <f t="shared" si="8"/>
        <v>0.23868784674327548</v>
      </c>
      <c r="R62" s="14">
        <v>1045</v>
      </c>
      <c r="S62" s="5">
        <f t="shared" si="18"/>
        <v>19.306543452808882</v>
      </c>
      <c r="T62" s="5">
        <f t="shared" si="18"/>
        <v>18.024031565028924</v>
      </c>
      <c r="U62" s="5">
        <f t="shared" si="22"/>
        <v>13.582635375003816</v>
      </c>
      <c r="V62" s="5">
        <f t="shared" si="24"/>
        <v>16.145874478908581</v>
      </c>
      <c r="W62" s="5">
        <f t="shared" si="24"/>
        <v>18.251858106592312</v>
      </c>
      <c r="X62" s="5">
        <f t="shared" si="24"/>
        <v>13.09241355451643</v>
      </c>
      <c r="Y62" s="32">
        <f t="shared" si="11"/>
        <v>20.254451796904</v>
      </c>
      <c r="Z62" s="5">
        <f t="shared" si="12"/>
        <v>17.142166666666665</v>
      </c>
      <c r="AA62" s="5">
        <f t="shared" si="13"/>
        <v>17.226859940153197</v>
      </c>
      <c r="AB62" s="5">
        <f t="shared" si="14"/>
        <v>14.784833333333333</v>
      </c>
      <c r="AC62" s="5">
        <f t="shared" si="15"/>
        <v>15.219544487351248</v>
      </c>
      <c r="AD62" s="5">
        <f t="shared" si="16"/>
        <v>12.516125000000001</v>
      </c>
    </row>
    <row r="63" spans="1:30" x14ac:dyDescent="0.2">
      <c r="A63" s="14">
        <v>1044</v>
      </c>
      <c r="B63" s="6">
        <v>0.10291935618238537</v>
      </c>
      <c r="C63" s="5">
        <v>102.79900000000001</v>
      </c>
      <c r="D63" s="6">
        <f t="shared" si="2"/>
        <v>0.24201810025849438</v>
      </c>
      <c r="E63" s="5">
        <v>177.32599999999999</v>
      </c>
      <c r="F63" s="6">
        <v>0.44089120370370366</v>
      </c>
      <c r="G63" s="5">
        <v>300.233</v>
      </c>
      <c r="H63" s="5">
        <v>496.983</v>
      </c>
      <c r="I63" s="5">
        <v>1034.9749999999999</v>
      </c>
      <c r="K63" s="6">
        <f t="shared" si="3"/>
        <v>0.1366931440693453</v>
      </c>
      <c r="L63" s="6">
        <f t="shared" si="4"/>
        <v>0.1410994904284962</v>
      </c>
      <c r="M63" s="6">
        <f t="shared" si="5"/>
        <v>0.19951560250089626</v>
      </c>
      <c r="N63" s="6">
        <f t="shared" si="6"/>
        <v>0.25822149934221861</v>
      </c>
      <c r="O63" s="6">
        <f t="shared" si="7"/>
        <v>0.1598986976696046</v>
      </c>
      <c r="P63" s="6">
        <f t="shared" si="8"/>
        <v>0.23883365157088257</v>
      </c>
      <c r="R63" s="14">
        <v>1044</v>
      </c>
      <c r="S63" s="5">
        <f t="shared" si="18"/>
        <v>19.295042322400452</v>
      </c>
      <c r="T63" s="5">
        <f t="shared" si="18"/>
        <v>18.013294441730714</v>
      </c>
      <c r="U63" s="5">
        <f t="shared" si="22"/>
        <v>13.574544042595202</v>
      </c>
      <c r="V63" s="5">
        <f t="shared" si="24"/>
        <v>16.136017633235959</v>
      </c>
      <c r="W63" s="5">
        <f t="shared" si="24"/>
        <v>18.240715585397169</v>
      </c>
      <c r="X63" s="5">
        <f t="shared" si="24"/>
        <v>13.084420806891789</v>
      </c>
      <c r="Y63" s="32">
        <f t="shared" si="11"/>
        <v>20.242385986572032</v>
      </c>
      <c r="Z63" s="5">
        <f t="shared" si="12"/>
        <v>17.133166666666668</v>
      </c>
      <c r="AA63" s="5">
        <f t="shared" si="13"/>
        <v>17.216343166962879</v>
      </c>
      <c r="AB63" s="5">
        <f t="shared" si="14"/>
        <v>14.777166666666666</v>
      </c>
      <c r="AC63" s="5">
        <f t="shared" si="15"/>
        <v>15.209156537946605</v>
      </c>
      <c r="AD63" s="5">
        <f t="shared" si="16"/>
        <v>12.509708333333334</v>
      </c>
    </row>
    <row r="64" spans="1:30" x14ac:dyDescent="0.2">
      <c r="A64" s="14">
        <v>1043</v>
      </c>
      <c r="B64" s="6">
        <v>0.10298073956239946</v>
      </c>
      <c r="C64" s="5">
        <v>102.746</v>
      </c>
      <c r="D64" s="6">
        <f t="shared" si="2"/>
        <v>0.2421660297685406</v>
      </c>
      <c r="E64" s="5">
        <v>177.23500000000001</v>
      </c>
      <c r="F64" s="6">
        <v>0.44118055555555552</v>
      </c>
      <c r="G64" s="5">
        <v>300.08</v>
      </c>
      <c r="H64" s="5">
        <v>496.73099999999999</v>
      </c>
      <c r="I64" s="5">
        <v>1034.4649999999999</v>
      </c>
      <c r="K64" s="6">
        <f t="shared" si="3"/>
        <v>0.13677467088333797</v>
      </c>
      <c r="L64" s="6">
        <f t="shared" si="4"/>
        <v>0.14118364528490063</v>
      </c>
      <c r="M64" s="6">
        <f t="shared" si="5"/>
        <v>0.19963459801837061</v>
      </c>
      <c r="N64" s="6">
        <f t="shared" si="6"/>
        <v>0.25837933290855225</v>
      </c>
      <c r="O64" s="6">
        <f t="shared" si="7"/>
        <v>0.15999643307029579</v>
      </c>
      <c r="P64" s="6">
        <f t="shared" si="8"/>
        <v>0.23897963464000715</v>
      </c>
      <c r="R64" s="14">
        <v>1043</v>
      </c>
      <c r="S64" s="5">
        <f t="shared" si="18"/>
        <v>19.283541191992022</v>
      </c>
      <c r="T64" s="5">
        <f t="shared" si="18"/>
        <v>18.002557318432505</v>
      </c>
      <c r="U64" s="5">
        <f t="shared" si="22"/>
        <v>13.566452710186585</v>
      </c>
      <c r="V64" s="5">
        <f t="shared" si="24"/>
        <v>16.126160787563329</v>
      </c>
      <c r="W64" s="5">
        <f t="shared" si="24"/>
        <v>18.229573064202029</v>
      </c>
      <c r="X64" s="5">
        <f t="shared" si="24"/>
        <v>13.076428059267144</v>
      </c>
      <c r="Y64" s="32">
        <f t="shared" si="11"/>
        <v>20.230320176240063</v>
      </c>
      <c r="Z64" s="5">
        <f t="shared" si="12"/>
        <v>17.124333333333333</v>
      </c>
      <c r="AA64" s="5">
        <f t="shared" si="13"/>
        <v>17.205826393772558</v>
      </c>
      <c r="AB64" s="5">
        <f t="shared" si="14"/>
        <v>14.769583333333335</v>
      </c>
      <c r="AC64" s="5">
        <f t="shared" si="15"/>
        <v>15.199181489060287</v>
      </c>
      <c r="AD64" s="5">
        <f t="shared" si="16"/>
        <v>12.503333333333332</v>
      </c>
    </row>
    <row r="65" spans="1:30" x14ac:dyDescent="0.2">
      <c r="A65" s="14">
        <v>1042</v>
      </c>
      <c r="B65" s="6">
        <v>0.10304219620692068</v>
      </c>
      <c r="C65" s="5">
        <v>102.693</v>
      </c>
      <c r="D65" s="6">
        <f t="shared" si="2"/>
        <v>0.24231414022805955</v>
      </c>
      <c r="E65" s="5">
        <v>177.143</v>
      </c>
      <c r="F65" s="6">
        <v>0.44148148148148153</v>
      </c>
      <c r="G65" s="5">
        <v>299.92599999999999</v>
      </c>
      <c r="H65" s="5">
        <v>496.47899999999998</v>
      </c>
      <c r="I65" s="5">
        <v>1033.954</v>
      </c>
      <c r="K65" s="6">
        <f t="shared" si="3"/>
        <v>0.13685629500415616</v>
      </c>
      <c r="L65" s="6">
        <f t="shared" si="4"/>
        <v>0.14126790058484659</v>
      </c>
      <c r="M65" s="6">
        <f t="shared" si="5"/>
        <v>0.19975373556366974</v>
      </c>
      <c r="N65" s="6">
        <f t="shared" si="6"/>
        <v>0.25853735953914064</v>
      </c>
      <c r="O65" s="6">
        <f t="shared" si="7"/>
        <v>0.16009428802231399</v>
      </c>
      <c r="P65" s="6">
        <f t="shared" si="8"/>
        <v>0.23912579627769034</v>
      </c>
      <c r="R65" s="14">
        <v>1042</v>
      </c>
      <c r="S65" s="5">
        <f t="shared" si="18"/>
        <v>19.272040061583592</v>
      </c>
      <c r="T65" s="5">
        <f t="shared" si="18"/>
        <v>17.991820195134295</v>
      </c>
      <c r="U65" s="5">
        <f t="shared" si="22"/>
        <v>13.558361377777969</v>
      </c>
      <c r="V65" s="5">
        <f t="shared" si="24"/>
        <v>16.116303941890706</v>
      </c>
      <c r="W65" s="5">
        <f t="shared" si="24"/>
        <v>18.218430543006885</v>
      </c>
      <c r="X65" s="5">
        <f t="shared" si="24"/>
        <v>13.068435311642503</v>
      </c>
      <c r="Y65" s="32">
        <f t="shared" si="11"/>
        <v>20.218254365908102</v>
      </c>
      <c r="Z65" s="5">
        <f t="shared" si="12"/>
        <v>17.115500000000001</v>
      </c>
      <c r="AA65" s="5">
        <f t="shared" si="13"/>
        <v>17.19530962058224</v>
      </c>
      <c r="AB65" s="5">
        <f t="shared" si="14"/>
        <v>14.761916666666666</v>
      </c>
      <c r="AC65" s="5">
        <f t="shared" si="15"/>
        <v>15.188821308724831</v>
      </c>
      <c r="AD65" s="5">
        <f t="shared" si="16"/>
        <v>12.496916666666666</v>
      </c>
    </row>
    <row r="66" spans="1:30" x14ac:dyDescent="0.2">
      <c r="A66" s="14">
        <v>1041</v>
      </c>
      <c r="B66" s="6">
        <v>0.10310372624719535</v>
      </c>
      <c r="C66" s="5">
        <v>102.639</v>
      </c>
      <c r="D66" s="6">
        <f t="shared" si="2"/>
        <v>0.24246243196926445</v>
      </c>
      <c r="E66" s="5">
        <v>177.05199999999999</v>
      </c>
      <c r="F66" s="6">
        <v>0.44178240740740743</v>
      </c>
      <c r="G66" s="5">
        <v>299.77199999999999</v>
      </c>
      <c r="H66" s="5">
        <v>496.22699999999998</v>
      </c>
      <c r="I66" s="5">
        <v>1033.443</v>
      </c>
      <c r="K66" s="6">
        <f t="shared" si="3"/>
        <v>0.13693801660611557</v>
      </c>
      <c r="L66" s="6">
        <f t="shared" si="4"/>
        <v>0.14135225650826894</v>
      </c>
      <c r="M66" s="6">
        <f t="shared" si="5"/>
        <v>0.19987301539122279</v>
      </c>
      <c r="N66" s="6">
        <f t="shared" si="6"/>
        <v>0.25869557958843908</v>
      </c>
      <c r="O66" s="6">
        <f t="shared" si="7"/>
        <v>0.16019226274514878</v>
      </c>
      <c r="P66" s="6">
        <f t="shared" si="8"/>
        <v>0.23927213681177414</v>
      </c>
      <c r="R66" s="14">
        <v>1041</v>
      </c>
      <c r="S66" s="5">
        <f t="shared" si="18"/>
        <v>19.260538931175162</v>
      </c>
      <c r="T66" s="5">
        <f t="shared" si="18"/>
        <v>17.981083071836085</v>
      </c>
      <c r="U66" s="5">
        <f t="shared" si="22"/>
        <v>13.550270045369352</v>
      </c>
      <c r="V66" s="5">
        <f t="shared" si="24"/>
        <v>16.106447096218076</v>
      </c>
      <c r="W66" s="5">
        <f t="shared" si="24"/>
        <v>18.207288021811742</v>
      </c>
      <c r="X66" s="5">
        <f t="shared" si="24"/>
        <v>13.060442564017862</v>
      </c>
      <c r="Y66" s="32">
        <f t="shared" si="11"/>
        <v>20.20618855557613</v>
      </c>
      <c r="Z66" s="5">
        <f t="shared" si="12"/>
        <v>17.1065</v>
      </c>
      <c r="AA66" s="5">
        <f t="shared" si="13"/>
        <v>17.184792847391922</v>
      </c>
      <c r="AB66" s="5">
        <f t="shared" si="14"/>
        <v>14.754333333333333</v>
      </c>
      <c r="AC66" s="5">
        <f t="shared" si="15"/>
        <v>15.178475242336914</v>
      </c>
      <c r="AD66" s="5">
        <f t="shared" si="16"/>
        <v>12.490499999999999</v>
      </c>
    </row>
    <row r="67" spans="1:30" x14ac:dyDescent="0.2">
      <c r="A67" s="14">
        <v>1040</v>
      </c>
      <c r="B67" s="6">
        <v>0.10316532981478337</v>
      </c>
      <c r="C67" s="5">
        <v>102.586</v>
      </c>
      <c r="D67" s="6">
        <f t="shared" si="2"/>
        <v>0.24261090532518217</v>
      </c>
      <c r="E67" s="5">
        <v>176.96</v>
      </c>
      <c r="F67" s="6">
        <v>0.44207175925925929</v>
      </c>
      <c r="G67" s="5">
        <v>299.61900000000003</v>
      </c>
      <c r="H67" s="5">
        <v>495.976</v>
      </c>
      <c r="I67" s="5">
        <v>1032.933</v>
      </c>
      <c r="K67" s="6">
        <f t="shared" si="3"/>
        <v>0.13701983586394859</v>
      </c>
      <c r="L67" s="6">
        <f t="shared" si="4"/>
        <v>0.14143671323553261</v>
      </c>
      <c r="M67" s="6">
        <f t="shared" si="5"/>
        <v>0.19999243775606687</v>
      </c>
      <c r="N67" s="6">
        <f t="shared" si="6"/>
        <v>0.25885399341177079</v>
      </c>
      <c r="O67" s="6">
        <f t="shared" si="7"/>
        <v>0.1602903574588273</v>
      </c>
      <c r="P67" s="6">
        <f t="shared" si="8"/>
        <v>0.23941865657090347</v>
      </c>
      <c r="R67" s="14">
        <v>1040</v>
      </c>
      <c r="S67" s="5">
        <f t="shared" si="18"/>
        <v>19.249037800766736</v>
      </c>
      <c r="T67" s="5">
        <f t="shared" si="18"/>
        <v>17.970345948537876</v>
      </c>
      <c r="U67" s="5">
        <f t="shared" si="22"/>
        <v>13.542178712960736</v>
      </c>
      <c r="V67" s="5">
        <f t="shared" ref="V67:X76" si="25">V$3*$R67+V$4</f>
        <v>16.096590250545454</v>
      </c>
      <c r="W67" s="5">
        <f t="shared" si="25"/>
        <v>18.196145500616598</v>
      </c>
      <c r="X67" s="5">
        <f t="shared" si="25"/>
        <v>13.052449816393217</v>
      </c>
      <c r="Y67" s="32">
        <f t="shared" si="11"/>
        <v>20.194122745244172</v>
      </c>
      <c r="Z67" s="5">
        <f t="shared" si="12"/>
        <v>17.097666666666665</v>
      </c>
      <c r="AA67" s="5">
        <f t="shared" si="13"/>
        <v>17.174276074201604</v>
      </c>
      <c r="AB67" s="5">
        <f t="shared" si="14"/>
        <v>14.746666666666668</v>
      </c>
      <c r="AC67" s="5">
        <f t="shared" si="15"/>
        <v>15.168540384867129</v>
      </c>
      <c r="AD67" s="5">
        <f t="shared" si="16"/>
        <v>12.484125000000001</v>
      </c>
    </row>
    <row r="68" spans="1:30" x14ac:dyDescent="0.2">
      <c r="A68" s="14">
        <v>1039</v>
      </c>
      <c r="B68" s="6">
        <v>0.10322700704155933</v>
      </c>
      <c r="C68" s="5">
        <v>102.532</v>
      </c>
      <c r="D68" s="6">
        <f t="shared" si="2"/>
        <v>0.24275956062965579</v>
      </c>
      <c r="E68" s="5">
        <v>176.869</v>
      </c>
      <c r="F68" s="6">
        <v>0.44237268518518519</v>
      </c>
      <c r="G68" s="5">
        <v>299.46499999999997</v>
      </c>
      <c r="H68" s="5">
        <v>495.72399999999999</v>
      </c>
      <c r="I68" s="5">
        <v>1032.422</v>
      </c>
      <c r="K68" s="6">
        <f t="shared" si="3"/>
        <v>0.13710175295280544</v>
      </c>
      <c r="L68" s="6">
        <f t="shared" si="4"/>
        <v>0.14152127094743383</v>
      </c>
      <c r="M68" s="6">
        <f t="shared" si="5"/>
        <v>0.20011200291384901</v>
      </c>
      <c r="N68" s="6">
        <f t="shared" si="6"/>
        <v>0.25901260136533028</v>
      </c>
      <c r="O68" s="6">
        <f t="shared" si="7"/>
        <v>0.16038857238391604</v>
      </c>
      <c r="P68" s="6">
        <f t="shared" si="8"/>
        <v>0.23956535588452868</v>
      </c>
      <c r="R68" s="14">
        <v>1039</v>
      </c>
      <c r="S68" s="5">
        <f t="shared" si="18"/>
        <v>19.237536670358306</v>
      </c>
      <c r="T68" s="5">
        <f t="shared" si="18"/>
        <v>17.959608825239666</v>
      </c>
      <c r="U68" s="5">
        <f t="shared" si="22"/>
        <v>13.534087380552121</v>
      </c>
      <c r="V68" s="5">
        <f t="shared" si="25"/>
        <v>16.086733404872824</v>
      </c>
      <c r="W68" s="5">
        <f t="shared" si="25"/>
        <v>18.185002979421455</v>
      </c>
      <c r="X68" s="5">
        <f t="shared" si="25"/>
        <v>13.044457068768576</v>
      </c>
      <c r="Y68" s="32">
        <f t="shared" si="11"/>
        <v>20.182056934912204</v>
      </c>
      <c r="Z68" s="5">
        <f t="shared" si="12"/>
        <v>17.088666666666665</v>
      </c>
      <c r="AA68" s="5">
        <f t="shared" si="13"/>
        <v>17.163759301011282</v>
      </c>
      <c r="AB68" s="5">
        <f t="shared" si="14"/>
        <v>14.739083333333333</v>
      </c>
      <c r="AC68" s="5">
        <f t="shared" si="15"/>
        <v>15.158221919886973</v>
      </c>
      <c r="AD68" s="5">
        <f t="shared" si="16"/>
        <v>12.477708333333332</v>
      </c>
    </row>
    <row r="69" spans="1:30" x14ac:dyDescent="0.2">
      <c r="A69" s="14">
        <v>1038</v>
      </c>
      <c r="B69" s="6">
        <v>0.10328875805971331</v>
      </c>
      <c r="C69" s="5">
        <v>102.479</v>
      </c>
      <c r="D69" s="6">
        <f t="shared" si="2"/>
        <v>0.242908398217347</v>
      </c>
      <c r="E69" s="5">
        <v>176.77699999999999</v>
      </c>
      <c r="F69" s="6">
        <v>0.44266203703703705</v>
      </c>
      <c r="G69" s="5">
        <v>299.31099999999998</v>
      </c>
      <c r="H69" s="5">
        <v>495.47199999999998</v>
      </c>
      <c r="I69" s="5">
        <v>1031.9110000000001</v>
      </c>
      <c r="K69" s="6">
        <f t="shared" si="3"/>
        <v>0.13718376804825547</v>
      </c>
      <c r="L69" s="6">
        <f t="shared" si="4"/>
        <v>0.14160592982520148</v>
      </c>
      <c r="M69" s="6">
        <f t="shared" si="5"/>
        <v>0.20023171112082816</v>
      </c>
      <c r="N69" s="6">
        <f t="shared" si="6"/>
        <v>0.25917140380618509</v>
      </c>
      <c r="O69" s="6">
        <f t="shared" si="7"/>
        <v>0.1604869077415223</v>
      </c>
      <c r="P69" s="6">
        <f t="shared" si="8"/>
        <v>0.23971223508290818</v>
      </c>
      <c r="R69" s="14">
        <v>1038</v>
      </c>
      <c r="S69" s="5">
        <f t="shared" si="18"/>
        <v>19.226035539949876</v>
      </c>
      <c r="T69" s="5">
        <f t="shared" si="18"/>
        <v>17.948871701941457</v>
      </c>
      <c r="U69" s="5">
        <f t="shared" si="22"/>
        <v>13.525996048143504</v>
      </c>
      <c r="V69" s="5">
        <f t="shared" si="25"/>
        <v>16.076876559200201</v>
      </c>
      <c r="W69" s="5">
        <f t="shared" si="25"/>
        <v>18.173860458226315</v>
      </c>
      <c r="X69" s="5">
        <f t="shared" si="25"/>
        <v>13.036464321143935</v>
      </c>
      <c r="Y69" s="32">
        <f t="shared" si="11"/>
        <v>20.169991124580243</v>
      </c>
      <c r="Z69" s="5">
        <f t="shared" si="12"/>
        <v>17.079833333333333</v>
      </c>
      <c r="AA69" s="5">
        <f t="shared" si="13"/>
        <v>17.153242527820964</v>
      </c>
      <c r="AB69" s="5">
        <f t="shared" si="14"/>
        <v>14.731416666666666</v>
      </c>
      <c r="AC69" s="5">
        <f t="shared" si="15"/>
        <v>15.148313549129321</v>
      </c>
      <c r="AD69" s="5">
        <f t="shared" si="16"/>
        <v>12.471291666666666</v>
      </c>
    </row>
    <row r="70" spans="1:30" x14ac:dyDescent="0.2">
      <c r="A70" s="14">
        <v>1037</v>
      </c>
      <c r="B70" s="6">
        <v>0.10335058300175197</v>
      </c>
      <c r="C70" s="5">
        <v>102.425</v>
      </c>
      <c r="D70" s="6">
        <f t="shared" si="2"/>
        <v>0.24305741842373893</v>
      </c>
      <c r="E70" s="5">
        <v>176.685</v>
      </c>
      <c r="F70" s="6">
        <v>0.44296296296296295</v>
      </c>
      <c r="G70" s="5">
        <v>299.15800000000002</v>
      </c>
      <c r="H70" s="5">
        <v>495.22</v>
      </c>
      <c r="I70" s="5">
        <v>1031.4010000000001</v>
      </c>
      <c r="K70" s="6">
        <f t="shared" si="3"/>
        <v>0.13726588132628834</v>
      </c>
      <c r="L70" s="6">
        <f t="shared" si="4"/>
        <v>0.14169069005049831</v>
      </c>
      <c r="M70" s="6">
        <f t="shared" si="5"/>
        <v>0.20035156263387655</v>
      </c>
      <c r="N70" s="6">
        <f t="shared" si="6"/>
        <v>0.25933040109227951</v>
      </c>
      <c r="O70" s="6">
        <f t="shared" si="7"/>
        <v>0.1605853637532961</v>
      </c>
      <c r="P70" s="6">
        <f t="shared" si="8"/>
        <v>0.23985929449711083</v>
      </c>
      <c r="R70" s="14">
        <v>1037</v>
      </c>
      <c r="S70" s="5">
        <f t="shared" si="18"/>
        <v>19.214534409541447</v>
      </c>
      <c r="T70" s="5">
        <f t="shared" si="18"/>
        <v>17.938134578643247</v>
      </c>
      <c r="U70" s="5">
        <f t="shared" si="22"/>
        <v>13.517904715734888</v>
      </c>
      <c r="V70" s="5">
        <f t="shared" si="25"/>
        <v>16.067019713527571</v>
      </c>
      <c r="W70" s="5">
        <f t="shared" si="25"/>
        <v>18.162717937031172</v>
      </c>
      <c r="X70" s="5">
        <f t="shared" si="25"/>
        <v>13.02847157351929</v>
      </c>
      <c r="Y70" s="32">
        <f t="shared" si="11"/>
        <v>20.157925314248274</v>
      </c>
      <c r="Z70" s="5">
        <f t="shared" si="12"/>
        <v>17.070833333333333</v>
      </c>
      <c r="AA70" s="5">
        <f t="shared" si="13"/>
        <v>17.142725754630646</v>
      </c>
      <c r="AB70" s="5">
        <f t="shared" si="14"/>
        <v>14.723750000000001</v>
      </c>
      <c r="AC70" s="5">
        <f t="shared" si="15"/>
        <v>15.138022575250837</v>
      </c>
      <c r="AD70" s="5">
        <f t="shared" si="16"/>
        <v>12.464916666666667</v>
      </c>
    </row>
    <row r="71" spans="1:30" x14ac:dyDescent="0.2">
      <c r="A71" s="14">
        <v>1036</v>
      </c>
      <c r="B71" s="6">
        <v>0.10341248200049931</v>
      </c>
      <c r="C71" s="5">
        <v>102.372</v>
      </c>
      <c r="D71" s="6">
        <f t="shared" ref="D71:D134" si="26">100/(A71*$AA$3+$AA$4)/24</f>
        <v>0.24320662158513837</v>
      </c>
      <c r="E71" s="5">
        <v>176.59399999999999</v>
      </c>
      <c r="F71" s="6">
        <v>0.4432638888888889</v>
      </c>
      <c r="G71" s="5">
        <v>299.00400000000002</v>
      </c>
      <c r="H71" s="5">
        <v>494.96899999999999</v>
      </c>
      <c r="I71" s="5">
        <v>1030.8900000000001</v>
      </c>
      <c r="K71" s="6">
        <f t="shared" ref="K71:K134" si="27">K$4/S71/24</f>
        <v>0.13734809296331535</v>
      </c>
      <c r="L71" s="6">
        <f t="shared" ref="L71:L134" si="28">L$4/T71/24</f>
        <v>0.14177555180542231</v>
      </c>
      <c r="M71" s="6">
        <f t="shared" ref="M71:M134" si="29">M$4/U71/24</f>
        <v>0.20047155771048189</v>
      </c>
      <c r="N71" s="6">
        <f t="shared" ref="N71:N134" si="30">N$4/V71/24</f>
        <v>0.25948959358243628</v>
      </c>
      <c r="O71" s="6">
        <f t="shared" ref="O71:O134" si="31">O$4/W71/24</f>
        <v>0.16068394064143168</v>
      </c>
      <c r="P71" s="6">
        <f t="shared" ref="P71:P134" si="32">P$4/X71/24</f>
        <v>0.24000653445901812</v>
      </c>
      <c r="R71" s="14">
        <v>1036</v>
      </c>
      <c r="S71" s="5">
        <f t="shared" si="18"/>
        <v>19.203033279133017</v>
      </c>
      <c r="T71" s="5">
        <f t="shared" si="18"/>
        <v>17.927397455345037</v>
      </c>
      <c r="U71" s="5">
        <f t="shared" si="22"/>
        <v>13.509813383326271</v>
      </c>
      <c r="V71" s="5">
        <f t="shared" si="25"/>
        <v>16.057162867854945</v>
      </c>
      <c r="W71" s="5">
        <f t="shared" si="25"/>
        <v>18.151575415836028</v>
      </c>
      <c r="X71" s="5">
        <f t="shared" si="25"/>
        <v>13.020478825894649</v>
      </c>
      <c r="Y71" s="32">
        <f t="shared" ref="Y71:Y134" si="33">50/(B71*24)</f>
        <v>20.145859503916309</v>
      </c>
      <c r="Z71" s="5">
        <f t="shared" ref="Z71:Z134" si="34">C71/6</f>
        <v>17.062000000000001</v>
      </c>
      <c r="AA71" s="5">
        <f t="shared" ref="AA71:AA134" si="35">100/(D71*24)</f>
        <v>17.132208981440328</v>
      </c>
      <c r="AB71" s="5">
        <f t="shared" ref="AB71:AB134" si="36">E71/12</f>
        <v>14.716166666666666</v>
      </c>
      <c r="AC71" s="5">
        <f t="shared" ref="AC71:AC134" si="37">160.934/(F71*24)</f>
        <v>15.127745574181418</v>
      </c>
      <c r="AD71" s="5">
        <f t="shared" ref="AD71:AD134" si="38">G71/24</f>
        <v>12.458500000000001</v>
      </c>
    </row>
    <row r="72" spans="1:30" x14ac:dyDescent="0.2">
      <c r="A72" s="14">
        <v>1035</v>
      </c>
      <c r="B72" s="6">
        <v>0.1034744551890978</v>
      </c>
      <c r="C72" s="5">
        <v>102.318</v>
      </c>
      <c r="D72" s="6">
        <f t="shared" si="26"/>
        <v>0.24335600803867843</v>
      </c>
      <c r="E72" s="5">
        <v>176.50200000000001</v>
      </c>
      <c r="F72" s="6">
        <v>0.4435648148148148</v>
      </c>
      <c r="G72" s="5">
        <v>298.851</v>
      </c>
      <c r="H72" s="5">
        <v>494.71699999999998</v>
      </c>
      <c r="I72" s="5">
        <v>1030.3800000000001</v>
      </c>
      <c r="K72" s="6">
        <f t="shared" si="27"/>
        <v>0.13743040313617069</v>
      </c>
      <c r="L72" s="6">
        <f t="shared" si="28"/>
        <v>0.14186051527250795</v>
      </c>
      <c r="M72" s="6">
        <f t="shared" si="29"/>
        <v>0.20059169660874918</v>
      </c>
      <c r="N72" s="6">
        <f t="shared" si="30"/>
        <v>0.25964898163636002</v>
      </c>
      <c r="O72" s="6">
        <f t="shared" si="31"/>
        <v>0.16078263862866907</v>
      </c>
      <c r="P72" s="6">
        <f t="shared" si="32"/>
        <v>0.24015395530132735</v>
      </c>
      <c r="R72" s="14">
        <v>1035</v>
      </c>
      <c r="S72" s="5">
        <f t="shared" si="18"/>
        <v>19.191532148724587</v>
      </c>
      <c r="T72" s="5">
        <f t="shared" si="18"/>
        <v>17.916660332046828</v>
      </c>
      <c r="U72" s="5">
        <f t="shared" si="22"/>
        <v>13.501722050917657</v>
      </c>
      <c r="V72" s="5">
        <f t="shared" si="25"/>
        <v>16.047306022182319</v>
      </c>
      <c r="W72" s="5">
        <f t="shared" si="25"/>
        <v>18.140432894640885</v>
      </c>
      <c r="X72" s="5">
        <f t="shared" si="25"/>
        <v>13.012486078270008</v>
      </c>
      <c r="Y72" s="32">
        <f t="shared" si="33"/>
        <v>20.133793693584348</v>
      </c>
      <c r="Z72" s="5">
        <f t="shared" si="34"/>
        <v>17.053000000000001</v>
      </c>
      <c r="AA72" s="5">
        <f t="shared" si="35"/>
        <v>17.121692208250007</v>
      </c>
      <c r="AB72" s="5">
        <f t="shared" si="36"/>
        <v>14.708500000000001</v>
      </c>
      <c r="AC72" s="5">
        <f t="shared" si="37"/>
        <v>15.117482517482518</v>
      </c>
      <c r="AD72" s="5">
        <f t="shared" si="38"/>
        <v>12.452125000000001</v>
      </c>
    </row>
    <row r="73" spans="1:30" x14ac:dyDescent="0.2">
      <c r="A73" s="14">
        <v>1034</v>
      </c>
      <c r="B73" s="6">
        <v>0.10353650270100929</v>
      </c>
      <c r="C73" s="5">
        <v>102.265</v>
      </c>
      <c r="D73" s="6">
        <f t="shared" si="26"/>
        <v>0.24350557812232099</v>
      </c>
      <c r="E73" s="5">
        <v>176.411</v>
      </c>
      <c r="F73" s="6">
        <v>0.44385416666666666</v>
      </c>
      <c r="G73" s="5">
        <v>298.697</v>
      </c>
      <c r="H73" s="5">
        <v>494.46499999999997</v>
      </c>
      <c r="I73" s="5">
        <v>1029.8689999999999</v>
      </c>
      <c r="K73" s="6">
        <f t="shared" si="27"/>
        <v>0.13751281202211266</v>
      </c>
      <c r="L73" s="6">
        <f t="shared" si="28"/>
        <v>0.14194558063472756</v>
      </c>
      <c r="M73" s="6">
        <f t="shared" si="29"/>
        <v>0.20071197958740247</v>
      </c>
      <c r="N73" s="6">
        <f t="shared" si="30"/>
        <v>0.25980856561463961</v>
      </c>
      <c r="O73" s="6">
        <f t="shared" si="31"/>
        <v>0.16088145793829606</v>
      </c>
      <c r="P73" s="6">
        <f t="shared" si="32"/>
        <v>0.24030155735755357</v>
      </c>
      <c r="R73" s="14">
        <v>1034</v>
      </c>
      <c r="S73" s="5">
        <f t="shared" si="18"/>
        <v>19.180031018316157</v>
      </c>
      <c r="T73" s="5">
        <f t="shared" si="18"/>
        <v>17.905923208748618</v>
      </c>
      <c r="U73" s="5">
        <f t="shared" si="22"/>
        <v>13.49363071850904</v>
      </c>
      <c r="V73" s="5">
        <f t="shared" si="25"/>
        <v>16.037449176509693</v>
      </c>
      <c r="W73" s="5">
        <f t="shared" si="25"/>
        <v>18.129290373445741</v>
      </c>
      <c r="X73" s="5">
        <f t="shared" si="25"/>
        <v>13.004493330645364</v>
      </c>
      <c r="Y73" s="32">
        <f t="shared" si="33"/>
        <v>20.121727883252372</v>
      </c>
      <c r="Z73" s="5">
        <f t="shared" si="34"/>
        <v>17.044166666666666</v>
      </c>
      <c r="AA73" s="5">
        <f t="shared" si="35"/>
        <v>17.111175435059689</v>
      </c>
      <c r="AB73" s="5">
        <f t="shared" si="36"/>
        <v>14.700916666666666</v>
      </c>
      <c r="AC73" s="5">
        <f t="shared" si="37"/>
        <v>15.107627317531096</v>
      </c>
      <c r="AD73" s="5">
        <f t="shared" si="38"/>
        <v>12.445708333333334</v>
      </c>
    </row>
    <row r="74" spans="1:30" x14ac:dyDescent="0.2">
      <c r="A74" s="14">
        <v>1033</v>
      </c>
      <c r="B74" s="6">
        <v>0.10359862467001579</v>
      </c>
      <c r="C74" s="5">
        <v>102.211</v>
      </c>
      <c r="D74" s="6">
        <f t="shared" si="26"/>
        <v>0.24365533217485932</v>
      </c>
      <c r="E74" s="5">
        <v>176.31899999999999</v>
      </c>
      <c r="F74" s="6">
        <v>0.44415509259259256</v>
      </c>
      <c r="G74" s="5">
        <v>298.54300000000001</v>
      </c>
      <c r="H74" s="5">
        <v>494.21300000000002</v>
      </c>
      <c r="I74" s="5">
        <v>1029.3579999999999</v>
      </c>
      <c r="K74" s="6">
        <f t="shared" si="27"/>
        <v>0.13759531979882506</v>
      </c>
      <c r="L74" s="6">
        <f t="shared" si="28"/>
        <v>0.14203074807549257</v>
      </c>
      <c r="M74" s="6">
        <f t="shared" si="29"/>
        <v>0.20083240690578671</v>
      </c>
      <c r="N74" s="6">
        <f t="shared" si="30"/>
        <v>0.25996834587875095</v>
      </c>
      <c r="O74" s="6">
        <f t="shared" si="31"/>
        <v>0.16098039879414958</v>
      </c>
      <c r="P74" s="6">
        <f t="shared" si="32"/>
        <v>0.24044934096203219</v>
      </c>
      <c r="R74" s="14">
        <v>1033</v>
      </c>
      <c r="S74" s="5">
        <f t="shared" si="18"/>
        <v>19.168529887907727</v>
      </c>
      <c r="T74" s="5">
        <f t="shared" si="18"/>
        <v>17.895186085450408</v>
      </c>
      <c r="U74" s="5">
        <f t="shared" si="22"/>
        <v>13.485539386100424</v>
      </c>
      <c r="V74" s="5">
        <f t="shared" si="25"/>
        <v>16.027592330837066</v>
      </c>
      <c r="W74" s="5">
        <f t="shared" si="25"/>
        <v>18.118147852250601</v>
      </c>
      <c r="X74" s="5">
        <f t="shared" si="25"/>
        <v>12.996500583020723</v>
      </c>
      <c r="Y74" s="32">
        <f t="shared" si="33"/>
        <v>20.109662072920411</v>
      </c>
      <c r="Z74" s="5">
        <f t="shared" si="34"/>
        <v>17.035166666666665</v>
      </c>
      <c r="AA74" s="5">
        <f t="shared" si="35"/>
        <v>17.100658661869371</v>
      </c>
      <c r="AB74" s="5">
        <f t="shared" si="36"/>
        <v>14.693249999999999</v>
      </c>
      <c r="AC74" s="5">
        <f t="shared" si="37"/>
        <v>15.097391530944627</v>
      </c>
      <c r="AD74" s="5">
        <f t="shared" si="38"/>
        <v>12.439291666666668</v>
      </c>
    </row>
    <row r="75" spans="1:30" x14ac:dyDescent="0.2">
      <c r="A75" s="14">
        <v>1032</v>
      </c>
      <c r="B75" s="6">
        <v>0.10366082123022072</v>
      </c>
      <c r="C75" s="5">
        <v>102.158</v>
      </c>
      <c r="D75" s="6">
        <f t="shared" si="26"/>
        <v>0.24380527053592069</v>
      </c>
      <c r="E75" s="5">
        <v>176.22800000000001</v>
      </c>
      <c r="F75" s="6">
        <v>0.44445601851851851</v>
      </c>
      <c r="G75" s="5">
        <v>298.39</v>
      </c>
      <c r="H75" s="5">
        <v>493.96100000000001</v>
      </c>
      <c r="I75" s="5">
        <v>1028.848</v>
      </c>
      <c r="K75" s="6">
        <f t="shared" si="27"/>
        <v>0.13767792664441827</v>
      </c>
      <c r="L75" s="6">
        <f t="shared" si="28"/>
        <v>0.14211601777865482</v>
      </c>
      <c r="M75" s="6">
        <f t="shared" si="29"/>
        <v>0.20095297882386967</v>
      </c>
      <c r="N75" s="6">
        <f t="shared" si="30"/>
        <v>0.26012832279105969</v>
      </c>
      <c r="O75" s="6">
        <f t="shared" si="31"/>
        <v>0.16107946142061771</v>
      </c>
      <c r="P75" s="6">
        <f t="shared" si="32"/>
        <v>0.24059730644992175</v>
      </c>
      <c r="R75" s="14">
        <v>1032</v>
      </c>
      <c r="S75" s="5">
        <f t="shared" si="18"/>
        <v>19.157028757499297</v>
      </c>
      <c r="T75" s="5">
        <f t="shared" si="18"/>
        <v>17.884448962152199</v>
      </c>
      <c r="U75" s="5">
        <f t="shared" ref="U75:U111" si="39">U$3*$R75+U$4</f>
        <v>13.477448053691807</v>
      </c>
      <c r="V75" s="5">
        <f t="shared" si="25"/>
        <v>16.01773548516444</v>
      </c>
      <c r="W75" s="5">
        <f t="shared" si="25"/>
        <v>18.107005331055458</v>
      </c>
      <c r="X75" s="5">
        <f t="shared" si="25"/>
        <v>12.988507835396078</v>
      </c>
      <c r="Y75" s="32">
        <f t="shared" si="33"/>
        <v>20.097596262588446</v>
      </c>
      <c r="Z75" s="5">
        <f t="shared" si="34"/>
        <v>17.026333333333334</v>
      </c>
      <c r="AA75" s="5">
        <f t="shared" si="35"/>
        <v>17.090141888679053</v>
      </c>
      <c r="AB75" s="5">
        <f t="shared" si="36"/>
        <v>14.685666666666668</v>
      </c>
      <c r="AC75" s="5">
        <f t="shared" si="37"/>
        <v>15.087169604958204</v>
      </c>
      <c r="AD75" s="5">
        <f t="shared" si="38"/>
        <v>12.432916666666666</v>
      </c>
    </row>
    <row r="76" spans="1:30" x14ac:dyDescent="0.2">
      <c r="A76" s="14">
        <v>1031</v>
      </c>
      <c r="B76" s="6">
        <v>0.10372309251604975</v>
      </c>
      <c r="C76" s="5">
        <v>102.104</v>
      </c>
      <c r="D76" s="6">
        <f t="shared" si="26"/>
        <v>0.24395539354596882</v>
      </c>
      <c r="E76" s="5">
        <v>176.136</v>
      </c>
      <c r="F76" s="6">
        <v>0.44475694444444441</v>
      </c>
      <c r="G76" s="5">
        <v>298.23599999999999</v>
      </c>
      <c r="H76" s="5">
        <v>493.71</v>
      </c>
      <c r="I76" s="5">
        <v>1028.337</v>
      </c>
      <c r="K76" s="6">
        <f t="shared" si="27"/>
        <v>0.1377606327374308</v>
      </c>
      <c r="L76" s="6">
        <f t="shared" si="28"/>
        <v>0.14220138992850803</v>
      </c>
      <c r="M76" s="6">
        <f t="shared" si="29"/>
        <v>0.20107369560224383</v>
      </c>
      <c r="N76" s="6">
        <f t="shared" si="30"/>
        <v>0.26028849671482401</v>
      </c>
      <c r="O76" s="6">
        <f t="shared" si="31"/>
        <v>0.16117864604264101</v>
      </c>
      <c r="P76" s="6">
        <f t="shared" si="32"/>
        <v>0.24074545415720605</v>
      </c>
      <c r="R76" s="14">
        <v>1031</v>
      </c>
      <c r="S76" s="5">
        <f t="shared" si="18"/>
        <v>19.145527627090868</v>
      </c>
      <c r="T76" s="5">
        <f t="shared" si="18"/>
        <v>17.873711838853989</v>
      </c>
      <c r="U76" s="5">
        <f t="shared" si="39"/>
        <v>13.469356721283191</v>
      </c>
      <c r="V76" s="5">
        <f t="shared" si="25"/>
        <v>16.007878639491814</v>
      </c>
      <c r="W76" s="5">
        <f t="shared" si="25"/>
        <v>18.095862809860314</v>
      </c>
      <c r="X76" s="5">
        <f t="shared" si="25"/>
        <v>12.980515087771437</v>
      </c>
      <c r="Y76" s="32">
        <f t="shared" si="33"/>
        <v>20.085530452256478</v>
      </c>
      <c r="Z76" s="5">
        <f t="shared" si="34"/>
        <v>17.017333333333333</v>
      </c>
      <c r="AA76" s="5">
        <f t="shared" si="35"/>
        <v>17.079625115488732</v>
      </c>
      <c r="AB76" s="5">
        <f t="shared" si="36"/>
        <v>14.677999999999999</v>
      </c>
      <c r="AC76" s="5">
        <f t="shared" si="37"/>
        <v>15.07696151143727</v>
      </c>
      <c r="AD76" s="5">
        <f t="shared" si="38"/>
        <v>12.426499999999999</v>
      </c>
    </row>
    <row r="77" spans="1:30" x14ac:dyDescent="0.2">
      <c r="A77" s="14">
        <v>1030</v>
      </c>
      <c r="B77" s="6">
        <v>0.10378543866225161</v>
      </c>
      <c r="C77" s="5">
        <v>102.051</v>
      </c>
      <c r="D77" s="6">
        <f t="shared" si="26"/>
        <v>0.24410570154630648</v>
      </c>
      <c r="E77" s="5">
        <v>176.04499999999999</v>
      </c>
      <c r="F77" s="6">
        <v>0.44505787037037042</v>
      </c>
      <c r="G77" s="5">
        <v>298.08300000000003</v>
      </c>
      <c r="H77" s="5">
        <v>493.45800000000003</v>
      </c>
      <c r="I77" s="5">
        <v>1027.826</v>
      </c>
      <c r="K77" s="6">
        <f t="shared" si="27"/>
        <v>0.13784343825683026</v>
      </c>
      <c r="L77" s="6">
        <f t="shared" si="28"/>
        <v>0.14228686470978896</v>
      </c>
      <c r="M77" s="6">
        <f t="shared" si="29"/>
        <v>0.20119455750212814</v>
      </c>
      <c r="N77" s="6">
        <f t="shared" si="30"/>
        <v>0.26044886801419737</v>
      </c>
      <c r="O77" s="6">
        <f t="shared" si="31"/>
        <v>0.1612779528857145</v>
      </c>
      <c r="P77" s="6">
        <f t="shared" si="32"/>
        <v>0.24089378442069717</v>
      </c>
      <c r="R77" s="14">
        <v>1030</v>
      </c>
      <c r="S77" s="5">
        <f t="shared" si="18"/>
        <v>19.134026496682438</v>
      </c>
      <c r="T77" s="5">
        <f t="shared" si="18"/>
        <v>17.862974715555783</v>
      </c>
      <c r="U77" s="5">
        <f t="shared" si="39"/>
        <v>13.461265388874576</v>
      </c>
      <c r="V77" s="5">
        <f t="shared" ref="V77:X86" si="40">V$3*$R77+V$4</f>
        <v>15.998021793819188</v>
      </c>
      <c r="W77" s="5">
        <f t="shared" si="40"/>
        <v>18.084720288665171</v>
      </c>
      <c r="X77" s="5">
        <f t="shared" si="40"/>
        <v>12.972522340146796</v>
      </c>
      <c r="Y77" s="32">
        <f t="shared" si="33"/>
        <v>20.073464641924517</v>
      </c>
      <c r="Z77" s="5">
        <f t="shared" si="34"/>
        <v>17.008500000000002</v>
      </c>
      <c r="AA77" s="5">
        <f t="shared" si="35"/>
        <v>17.069108342298414</v>
      </c>
      <c r="AB77" s="5">
        <f t="shared" si="36"/>
        <v>14.670416666666666</v>
      </c>
      <c r="AC77" s="5">
        <f t="shared" si="37"/>
        <v>15.066767222323355</v>
      </c>
      <c r="AD77" s="5">
        <f t="shared" si="38"/>
        <v>12.420125000000001</v>
      </c>
    </row>
    <row r="78" spans="1:30" x14ac:dyDescent="0.2">
      <c r="A78" s="14">
        <v>1029</v>
      </c>
      <c r="B78" s="6">
        <v>0.10384785980389935</v>
      </c>
      <c r="C78" s="5">
        <v>101.997</v>
      </c>
      <c r="D78" s="6">
        <f t="shared" si="26"/>
        <v>0.24425619487907815</v>
      </c>
      <c r="E78" s="5">
        <v>175.953</v>
      </c>
      <c r="F78" s="6">
        <v>0.44535879629629632</v>
      </c>
      <c r="G78" s="5">
        <v>297.92899999999997</v>
      </c>
      <c r="H78" s="5">
        <v>493.20600000000002</v>
      </c>
      <c r="I78" s="5">
        <v>1027.316</v>
      </c>
      <c r="K78" s="6">
        <f t="shared" si="27"/>
        <v>0.13792634338201495</v>
      </c>
      <c r="L78" s="6">
        <f t="shared" si="28"/>
        <v>0.14237244230767884</v>
      </c>
      <c r="M78" s="6">
        <f t="shared" si="29"/>
        <v>0.20131556478537013</v>
      </c>
      <c r="N78" s="6">
        <f t="shared" si="30"/>
        <v>0.26060943705423117</v>
      </c>
      <c r="O78" s="6">
        <f t="shared" si="31"/>
        <v>0.16137738217588929</v>
      </c>
      <c r="P78" s="6">
        <f t="shared" si="32"/>
        <v>0.24104229757803766</v>
      </c>
      <c r="R78" s="14">
        <v>1029</v>
      </c>
      <c r="S78" s="5">
        <f t="shared" si="18"/>
        <v>19.122525366274008</v>
      </c>
      <c r="T78" s="5">
        <f t="shared" si="18"/>
        <v>17.852237592257573</v>
      </c>
      <c r="U78" s="5">
        <f t="shared" si="39"/>
        <v>13.45317405646596</v>
      </c>
      <c r="V78" s="5">
        <f t="shared" si="40"/>
        <v>15.988164948146562</v>
      </c>
      <c r="W78" s="5">
        <f t="shared" si="40"/>
        <v>18.073577767470027</v>
      </c>
      <c r="X78" s="5">
        <f t="shared" si="40"/>
        <v>12.964529592522151</v>
      </c>
      <c r="Y78" s="32">
        <f t="shared" si="33"/>
        <v>20.061398831592548</v>
      </c>
      <c r="Z78" s="5">
        <f t="shared" si="34"/>
        <v>16.999500000000001</v>
      </c>
      <c r="AA78" s="5">
        <f t="shared" si="35"/>
        <v>17.058591569108096</v>
      </c>
      <c r="AB78" s="5">
        <f t="shared" si="36"/>
        <v>14.662750000000001</v>
      </c>
      <c r="AC78" s="5">
        <f t="shared" si="37"/>
        <v>15.056586709633827</v>
      </c>
      <c r="AD78" s="5">
        <f t="shared" si="38"/>
        <v>12.413708333333332</v>
      </c>
    </row>
    <row r="79" spans="1:30" x14ac:dyDescent="0.2">
      <c r="A79" s="14">
        <v>1028</v>
      </c>
      <c r="B79" s="6">
        <v>0.1039103560763911</v>
      </c>
      <c r="C79" s="5">
        <v>101.944</v>
      </c>
      <c r="D79" s="6">
        <f t="shared" si="26"/>
        <v>0.24440687388727259</v>
      </c>
      <c r="E79" s="5">
        <v>175.86099999999999</v>
      </c>
      <c r="F79" s="6">
        <v>0.44565972222222222</v>
      </c>
      <c r="G79" s="5">
        <v>297.77499999999998</v>
      </c>
      <c r="H79" s="5">
        <v>492.95400000000001</v>
      </c>
      <c r="I79" s="5">
        <v>1026.8050000000001</v>
      </c>
      <c r="K79" s="6">
        <f t="shared" si="27"/>
        <v>0.13800934829281494</v>
      </c>
      <c r="L79" s="6">
        <f t="shared" si="28"/>
        <v>0.1424581229078046</v>
      </c>
      <c r="M79" s="6">
        <f t="shared" si="29"/>
        <v>0.20143671771444746</v>
      </c>
      <c r="N79" s="6">
        <f t="shared" si="30"/>
        <v>0.26077020420087771</v>
      </c>
      <c r="O79" s="6">
        <f t="shared" si="31"/>
        <v>0.16147693413977426</v>
      </c>
      <c r="P79" s="6">
        <f t="shared" si="32"/>
        <v>0.24119099396770324</v>
      </c>
      <c r="R79" s="14">
        <v>1028</v>
      </c>
      <c r="S79" s="5">
        <f t="shared" si="18"/>
        <v>19.111024235865578</v>
      </c>
      <c r="T79" s="5">
        <f t="shared" si="18"/>
        <v>17.841500468959364</v>
      </c>
      <c r="U79" s="5">
        <f t="shared" si="39"/>
        <v>13.445082724057343</v>
      </c>
      <c r="V79" s="5">
        <f t="shared" si="40"/>
        <v>15.978308102473935</v>
      </c>
      <c r="W79" s="5">
        <f t="shared" si="40"/>
        <v>18.062435246274884</v>
      </c>
      <c r="X79" s="5">
        <f t="shared" si="40"/>
        <v>12.95653684489751</v>
      </c>
      <c r="Y79" s="32">
        <f t="shared" si="33"/>
        <v>20.049333021260583</v>
      </c>
      <c r="Z79" s="5">
        <f t="shared" si="34"/>
        <v>16.990666666666666</v>
      </c>
      <c r="AA79" s="5">
        <f t="shared" si="35"/>
        <v>17.048074795917778</v>
      </c>
      <c r="AB79" s="5">
        <f t="shared" si="36"/>
        <v>14.655083333333332</v>
      </c>
      <c r="AC79" s="5">
        <f t="shared" si="37"/>
        <v>15.046419945461629</v>
      </c>
      <c r="AD79" s="5">
        <f t="shared" si="38"/>
        <v>12.407291666666666</v>
      </c>
    </row>
    <row r="80" spans="1:30" x14ac:dyDescent="0.2">
      <c r="A80" s="14">
        <v>1027</v>
      </c>
      <c r="B80" s="6">
        <v>0.10397292761545111</v>
      </c>
      <c r="C80" s="5">
        <v>101.89</v>
      </c>
      <c r="D80" s="6">
        <f t="shared" si="26"/>
        <v>0.24455773891472543</v>
      </c>
      <c r="E80" s="5">
        <v>175.77</v>
      </c>
      <c r="F80" s="6">
        <v>0.44596064814814818</v>
      </c>
      <c r="G80" s="5">
        <v>297.62200000000001</v>
      </c>
      <c r="H80" s="5">
        <v>492.702</v>
      </c>
      <c r="I80" s="5">
        <v>1026.2950000000001</v>
      </c>
      <c r="K80" s="6">
        <f t="shared" si="27"/>
        <v>0.13809245316949345</v>
      </c>
      <c r="L80" s="6">
        <f t="shared" si="28"/>
        <v>0.1425439066962404</v>
      </c>
      <c r="M80" s="6">
        <f t="shared" si="29"/>
        <v>0.20155801655247019</v>
      </c>
      <c r="N80" s="6">
        <f t="shared" si="30"/>
        <v>0.26093116982099268</v>
      </c>
      <c r="O80" s="6">
        <f t="shared" si="31"/>
        <v>0.16157660900453777</v>
      </c>
      <c r="P80" s="6">
        <f t="shared" si="32"/>
        <v>0.24133987392900533</v>
      </c>
      <c r="R80" s="14">
        <v>1027</v>
      </c>
      <c r="S80" s="5">
        <f t="shared" si="18"/>
        <v>19.099523105457152</v>
      </c>
      <c r="T80" s="5">
        <f t="shared" si="18"/>
        <v>17.830763345661154</v>
      </c>
      <c r="U80" s="5">
        <f t="shared" si="39"/>
        <v>13.436991391648727</v>
      </c>
      <c r="V80" s="5">
        <f t="shared" si="40"/>
        <v>15.968451256801309</v>
      </c>
      <c r="W80" s="5">
        <f t="shared" si="40"/>
        <v>18.051292725079744</v>
      </c>
      <c r="X80" s="5">
        <f t="shared" si="40"/>
        <v>12.948544097272869</v>
      </c>
      <c r="Y80" s="32">
        <f t="shared" si="33"/>
        <v>20.037267210928619</v>
      </c>
      <c r="Z80" s="5">
        <f t="shared" si="34"/>
        <v>16.981666666666666</v>
      </c>
      <c r="AA80" s="5">
        <f t="shared" si="35"/>
        <v>17.037558022727456</v>
      </c>
      <c r="AB80" s="5">
        <f t="shared" si="36"/>
        <v>14.647500000000001</v>
      </c>
      <c r="AC80" s="5">
        <f t="shared" si="37"/>
        <v>15.036266901975033</v>
      </c>
      <c r="AD80" s="5">
        <f t="shared" si="38"/>
        <v>12.400916666666667</v>
      </c>
    </row>
    <row r="81" spans="1:30" x14ac:dyDescent="0.2">
      <c r="A81" s="14">
        <v>1026</v>
      </c>
      <c r="B81" s="6">
        <v>0.10403557455713079</v>
      </c>
      <c r="C81" s="5">
        <v>101.837</v>
      </c>
      <c r="D81" s="6">
        <f t="shared" si="26"/>
        <v>0.24470879030612161</v>
      </c>
      <c r="E81" s="5">
        <v>175.678</v>
      </c>
      <c r="F81" s="6">
        <v>0.44626157407407407</v>
      </c>
      <c r="G81" s="5">
        <v>297.46800000000002</v>
      </c>
      <c r="H81" s="5">
        <v>492.45100000000002</v>
      </c>
      <c r="I81" s="5">
        <v>1025.7840000000001</v>
      </c>
      <c r="K81" s="6">
        <f t="shared" si="27"/>
        <v>0.13817565819274827</v>
      </c>
      <c r="L81" s="6">
        <f t="shared" si="28"/>
        <v>0.14262979385950872</v>
      </c>
      <c r="M81" s="6">
        <f t="shared" si="29"/>
        <v>0.20167946156318237</v>
      </c>
      <c r="N81" s="6">
        <f t="shared" si="30"/>
        <v>0.26109233428233836</v>
      </c>
      <c r="O81" s="6">
        <f t="shared" si="31"/>
        <v>0.1616764069979095</v>
      </c>
      <c r="P81" s="6">
        <f t="shared" si="32"/>
        <v>0.24148893780209371</v>
      </c>
      <c r="R81" s="14">
        <v>1026</v>
      </c>
      <c r="S81" s="5">
        <f t="shared" si="18"/>
        <v>19.088021975048722</v>
      </c>
      <c r="T81" s="5">
        <f t="shared" si="18"/>
        <v>17.820026222362944</v>
      </c>
      <c r="U81" s="5">
        <f t="shared" si="39"/>
        <v>13.428900059240112</v>
      </c>
      <c r="V81" s="5">
        <f t="shared" si="40"/>
        <v>15.958594411128683</v>
      </c>
      <c r="W81" s="5">
        <f t="shared" si="40"/>
        <v>18.0401502038846</v>
      </c>
      <c r="X81" s="5">
        <f t="shared" si="40"/>
        <v>12.940551349648224</v>
      </c>
      <c r="Y81" s="32">
        <f t="shared" si="33"/>
        <v>20.025201400596657</v>
      </c>
      <c r="Z81" s="5">
        <f t="shared" si="34"/>
        <v>16.972833333333334</v>
      </c>
      <c r="AA81" s="5">
        <f t="shared" si="35"/>
        <v>17.027041249537138</v>
      </c>
      <c r="AB81" s="5">
        <f t="shared" si="36"/>
        <v>14.639833333333334</v>
      </c>
      <c r="AC81" s="5">
        <f t="shared" si="37"/>
        <v>15.026127551417382</v>
      </c>
      <c r="AD81" s="5">
        <f t="shared" si="38"/>
        <v>12.394500000000001</v>
      </c>
    </row>
    <row r="82" spans="1:30" x14ac:dyDescent="0.2">
      <c r="A82" s="14">
        <v>1025</v>
      </c>
      <c r="B82" s="6">
        <v>0.10409829703780966</v>
      </c>
      <c r="C82" s="5">
        <v>101.783</v>
      </c>
      <c r="D82" s="6">
        <f t="shared" si="26"/>
        <v>0.24486002840699841</v>
      </c>
      <c r="E82" s="5">
        <v>175.58699999999999</v>
      </c>
      <c r="F82" s="6">
        <v>0.44656249999999997</v>
      </c>
      <c r="G82" s="5">
        <v>297.31400000000002</v>
      </c>
      <c r="H82" s="5">
        <v>492.19900000000001</v>
      </c>
      <c r="I82" s="5">
        <v>1025.2729999999999</v>
      </c>
      <c r="K82" s="6">
        <f t="shared" si="27"/>
        <v>0.13825896354371284</v>
      </c>
      <c r="L82" s="6">
        <f t="shared" si="28"/>
        <v>0.14271578458458198</v>
      </c>
      <c r="M82" s="6">
        <f t="shared" si="29"/>
        <v>0.20180105301096418</v>
      </c>
      <c r="N82" s="6">
        <f t="shared" si="30"/>
        <v>0.26125369795358594</v>
      </c>
      <c r="O82" s="6">
        <f t="shared" si="31"/>
        <v>0.16177632834818206</v>
      </c>
      <c r="P82" s="6">
        <f t="shared" si="32"/>
        <v>0.24163818592795897</v>
      </c>
      <c r="R82" s="14">
        <v>1025</v>
      </c>
      <c r="S82" s="5">
        <f t="shared" si="18"/>
        <v>19.076520844640292</v>
      </c>
      <c r="T82" s="5">
        <f t="shared" si="18"/>
        <v>17.809289099064735</v>
      </c>
      <c r="U82" s="5">
        <f t="shared" si="39"/>
        <v>13.420808726831496</v>
      </c>
      <c r="V82" s="5">
        <f t="shared" si="40"/>
        <v>15.948737565456057</v>
      </c>
      <c r="W82" s="5">
        <f t="shared" si="40"/>
        <v>18.029007682689457</v>
      </c>
      <c r="X82" s="5">
        <f t="shared" si="40"/>
        <v>12.932558602023583</v>
      </c>
      <c r="Y82" s="32">
        <f t="shared" si="33"/>
        <v>20.013135590264682</v>
      </c>
      <c r="Z82" s="5">
        <f t="shared" si="34"/>
        <v>16.963833333333334</v>
      </c>
      <c r="AA82" s="5">
        <f t="shared" si="35"/>
        <v>17.01652447634682</v>
      </c>
      <c r="AB82" s="5">
        <f t="shared" si="36"/>
        <v>14.632249999999999</v>
      </c>
      <c r="AC82" s="5">
        <f t="shared" si="37"/>
        <v>15.016001866106835</v>
      </c>
      <c r="AD82" s="5">
        <f t="shared" si="38"/>
        <v>12.388083333333334</v>
      </c>
    </row>
    <row r="83" spans="1:30" x14ac:dyDescent="0.2">
      <c r="A83" s="14">
        <v>1024</v>
      </c>
      <c r="B83" s="6">
        <v>0.10416109519419622</v>
      </c>
      <c r="C83" s="5">
        <v>101.73</v>
      </c>
      <c r="D83" s="6">
        <f t="shared" si="26"/>
        <v>0.24501145356374779</v>
      </c>
      <c r="E83" s="5">
        <v>175.495</v>
      </c>
      <c r="F83" s="6">
        <v>0.44686342592592593</v>
      </c>
      <c r="G83" s="5">
        <v>297.161</v>
      </c>
      <c r="H83" s="5">
        <v>491.947</v>
      </c>
      <c r="I83" s="5">
        <v>1024.7629999999999</v>
      </c>
      <c r="K83" s="6">
        <f t="shared" si="27"/>
        <v>0.13834236940395767</v>
      </c>
      <c r="L83" s="6">
        <f t="shared" si="28"/>
        <v>0.1428018790588837</v>
      </c>
      <c r="M83" s="6">
        <f t="shared" si="29"/>
        <v>0.20192279116083375</v>
      </c>
      <c r="N83" s="6">
        <f t="shared" si="30"/>
        <v>0.26141526120431885</v>
      </c>
      <c r="O83" s="6">
        <f t="shared" si="31"/>
        <v>0.16187637328421281</v>
      </c>
      <c r="P83" s="6">
        <f t="shared" si="32"/>
        <v>0.24178761864843532</v>
      </c>
      <c r="R83" s="14">
        <v>1024</v>
      </c>
      <c r="S83" s="5">
        <f t="shared" si="18"/>
        <v>19.065019714231862</v>
      </c>
      <c r="T83" s="5">
        <f t="shared" si="18"/>
        <v>17.798551975766525</v>
      </c>
      <c r="U83" s="5">
        <f t="shared" si="39"/>
        <v>13.412717394422879</v>
      </c>
      <c r="V83" s="5">
        <f t="shared" si="40"/>
        <v>15.93888071978343</v>
      </c>
      <c r="W83" s="5">
        <f t="shared" si="40"/>
        <v>18.017865161494313</v>
      </c>
      <c r="X83" s="5">
        <f t="shared" si="40"/>
        <v>12.924565854398942</v>
      </c>
      <c r="Y83" s="32">
        <f t="shared" si="33"/>
        <v>20.00106977993272</v>
      </c>
      <c r="Z83" s="5">
        <f t="shared" si="34"/>
        <v>16.955000000000002</v>
      </c>
      <c r="AA83" s="5">
        <f t="shared" si="35"/>
        <v>17.006007703156502</v>
      </c>
      <c r="AB83" s="5">
        <f t="shared" si="36"/>
        <v>14.624583333333334</v>
      </c>
      <c r="AC83" s="5">
        <f t="shared" si="37"/>
        <v>15.005889818436115</v>
      </c>
      <c r="AD83" s="5">
        <f t="shared" si="38"/>
        <v>12.381708333333334</v>
      </c>
    </row>
    <row r="84" spans="1:30" x14ac:dyDescent="0.2">
      <c r="A84" s="14">
        <v>1023</v>
      </c>
      <c r="B84" s="6">
        <v>0.10422396916332916</v>
      </c>
      <c r="C84" s="5">
        <v>101.676</v>
      </c>
      <c r="D84" s="6">
        <f t="shared" si="26"/>
        <v>0.24516306612361902</v>
      </c>
      <c r="E84" s="5">
        <v>175.404</v>
      </c>
      <c r="F84" s="6">
        <v>0.44716435185185183</v>
      </c>
      <c r="G84" s="5">
        <v>297.00700000000001</v>
      </c>
      <c r="H84" s="5">
        <v>491.69499999999999</v>
      </c>
      <c r="I84" s="5">
        <v>1024.252</v>
      </c>
      <c r="K84" s="6">
        <f t="shared" si="27"/>
        <v>0.13842587595549177</v>
      </c>
      <c r="L84" s="6">
        <f t="shared" si="28"/>
        <v>0.14288807747028995</v>
      </c>
      <c r="M84" s="6">
        <f t="shared" si="29"/>
        <v>0.2020446762784491</v>
      </c>
      <c r="N84" s="6">
        <f t="shared" si="30"/>
        <v>0.261577024405035</v>
      </c>
      <c r="O84" s="6">
        <f t="shared" si="31"/>
        <v>0.1619765420354255</v>
      </c>
      <c r="P84" s="6">
        <f t="shared" si="32"/>
        <v>0.24193723630620301</v>
      </c>
      <c r="R84" s="14">
        <v>1023</v>
      </c>
      <c r="S84" s="5">
        <f t="shared" si="18"/>
        <v>19.053518583823433</v>
      </c>
      <c r="T84" s="5">
        <f t="shared" si="18"/>
        <v>17.787814852468316</v>
      </c>
      <c r="U84" s="5">
        <f t="shared" si="39"/>
        <v>13.404626062014263</v>
      </c>
      <c r="V84" s="5">
        <f t="shared" si="40"/>
        <v>15.929023874110804</v>
      </c>
      <c r="W84" s="5">
        <f t="shared" si="40"/>
        <v>18.00672264029917</v>
      </c>
      <c r="X84" s="5">
        <f t="shared" si="40"/>
        <v>12.916573106774297</v>
      </c>
      <c r="Y84" s="32">
        <f t="shared" si="33"/>
        <v>19.989003969600756</v>
      </c>
      <c r="Z84" s="5">
        <f t="shared" si="34"/>
        <v>16.946000000000002</v>
      </c>
      <c r="AA84" s="5">
        <f t="shared" si="35"/>
        <v>16.995490929966184</v>
      </c>
      <c r="AB84" s="5">
        <f t="shared" si="36"/>
        <v>14.616999999999999</v>
      </c>
      <c r="AC84" s="5">
        <f t="shared" si="37"/>
        <v>14.995791380872266</v>
      </c>
      <c r="AD84" s="5">
        <f t="shared" si="38"/>
        <v>12.375291666666667</v>
      </c>
    </row>
    <row r="85" spans="1:30" x14ac:dyDescent="0.2">
      <c r="A85" s="14">
        <v>1022</v>
      </c>
      <c r="B85" s="6">
        <v>0.10428691908257823</v>
      </c>
      <c r="C85" s="5">
        <v>101.623</v>
      </c>
      <c r="D85" s="6">
        <f t="shared" si="26"/>
        <v>0.24531486643472147</v>
      </c>
      <c r="E85" s="5">
        <v>175.31200000000001</v>
      </c>
      <c r="F85" s="6">
        <v>0.44746527777777773</v>
      </c>
      <c r="G85" s="5">
        <v>296.85399999999998</v>
      </c>
      <c r="H85" s="5">
        <v>491.44400000000002</v>
      </c>
      <c r="I85" s="5">
        <v>1023.741</v>
      </c>
      <c r="K85" s="6">
        <f t="shared" si="27"/>
        <v>0.13850948338076383</v>
      </c>
      <c r="L85" s="6">
        <f t="shared" si="28"/>
        <v>0.1429743800071307</v>
      </c>
      <c r="M85" s="6">
        <f t="shared" si="29"/>
        <v>0.20216670863010996</v>
      </c>
      <c r="N85" s="6">
        <f t="shared" si="30"/>
        <v>0.26173898792715011</v>
      </c>
      <c r="O85" s="6">
        <f t="shared" si="31"/>
        <v>0.16207683483181218</v>
      </c>
      <c r="P85" s="6">
        <f t="shared" si="32"/>
        <v>0.24208703924479091</v>
      </c>
      <c r="R85" s="14">
        <v>1022</v>
      </c>
      <c r="S85" s="5">
        <f t="shared" si="18"/>
        <v>19.042017453415003</v>
      </c>
      <c r="T85" s="5">
        <f t="shared" si="18"/>
        <v>17.777077729170106</v>
      </c>
      <c r="U85" s="5">
        <f t="shared" si="39"/>
        <v>13.396534729605646</v>
      </c>
      <c r="V85" s="5">
        <f t="shared" si="40"/>
        <v>15.919167028438178</v>
      </c>
      <c r="W85" s="5">
        <f t="shared" si="40"/>
        <v>17.99558011910403</v>
      </c>
      <c r="X85" s="5">
        <f t="shared" si="40"/>
        <v>12.908580359149656</v>
      </c>
      <c r="Y85" s="32">
        <f t="shared" si="33"/>
        <v>19.976938159268791</v>
      </c>
      <c r="Z85" s="5">
        <f t="shared" si="34"/>
        <v>16.937166666666666</v>
      </c>
      <c r="AA85" s="5">
        <f t="shared" si="35"/>
        <v>16.984974156775863</v>
      </c>
      <c r="AB85" s="5">
        <f t="shared" si="36"/>
        <v>14.609333333333334</v>
      </c>
      <c r="AC85" s="5">
        <f t="shared" si="37"/>
        <v>14.985706525956392</v>
      </c>
      <c r="AD85" s="5">
        <f t="shared" si="38"/>
        <v>12.368916666666665</v>
      </c>
    </row>
    <row r="86" spans="1:30" x14ac:dyDescent="0.2">
      <c r="A86" s="14">
        <v>1021</v>
      </c>
      <c r="B86" s="6">
        <v>0.10434994508964521</v>
      </c>
      <c r="C86" s="5">
        <v>101.57</v>
      </c>
      <c r="D86" s="6">
        <f t="shared" si="26"/>
        <v>0.24546685484602715</v>
      </c>
      <c r="E86" s="5">
        <v>175.221</v>
      </c>
      <c r="F86" s="6">
        <v>0.44777777777777777</v>
      </c>
      <c r="G86" s="5">
        <v>296.7</v>
      </c>
      <c r="H86" s="5">
        <v>491.19200000000001</v>
      </c>
      <c r="I86" s="5">
        <v>1023.231</v>
      </c>
      <c r="K86" s="6">
        <f t="shared" si="27"/>
        <v>0.13859319186266353</v>
      </c>
      <c r="L86" s="6">
        <f t="shared" si="28"/>
        <v>0.14306078685819121</v>
      </c>
      <c r="M86" s="6">
        <f t="shared" si="29"/>
        <v>0.20228888848275992</v>
      </c>
      <c r="N86" s="6">
        <f t="shared" si="30"/>
        <v>0.26190115214300042</v>
      </c>
      <c r="O86" s="6">
        <f t="shared" si="31"/>
        <v>0.16217725190393487</v>
      </c>
      <c r="P86" s="6">
        <f t="shared" si="32"/>
        <v>0.24223702780857939</v>
      </c>
      <c r="R86" s="14">
        <v>1021</v>
      </c>
      <c r="S86" s="5">
        <f t="shared" si="18"/>
        <v>19.030516323006573</v>
      </c>
      <c r="T86" s="5">
        <f t="shared" si="18"/>
        <v>17.766340605871896</v>
      </c>
      <c r="U86" s="5">
        <f t="shared" si="39"/>
        <v>13.388443397197031</v>
      </c>
      <c r="V86" s="5">
        <f t="shared" si="40"/>
        <v>15.909310182765552</v>
      </c>
      <c r="W86" s="5">
        <f t="shared" si="40"/>
        <v>17.984437597908887</v>
      </c>
      <c r="X86" s="5">
        <f t="shared" si="40"/>
        <v>12.900587611525015</v>
      </c>
      <c r="Y86" s="32">
        <f t="shared" si="33"/>
        <v>19.964872348936822</v>
      </c>
      <c r="Z86" s="5">
        <f t="shared" si="34"/>
        <v>16.928333333333331</v>
      </c>
      <c r="AA86" s="5">
        <f t="shared" si="35"/>
        <v>16.974457383585545</v>
      </c>
      <c r="AB86" s="5">
        <f t="shared" si="36"/>
        <v>14.601750000000001</v>
      </c>
      <c r="AC86" s="5">
        <f t="shared" si="37"/>
        <v>14.975248138957816</v>
      </c>
      <c r="AD86" s="5">
        <f t="shared" si="38"/>
        <v>12.362499999999999</v>
      </c>
    </row>
    <row r="87" spans="1:30" x14ac:dyDescent="0.2">
      <c r="A87" s="14">
        <v>1020</v>
      </c>
      <c r="B87" s="6">
        <v>0.10441304732256498</v>
      </c>
      <c r="C87" s="5">
        <v>101.51600000000001</v>
      </c>
      <c r="D87" s="6">
        <f t="shared" si="26"/>
        <v>0.24561903170737354</v>
      </c>
      <c r="E87" s="5">
        <v>175.12899999999999</v>
      </c>
      <c r="F87" s="6">
        <v>0.44807870370370373</v>
      </c>
      <c r="G87" s="5">
        <v>296.54599999999999</v>
      </c>
      <c r="H87" s="5">
        <v>490.94</v>
      </c>
      <c r="I87" s="5">
        <v>1022.72</v>
      </c>
      <c r="K87" s="6">
        <f t="shared" si="27"/>
        <v>0.13867700158452301</v>
      </c>
      <c r="L87" s="6">
        <f t="shared" si="28"/>
        <v>0.14314729821271333</v>
      </c>
      <c r="M87" s="6">
        <f t="shared" si="29"/>
        <v>0.20241121610398827</v>
      </c>
      <c r="N87" s="6">
        <f t="shared" si="30"/>
        <v>0.26206351742584533</v>
      </c>
      <c r="O87" s="6">
        <f t="shared" si="31"/>
        <v>0.16227779348292729</v>
      </c>
      <c r="P87" s="6">
        <f t="shared" si="32"/>
        <v>0.24238720234280287</v>
      </c>
      <c r="R87" s="14">
        <v>1020</v>
      </c>
      <c r="S87" s="5">
        <f t="shared" ref="S87:T150" si="41">S$3*$R87+S$4</f>
        <v>19.019015192598143</v>
      </c>
      <c r="T87" s="5">
        <f t="shared" si="41"/>
        <v>17.755603482573687</v>
      </c>
      <c r="U87" s="5">
        <f t="shared" si="39"/>
        <v>13.380352064788415</v>
      </c>
      <c r="V87" s="5">
        <f t="shared" ref="V87:X96" si="42">V$3*$R87+V$4</f>
        <v>15.899453337092925</v>
      </c>
      <c r="W87" s="5">
        <f t="shared" si="42"/>
        <v>17.973295076713743</v>
      </c>
      <c r="X87" s="5">
        <f t="shared" si="42"/>
        <v>12.892594863900371</v>
      </c>
      <c r="Y87" s="32">
        <f t="shared" si="33"/>
        <v>19.952806538604857</v>
      </c>
      <c r="Z87" s="5">
        <f t="shared" si="34"/>
        <v>16.919333333333334</v>
      </c>
      <c r="AA87" s="5">
        <f t="shared" si="35"/>
        <v>16.963940610395227</v>
      </c>
      <c r="AB87" s="5">
        <f t="shared" si="36"/>
        <v>14.594083333333332</v>
      </c>
      <c r="AC87" s="5">
        <f t="shared" si="37"/>
        <v>14.965190887017615</v>
      </c>
      <c r="AD87" s="5">
        <f t="shared" si="38"/>
        <v>12.356083333333332</v>
      </c>
    </row>
    <row r="88" spans="1:30" x14ac:dyDescent="0.2">
      <c r="A88" s="14">
        <v>1019</v>
      </c>
      <c r="B88" s="6">
        <v>0.10447622591970659</v>
      </c>
      <c r="C88" s="5">
        <v>101.46299999999999</v>
      </c>
      <c r="D88" s="6">
        <f t="shared" si="26"/>
        <v>0.2457713973694661</v>
      </c>
      <c r="E88" s="5">
        <v>175.03700000000001</v>
      </c>
      <c r="F88" s="6">
        <v>0.44837962962962963</v>
      </c>
      <c r="G88" s="5">
        <v>296.39299999999997</v>
      </c>
      <c r="H88" s="5">
        <v>490.68799999999999</v>
      </c>
      <c r="I88" s="5">
        <v>1022.21</v>
      </c>
      <c r="K88" s="6">
        <f t="shared" si="27"/>
        <v>0.13876091273011812</v>
      </c>
      <c r="L88" s="6">
        <f t="shared" si="28"/>
        <v>0.143233914260397</v>
      </c>
      <c r="M88" s="6">
        <f t="shared" si="29"/>
        <v>0.20253369176203193</v>
      </c>
      <c r="N88" s="6">
        <f t="shared" si="30"/>
        <v>0.26222608414987053</v>
      </c>
      <c r="O88" s="6">
        <f t="shared" si="31"/>
        <v>0.16237845980049673</v>
      </c>
      <c r="P88" s="6">
        <f t="shared" si="32"/>
        <v>0.2425375631935521</v>
      </c>
      <c r="R88" s="14">
        <v>1019</v>
      </c>
      <c r="S88" s="5">
        <f t="shared" si="41"/>
        <v>19.007514062189713</v>
      </c>
      <c r="T88" s="5">
        <f t="shared" si="41"/>
        <v>17.744866359275477</v>
      </c>
      <c r="U88" s="5">
        <f t="shared" si="39"/>
        <v>13.372260732379798</v>
      </c>
      <c r="V88" s="5">
        <f t="shared" si="42"/>
        <v>15.889596491420299</v>
      </c>
      <c r="W88" s="5">
        <f t="shared" si="42"/>
        <v>17.9621525555186</v>
      </c>
      <c r="X88" s="5">
        <f t="shared" si="42"/>
        <v>12.88460211627573</v>
      </c>
      <c r="Y88" s="32">
        <f t="shared" si="33"/>
        <v>19.940740728272893</v>
      </c>
      <c r="Z88" s="5">
        <f t="shared" si="34"/>
        <v>16.910499999999999</v>
      </c>
      <c r="AA88" s="5">
        <f t="shared" si="35"/>
        <v>16.953423837204909</v>
      </c>
      <c r="AB88" s="5">
        <f t="shared" si="36"/>
        <v>14.586416666666667</v>
      </c>
      <c r="AC88" s="5">
        <f t="shared" si="37"/>
        <v>14.95514713474445</v>
      </c>
      <c r="AD88" s="5">
        <f t="shared" si="38"/>
        <v>12.349708333333332</v>
      </c>
    </row>
    <row r="89" spans="1:30" x14ac:dyDescent="0.2">
      <c r="A89" s="14">
        <v>1018</v>
      </c>
      <c r="B89" s="6">
        <v>0.10453948101977407</v>
      </c>
      <c r="C89" s="5">
        <v>101.40900000000001</v>
      </c>
      <c r="D89" s="6">
        <f t="shared" si="26"/>
        <v>0.24592395218388122</v>
      </c>
      <c r="E89" s="5">
        <v>174.946</v>
      </c>
      <c r="F89" s="6">
        <v>0.44868055555555553</v>
      </c>
      <c r="G89" s="5">
        <v>296.23899999999998</v>
      </c>
      <c r="H89" s="5">
        <v>490.43599999999998</v>
      </c>
      <c r="I89" s="5">
        <v>1021.699</v>
      </c>
      <c r="K89" s="6">
        <f t="shared" si="27"/>
        <v>0.13884492548366978</v>
      </c>
      <c r="L89" s="6">
        <f t="shared" si="28"/>
        <v>0.14332063519140156</v>
      </c>
      <c r="M89" s="6">
        <f t="shared" si="29"/>
        <v>0.20265631572577744</v>
      </c>
      <c r="N89" s="6">
        <f t="shared" si="30"/>
        <v>0.26238885269019069</v>
      </c>
      <c r="O89" s="6">
        <f t="shared" si="31"/>
        <v>0.16247925108892577</v>
      </c>
      <c r="P89" s="6">
        <f t="shared" si="32"/>
        <v>0.24268811070777749</v>
      </c>
      <c r="R89" s="14">
        <v>1018</v>
      </c>
      <c r="S89" s="5">
        <f t="shared" si="41"/>
        <v>18.996012931781284</v>
      </c>
      <c r="T89" s="5">
        <f t="shared" si="41"/>
        <v>17.734129235977267</v>
      </c>
      <c r="U89" s="5">
        <f t="shared" si="39"/>
        <v>13.364169399971182</v>
      </c>
      <c r="V89" s="5">
        <f t="shared" si="42"/>
        <v>15.879739645747673</v>
      </c>
      <c r="W89" s="5">
        <f t="shared" si="42"/>
        <v>17.951010034323456</v>
      </c>
      <c r="X89" s="5">
        <f t="shared" si="42"/>
        <v>12.876609368651089</v>
      </c>
      <c r="Y89" s="32">
        <f t="shared" si="33"/>
        <v>19.928674917940928</v>
      </c>
      <c r="Z89" s="5">
        <f t="shared" si="34"/>
        <v>16.901500000000002</v>
      </c>
      <c r="AA89" s="5">
        <f t="shared" si="35"/>
        <v>16.942907064014587</v>
      </c>
      <c r="AB89" s="5">
        <f t="shared" si="36"/>
        <v>14.578833333333334</v>
      </c>
      <c r="AC89" s="5">
        <f t="shared" si="37"/>
        <v>14.945116854976011</v>
      </c>
      <c r="AD89" s="5">
        <f t="shared" si="38"/>
        <v>12.343291666666666</v>
      </c>
    </row>
    <row r="90" spans="1:30" x14ac:dyDescent="0.2">
      <c r="A90" s="14">
        <v>1017</v>
      </c>
      <c r="B90" s="6">
        <v>0.10460281276180763</v>
      </c>
      <c r="C90" s="5">
        <v>101.35599999999999</v>
      </c>
      <c r="D90" s="6">
        <f t="shared" si="26"/>
        <v>0.24607669650306843</v>
      </c>
      <c r="E90" s="5">
        <v>174.85400000000001</v>
      </c>
      <c r="F90" s="6">
        <v>0.44899305555555552</v>
      </c>
      <c r="G90" s="5">
        <v>296.08499999999998</v>
      </c>
      <c r="H90" s="5">
        <v>490.185</v>
      </c>
      <c r="I90" s="5">
        <v>1021.188</v>
      </c>
      <c r="K90" s="6">
        <f t="shared" si="27"/>
        <v>0.13892904002984532</v>
      </c>
      <c r="L90" s="6">
        <f t="shared" si="28"/>
        <v>0.14340746119634712</v>
      </c>
      <c r="M90" s="6">
        <f t="shared" si="29"/>
        <v>0.20277908826476287</v>
      </c>
      <c r="N90" s="6">
        <f t="shared" si="30"/>
        <v>0.26255182342285244</v>
      </c>
      <c r="O90" s="6">
        <f t="shared" si="31"/>
        <v>0.16258016758107399</v>
      </c>
      <c r="P90" s="6">
        <f t="shared" si="32"/>
        <v>0.24283884523329125</v>
      </c>
      <c r="R90" s="14">
        <v>1017</v>
      </c>
      <c r="S90" s="5">
        <f t="shared" si="41"/>
        <v>18.984511801372854</v>
      </c>
      <c r="T90" s="5">
        <f t="shared" si="41"/>
        <v>17.723392112679058</v>
      </c>
      <c r="U90" s="5">
        <f t="shared" si="39"/>
        <v>13.356078067562567</v>
      </c>
      <c r="V90" s="5">
        <f t="shared" si="42"/>
        <v>15.869882800075047</v>
      </c>
      <c r="W90" s="5">
        <f t="shared" si="42"/>
        <v>17.939867513128316</v>
      </c>
      <c r="X90" s="5">
        <f t="shared" si="42"/>
        <v>12.868616621026444</v>
      </c>
      <c r="Y90" s="32">
        <f t="shared" si="33"/>
        <v>19.916609107608963</v>
      </c>
      <c r="Z90" s="5">
        <f t="shared" si="34"/>
        <v>16.892666666666667</v>
      </c>
      <c r="AA90" s="5">
        <f t="shared" si="35"/>
        <v>16.932390290824269</v>
      </c>
      <c r="AB90" s="5">
        <f t="shared" si="36"/>
        <v>14.571166666666668</v>
      </c>
      <c r="AC90" s="5">
        <f t="shared" si="37"/>
        <v>14.934715025906737</v>
      </c>
      <c r="AD90" s="5">
        <f t="shared" si="38"/>
        <v>12.336874999999999</v>
      </c>
    </row>
    <row r="91" spans="1:30" x14ac:dyDescent="0.2">
      <c r="A91" s="14">
        <v>1016</v>
      </c>
      <c r="B91" s="6">
        <v>0.10466622128518467</v>
      </c>
      <c r="C91" s="5">
        <v>101.30200000000001</v>
      </c>
      <c r="D91" s="6">
        <f t="shared" si="26"/>
        <v>0.24622963068035375</v>
      </c>
      <c r="E91" s="5">
        <v>174.76300000000001</v>
      </c>
      <c r="F91" s="6">
        <v>0.44929398148148153</v>
      </c>
      <c r="G91" s="5">
        <v>295.93200000000002</v>
      </c>
      <c r="H91" s="5">
        <v>489.93299999999999</v>
      </c>
      <c r="I91" s="5">
        <v>1020.678</v>
      </c>
      <c r="K91" s="6">
        <f t="shared" si="27"/>
        <v>0.13901325655375982</v>
      </c>
      <c r="L91" s="6">
        <f t="shared" si="28"/>
        <v>0.14349439246631604</v>
      </c>
      <c r="M91" s="6">
        <f t="shared" si="29"/>
        <v>0.20290200964918001</v>
      </c>
      <c r="N91" s="6">
        <f t="shared" si="30"/>
        <v>0.26271499672483728</v>
      </c>
      <c r="O91" s="6">
        <f t="shared" si="31"/>
        <v>0.16268120951038001</v>
      </c>
      <c r="P91" s="6">
        <f t="shared" si="32"/>
        <v>0.24298976711877018</v>
      </c>
      <c r="R91" s="14">
        <v>1016</v>
      </c>
      <c r="S91" s="5">
        <f t="shared" si="41"/>
        <v>18.973010670964424</v>
      </c>
      <c r="T91" s="5">
        <f t="shared" si="41"/>
        <v>17.712654989380848</v>
      </c>
      <c r="U91" s="5">
        <f t="shared" si="39"/>
        <v>13.347986735153951</v>
      </c>
      <c r="V91" s="5">
        <f t="shared" si="42"/>
        <v>15.86002595440242</v>
      </c>
      <c r="W91" s="5">
        <f t="shared" si="42"/>
        <v>17.928724991933173</v>
      </c>
      <c r="X91" s="5">
        <f t="shared" si="42"/>
        <v>12.860623873401803</v>
      </c>
      <c r="Y91" s="32">
        <f t="shared" si="33"/>
        <v>19.904543297276994</v>
      </c>
      <c r="Z91" s="5">
        <f t="shared" si="34"/>
        <v>16.883666666666667</v>
      </c>
      <c r="AA91" s="5">
        <f t="shared" si="35"/>
        <v>16.921873517633951</v>
      </c>
      <c r="AB91" s="5">
        <f t="shared" si="36"/>
        <v>14.563583333333334</v>
      </c>
      <c r="AC91" s="5">
        <f t="shared" si="37"/>
        <v>14.92471212550555</v>
      </c>
      <c r="AD91" s="5">
        <f t="shared" si="38"/>
        <v>12.330500000000001</v>
      </c>
    </row>
    <row r="92" spans="1:30" x14ac:dyDescent="0.2">
      <c r="A92" s="14">
        <v>1015</v>
      </c>
      <c r="B92" s="6">
        <v>0.10472970672962059</v>
      </c>
      <c r="C92" s="5">
        <v>101.249</v>
      </c>
      <c r="D92" s="6">
        <f t="shared" si="26"/>
        <v>0.24638275506994198</v>
      </c>
      <c r="E92" s="5">
        <v>174.67099999999999</v>
      </c>
      <c r="F92" s="6">
        <v>0.44960648148148147</v>
      </c>
      <c r="G92" s="5">
        <v>295.77800000000002</v>
      </c>
      <c r="H92" s="5">
        <v>489.68099999999998</v>
      </c>
      <c r="I92" s="5">
        <v>1020.167</v>
      </c>
      <c r="K92" s="6">
        <f t="shared" si="27"/>
        <v>0.13909757524097749</v>
      </c>
      <c r="L92" s="6">
        <f t="shared" si="28"/>
        <v>0.1435814291928543</v>
      </c>
      <c r="M92" s="6">
        <f t="shared" si="29"/>
        <v>0.20302508014987597</v>
      </c>
      <c r="N92" s="6">
        <f t="shared" si="30"/>
        <v>0.26287837297406452</v>
      </c>
      <c r="O92" s="6">
        <f t="shared" si="31"/>
        <v>0.16278237711086302</v>
      </c>
      <c r="P92" s="6">
        <f t="shared" si="32"/>
        <v>0.2431408767137585</v>
      </c>
      <c r="R92" s="14">
        <v>1015</v>
      </c>
      <c r="S92" s="5">
        <f t="shared" si="41"/>
        <v>18.961509540555994</v>
      </c>
      <c r="T92" s="5">
        <f t="shared" si="41"/>
        <v>17.701917866082638</v>
      </c>
      <c r="U92" s="5">
        <f t="shared" si="39"/>
        <v>13.339895402745334</v>
      </c>
      <c r="V92" s="5">
        <f t="shared" si="42"/>
        <v>15.850169108729794</v>
      </c>
      <c r="W92" s="5">
        <f t="shared" si="42"/>
        <v>17.917582470738029</v>
      </c>
      <c r="X92" s="5">
        <f t="shared" si="42"/>
        <v>12.852631125777162</v>
      </c>
      <c r="Y92" s="32">
        <f t="shared" si="33"/>
        <v>19.89247748694503</v>
      </c>
      <c r="Z92" s="5">
        <f t="shared" si="34"/>
        <v>16.874833333333331</v>
      </c>
      <c r="AA92" s="5">
        <f t="shared" si="35"/>
        <v>16.911356744443633</v>
      </c>
      <c r="AB92" s="5">
        <f t="shared" si="36"/>
        <v>14.555916666666667</v>
      </c>
      <c r="AC92" s="5">
        <f t="shared" si="37"/>
        <v>14.914338670648201</v>
      </c>
      <c r="AD92" s="5">
        <f t="shared" si="38"/>
        <v>12.324083333333334</v>
      </c>
    </row>
    <row r="93" spans="1:30" x14ac:dyDescent="0.2">
      <c r="A93" s="14">
        <v>1014</v>
      </c>
      <c r="B93" s="6">
        <v>0.10479326923517013</v>
      </c>
      <c r="C93" s="5">
        <v>101.19499999999999</v>
      </c>
      <c r="D93" s="6">
        <f t="shared" si="26"/>
        <v>0.24653607002691949</v>
      </c>
      <c r="E93" s="5">
        <v>174.58</v>
      </c>
      <c r="F93" s="6">
        <v>0.44990740740740742</v>
      </c>
      <c r="G93" s="5">
        <v>295.625</v>
      </c>
      <c r="H93" s="5">
        <v>489.42899999999997</v>
      </c>
      <c r="I93" s="5">
        <v>1019.6559999999999</v>
      </c>
      <c r="K93" s="6">
        <f t="shared" si="27"/>
        <v>0.13918199627751307</v>
      </c>
      <c r="L93" s="6">
        <f t="shared" si="28"/>
        <v>0.14366857156797277</v>
      </c>
      <c r="M93" s="6">
        <f t="shared" si="29"/>
        <v>0.20314830003835557</v>
      </c>
      <c r="N93" s="6">
        <f t="shared" si="30"/>
        <v>0.26304195254939394</v>
      </c>
      <c r="O93" s="6">
        <f t="shared" si="31"/>
        <v>0.16288367061712472</v>
      </c>
      <c r="P93" s="6">
        <f t="shared" si="32"/>
        <v>0.24329217436867057</v>
      </c>
      <c r="R93" s="14">
        <v>1014</v>
      </c>
      <c r="S93" s="5">
        <f t="shared" si="41"/>
        <v>18.950008410147568</v>
      </c>
      <c r="T93" s="5">
        <f t="shared" si="41"/>
        <v>17.691180742784429</v>
      </c>
      <c r="U93" s="5">
        <f t="shared" si="39"/>
        <v>13.331804070336718</v>
      </c>
      <c r="V93" s="5">
        <f t="shared" si="42"/>
        <v>15.840312263057168</v>
      </c>
      <c r="W93" s="5">
        <f t="shared" si="42"/>
        <v>17.906439949542886</v>
      </c>
      <c r="X93" s="5">
        <f t="shared" si="42"/>
        <v>12.844638378152517</v>
      </c>
      <c r="Y93" s="32">
        <f t="shared" si="33"/>
        <v>19.880411676613068</v>
      </c>
      <c r="Z93" s="5">
        <f t="shared" si="34"/>
        <v>16.865833333333331</v>
      </c>
      <c r="AA93" s="5">
        <f t="shared" si="35"/>
        <v>16.900839971253312</v>
      </c>
      <c r="AB93" s="5">
        <f t="shared" si="36"/>
        <v>14.548333333333334</v>
      </c>
      <c r="AC93" s="5">
        <f t="shared" si="37"/>
        <v>14.904363037662069</v>
      </c>
      <c r="AD93" s="5">
        <f t="shared" si="38"/>
        <v>12.317708333333334</v>
      </c>
    </row>
    <row r="94" spans="1:30" x14ac:dyDescent="0.2">
      <c r="A94" s="14">
        <v>1013</v>
      </c>
      <c r="B94" s="6">
        <v>0.10485690894222821</v>
      </c>
      <c r="C94" s="5">
        <v>101.142</v>
      </c>
      <c r="D94" s="6">
        <f t="shared" si="26"/>
        <v>0.24668957590725712</v>
      </c>
      <c r="E94" s="5">
        <v>174.488</v>
      </c>
      <c r="F94" s="6">
        <v>0.45020833333333332</v>
      </c>
      <c r="G94" s="5">
        <v>295.471</v>
      </c>
      <c r="H94" s="5">
        <v>489.17700000000002</v>
      </c>
      <c r="I94" s="5">
        <v>1019.146</v>
      </c>
      <c r="K94" s="6">
        <f t="shared" si="27"/>
        <v>0.13926651984983313</v>
      </c>
      <c r="L94" s="6">
        <f t="shared" si="28"/>
        <v>0.14375581978414892</v>
      </c>
      <c r="M94" s="6">
        <f t="shared" si="29"/>
        <v>0.20327166958678303</v>
      </c>
      <c r="N94" s="6">
        <f t="shared" si="30"/>
        <v>0.26320573583062906</v>
      </c>
      <c r="O94" s="6">
        <f t="shared" si="31"/>
        <v>0.1629850902643511</v>
      </c>
      <c r="P94" s="6">
        <f t="shared" si="32"/>
        <v>0.24344366043479318</v>
      </c>
      <c r="R94" s="14">
        <v>1013</v>
      </c>
      <c r="S94" s="5">
        <f t="shared" si="41"/>
        <v>18.938507279739138</v>
      </c>
      <c r="T94" s="5">
        <f t="shared" si="41"/>
        <v>17.680443619486219</v>
      </c>
      <c r="U94" s="5">
        <f t="shared" si="39"/>
        <v>13.323712737928101</v>
      </c>
      <c r="V94" s="5">
        <f t="shared" si="42"/>
        <v>15.830455417384542</v>
      </c>
      <c r="W94" s="5">
        <f t="shared" si="42"/>
        <v>17.895297428347742</v>
      </c>
      <c r="X94" s="5">
        <f t="shared" si="42"/>
        <v>12.836645630527876</v>
      </c>
      <c r="Y94" s="32">
        <f t="shared" si="33"/>
        <v>19.868345866281096</v>
      </c>
      <c r="Z94" s="5">
        <f t="shared" si="34"/>
        <v>16.856999999999999</v>
      </c>
      <c r="AA94" s="5">
        <f t="shared" si="35"/>
        <v>16.890323198062994</v>
      </c>
      <c r="AB94" s="5">
        <f t="shared" si="36"/>
        <v>14.540666666666667</v>
      </c>
      <c r="AC94" s="5">
        <f t="shared" si="37"/>
        <v>14.894400740397964</v>
      </c>
      <c r="AD94" s="5">
        <f t="shared" si="38"/>
        <v>12.311291666666667</v>
      </c>
    </row>
    <row r="95" spans="1:30" x14ac:dyDescent="0.2">
      <c r="A95" s="14">
        <v>1012</v>
      </c>
      <c r="B95" s="6">
        <v>0.10492062599153089</v>
      </c>
      <c r="C95" s="5">
        <v>101.08799999999999</v>
      </c>
      <c r="D95" s="6">
        <f t="shared" si="26"/>
        <v>0.24684327306781281</v>
      </c>
      <c r="E95" s="5">
        <v>174.39699999999999</v>
      </c>
      <c r="F95" s="6">
        <v>0.45052083333333331</v>
      </c>
      <c r="G95" s="5">
        <v>295.31700000000001</v>
      </c>
      <c r="H95" s="5">
        <v>488.92599999999999</v>
      </c>
      <c r="I95" s="5">
        <v>1018.635</v>
      </c>
      <c r="K95" s="6">
        <f t="shared" si="27"/>
        <v>0.1393511461448575</v>
      </c>
      <c r="L95" s="6">
        <f t="shared" si="28"/>
        <v>0.14384317403432792</v>
      </c>
      <c r="M95" s="6">
        <f t="shared" si="29"/>
        <v>0.20339518906798418</v>
      </c>
      <c r="N95" s="6">
        <f t="shared" si="30"/>
        <v>0.26336972319851992</v>
      </c>
      <c r="O95" s="6">
        <f t="shared" si="31"/>
        <v>0.16308663628831424</v>
      </c>
      <c r="P95" s="6">
        <f t="shared" si="32"/>
        <v>0.24359533526428892</v>
      </c>
      <c r="R95" s="14">
        <v>1012</v>
      </c>
      <c r="S95" s="5">
        <f t="shared" si="41"/>
        <v>18.927006149330708</v>
      </c>
      <c r="T95" s="5">
        <f t="shared" si="41"/>
        <v>17.669706496188009</v>
      </c>
      <c r="U95" s="5">
        <f t="shared" si="39"/>
        <v>13.315621405519487</v>
      </c>
      <c r="V95" s="5">
        <f t="shared" si="42"/>
        <v>15.820598571711916</v>
      </c>
      <c r="W95" s="5">
        <f t="shared" si="42"/>
        <v>17.884154907152602</v>
      </c>
      <c r="X95" s="5">
        <f t="shared" si="42"/>
        <v>12.828652882903235</v>
      </c>
      <c r="Y95" s="32">
        <f t="shared" si="33"/>
        <v>19.856280055949139</v>
      </c>
      <c r="Z95" s="5">
        <f t="shared" si="34"/>
        <v>16.847999999999999</v>
      </c>
      <c r="AA95" s="5">
        <f t="shared" si="35"/>
        <v>16.879806424872676</v>
      </c>
      <c r="AB95" s="5">
        <f t="shared" si="36"/>
        <v>14.533083333333332</v>
      </c>
      <c r="AC95" s="5">
        <f t="shared" si="37"/>
        <v>14.884069364161849</v>
      </c>
      <c r="AD95" s="5">
        <f t="shared" si="38"/>
        <v>12.304875000000001</v>
      </c>
    </row>
    <row r="96" spans="1:30" x14ac:dyDescent="0.2">
      <c r="A96" s="14">
        <v>1011</v>
      </c>
      <c r="B96" s="6">
        <v>0.10498442052415667</v>
      </c>
      <c r="C96" s="5">
        <v>101.035</v>
      </c>
      <c r="D96" s="6">
        <f t="shared" si="26"/>
        <v>0.24699716186633436</v>
      </c>
      <c r="E96" s="5">
        <v>174.30500000000001</v>
      </c>
      <c r="F96" s="6">
        <v>0.45082175925925921</v>
      </c>
      <c r="G96" s="5">
        <v>295.16399999999999</v>
      </c>
      <c r="H96" s="5">
        <v>488.67399999999998</v>
      </c>
      <c r="I96" s="5">
        <v>1018.125</v>
      </c>
      <c r="K96" s="6">
        <f t="shared" si="27"/>
        <v>0.13943587534996055</v>
      </c>
      <c r="L96" s="6">
        <f t="shared" si="28"/>
        <v>0.14393063451192428</v>
      </c>
      <c r="M96" s="6">
        <f t="shared" si="29"/>
        <v>0.20351885875544842</v>
      </c>
      <c r="N96" s="6">
        <f t="shared" si="30"/>
        <v>0.26353391503476598</v>
      </c>
      <c r="O96" s="6">
        <f t="shared" si="31"/>
        <v>0.16318830892537428</v>
      </c>
      <c r="P96" s="6">
        <f t="shared" si="32"/>
        <v>0.24374719921019841</v>
      </c>
      <c r="R96" s="14">
        <v>1011</v>
      </c>
      <c r="S96" s="5">
        <f t="shared" si="41"/>
        <v>18.915505018922278</v>
      </c>
      <c r="T96" s="5">
        <f t="shared" si="41"/>
        <v>17.6589693728898</v>
      </c>
      <c r="U96" s="5">
        <f t="shared" si="39"/>
        <v>13.30753007311087</v>
      </c>
      <c r="V96" s="5">
        <f t="shared" si="42"/>
        <v>15.810741726039288</v>
      </c>
      <c r="W96" s="5">
        <f t="shared" si="42"/>
        <v>17.873012385957459</v>
      </c>
      <c r="X96" s="5">
        <f t="shared" si="42"/>
        <v>12.82066013527859</v>
      </c>
      <c r="Y96" s="32">
        <f t="shared" si="33"/>
        <v>19.84421424561717</v>
      </c>
      <c r="Z96" s="5">
        <f t="shared" si="34"/>
        <v>16.839166666666667</v>
      </c>
      <c r="AA96" s="5">
        <f t="shared" si="35"/>
        <v>16.869289651682358</v>
      </c>
      <c r="AB96" s="5">
        <f t="shared" si="36"/>
        <v>14.525416666666667</v>
      </c>
      <c r="AC96" s="5">
        <f t="shared" si="37"/>
        <v>14.87413416857077</v>
      </c>
      <c r="AD96" s="5">
        <f t="shared" si="38"/>
        <v>12.298499999999999</v>
      </c>
    </row>
    <row r="97" spans="1:30" x14ac:dyDescent="0.2">
      <c r="A97" s="14">
        <v>1010</v>
      </c>
      <c r="B97" s="6">
        <v>0.10504829268152729</v>
      </c>
      <c r="C97" s="5">
        <v>100.98099999999999</v>
      </c>
      <c r="D97" s="6">
        <f t="shared" si="26"/>
        <v>0.24715124266146241</v>
      </c>
      <c r="E97" s="5">
        <v>174.214</v>
      </c>
      <c r="F97" s="6">
        <v>0.45113425925925926</v>
      </c>
      <c r="G97" s="5">
        <v>295.01</v>
      </c>
      <c r="H97" s="5">
        <v>488.42200000000003</v>
      </c>
      <c r="I97" s="5">
        <v>1017.614</v>
      </c>
      <c r="K97" s="6">
        <f t="shared" si="27"/>
        <v>0.1395207076529727</v>
      </c>
      <c r="L97" s="6">
        <f t="shared" si="28"/>
        <v>0.14401820141082319</v>
      </c>
      <c r="M97" s="6">
        <f t="shared" si="29"/>
        <v>0.20364267892333063</v>
      </c>
      <c r="N97" s="6">
        <f t="shared" si="30"/>
        <v>0.26369831172201913</v>
      </c>
      <c r="O97" s="6">
        <f t="shared" si="31"/>
        <v>0.16329010841248104</v>
      </c>
      <c r="P97" s="6">
        <f t="shared" si="32"/>
        <v>0.24389925262644316</v>
      </c>
      <c r="R97" s="14">
        <v>1010</v>
      </c>
      <c r="S97" s="5">
        <f t="shared" si="41"/>
        <v>18.904003888513849</v>
      </c>
      <c r="T97" s="5">
        <f t="shared" si="41"/>
        <v>17.64823224959159</v>
      </c>
      <c r="U97" s="5">
        <f t="shared" si="39"/>
        <v>13.299438740702254</v>
      </c>
      <c r="V97" s="5">
        <f t="shared" ref="V97:X106" si="43">V$3*$R97+V$4</f>
        <v>15.800884880366661</v>
      </c>
      <c r="W97" s="5">
        <f t="shared" si="43"/>
        <v>17.861869864762316</v>
      </c>
      <c r="X97" s="5">
        <f t="shared" si="43"/>
        <v>12.812667387653949</v>
      </c>
      <c r="Y97" s="32">
        <f t="shared" si="33"/>
        <v>19.832148435285198</v>
      </c>
      <c r="Z97" s="5">
        <f t="shared" si="34"/>
        <v>16.830166666666667</v>
      </c>
      <c r="AA97" s="5">
        <f t="shared" si="35"/>
        <v>16.858772878492037</v>
      </c>
      <c r="AB97" s="5">
        <f t="shared" si="36"/>
        <v>14.517833333333334</v>
      </c>
      <c r="AC97" s="5">
        <f t="shared" si="37"/>
        <v>14.86383087895736</v>
      </c>
      <c r="AD97" s="5">
        <f t="shared" si="38"/>
        <v>12.292083333333332</v>
      </c>
    </row>
    <row r="98" spans="1:30" x14ac:dyDescent="0.2">
      <c r="A98" s="14">
        <v>1009</v>
      </c>
      <c r="B98" s="6">
        <v>0.10511224260540886</v>
      </c>
      <c r="C98" s="5">
        <v>100.928</v>
      </c>
      <c r="D98" s="6">
        <f t="shared" si="26"/>
        <v>0.24730551581273283</v>
      </c>
      <c r="E98" s="5">
        <v>174.12200000000001</v>
      </c>
      <c r="F98" s="6">
        <v>0.45144675925925926</v>
      </c>
      <c r="G98" s="5">
        <v>294.85599999999999</v>
      </c>
      <c r="H98" s="5">
        <v>488.17</v>
      </c>
      <c r="I98" s="5">
        <v>1017.103</v>
      </c>
      <c r="K98" s="6">
        <f t="shared" si="27"/>
        <v>0.13960564324218175</v>
      </c>
      <c r="L98" s="6">
        <f t="shared" si="28"/>
        <v>0.1441058749253819</v>
      </c>
      <c r="M98" s="6">
        <f t="shared" si="29"/>
        <v>0.20376664984645323</v>
      </c>
      <c r="N98" s="6">
        <f t="shared" si="30"/>
        <v>0.26386291364388675</v>
      </c>
      <c r="O98" s="6">
        <f t="shared" si="31"/>
        <v>0.163392034987176</v>
      </c>
      <c r="P98" s="6">
        <f t="shared" si="32"/>
        <v>0.2440514958678284</v>
      </c>
      <c r="R98" s="14">
        <v>1009</v>
      </c>
      <c r="S98" s="5">
        <f t="shared" si="41"/>
        <v>18.892502758105419</v>
      </c>
      <c r="T98" s="5">
        <f t="shared" si="41"/>
        <v>17.637495126293381</v>
      </c>
      <c r="U98" s="5">
        <f t="shared" si="39"/>
        <v>13.291347408293637</v>
      </c>
      <c r="V98" s="5">
        <f t="shared" si="43"/>
        <v>15.791028034694035</v>
      </c>
      <c r="W98" s="5">
        <f t="shared" si="43"/>
        <v>17.850727343567172</v>
      </c>
      <c r="X98" s="5">
        <f t="shared" si="43"/>
        <v>12.804674640029308</v>
      </c>
      <c r="Y98" s="32">
        <f t="shared" si="33"/>
        <v>19.820082624953237</v>
      </c>
      <c r="Z98" s="5">
        <f t="shared" si="34"/>
        <v>16.821333333333332</v>
      </c>
      <c r="AA98" s="5">
        <f t="shared" si="35"/>
        <v>16.848256105301719</v>
      </c>
      <c r="AB98" s="5">
        <f t="shared" si="36"/>
        <v>14.510166666666668</v>
      </c>
      <c r="AC98" s="5">
        <f t="shared" si="37"/>
        <v>14.853541853608512</v>
      </c>
      <c r="AD98" s="5">
        <f t="shared" si="38"/>
        <v>12.285666666666666</v>
      </c>
    </row>
    <row r="99" spans="1:30" x14ac:dyDescent="0.2">
      <c r="A99" s="14">
        <v>1008</v>
      </c>
      <c r="B99" s="6">
        <v>0.1051762704379129</v>
      </c>
      <c r="C99" s="5">
        <v>100.874</v>
      </c>
      <c r="D99" s="6">
        <f t="shared" si="26"/>
        <v>0.24745998168057989</v>
      </c>
      <c r="E99" s="5">
        <v>174.03</v>
      </c>
      <c r="F99" s="6">
        <v>0.45174768518518515</v>
      </c>
      <c r="G99" s="5">
        <v>294.70299999999997</v>
      </c>
      <c r="H99" s="5">
        <v>487.91800000000001</v>
      </c>
      <c r="I99" s="5">
        <v>1016.593</v>
      </c>
      <c r="K99" s="6">
        <f t="shared" si="27"/>
        <v>0.13969068230633425</v>
      </c>
      <c r="L99" s="6">
        <f t="shared" si="28"/>
        <v>0.14419365525043129</v>
      </c>
      <c r="M99" s="6">
        <f t="shared" si="29"/>
        <v>0.20389077180030843</v>
      </c>
      <c r="N99" s="6">
        <f t="shared" si="30"/>
        <v>0.26402772118493456</v>
      </c>
      <c r="O99" s="6">
        <f t="shared" si="31"/>
        <v>0.16349408888759406</v>
      </c>
      <c r="P99" s="6">
        <f t="shared" si="32"/>
        <v>0.24420392929004597</v>
      </c>
      <c r="R99" s="14">
        <v>1008</v>
      </c>
      <c r="S99" s="5">
        <f t="shared" si="41"/>
        <v>18.881001627696989</v>
      </c>
      <c r="T99" s="5">
        <f t="shared" si="41"/>
        <v>17.626758002995171</v>
      </c>
      <c r="U99" s="5">
        <f t="shared" si="39"/>
        <v>13.283256075885022</v>
      </c>
      <c r="V99" s="5">
        <f t="shared" si="43"/>
        <v>15.781171189021409</v>
      </c>
      <c r="W99" s="5">
        <f t="shared" si="43"/>
        <v>17.839584822372029</v>
      </c>
      <c r="X99" s="5">
        <f t="shared" si="43"/>
        <v>12.796681892404663</v>
      </c>
      <c r="Y99" s="32">
        <f t="shared" si="33"/>
        <v>19.808016814621276</v>
      </c>
      <c r="Z99" s="5">
        <f t="shared" si="34"/>
        <v>16.812333333333331</v>
      </c>
      <c r="AA99" s="5">
        <f t="shared" si="35"/>
        <v>16.837739332111401</v>
      </c>
      <c r="AB99" s="5">
        <f t="shared" si="36"/>
        <v>14.5025</v>
      </c>
      <c r="AC99" s="5">
        <f t="shared" si="37"/>
        <v>14.843647357228869</v>
      </c>
      <c r="AD99" s="5">
        <f t="shared" si="38"/>
        <v>12.279291666666666</v>
      </c>
    </row>
    <row r="100" spans="1:30" x14ac:dyDescent="0.2">
      <c r="A100" s="14">
        <v>1007</v>
      </c>
      <c r="B100" s="6">
        <v>0.10524037632149752</v>
      </c>
      <c r="C100" s="5">
        <v>100.821</v>
      </c>
      <c r="D100" s="6">
        <f t="shared" si="26"/>
        <v>0.24761464062633889</v>
      </c>
      <c r="E100" s="5">
        <v>173.93899999999999</v>
      </c>
      <c r="F100" s="6">
        <v>0.45206018518518515</v>
      </c>
      <c r="G100" s="5">
        <v>294.54899999999998</v>
      </c>
      <c r="H100" s="5">
        <v>487.66699999999997</v>
      </c>
      <c r="I100" s="5">
        <v>1016.082</v>
      </c>
      <c r="K100" s="6">
        <f t="shared" si="27"/>
        <v>0.1397758250346369</v>
      </c>
      <c r="L100" s="6">
        <f t="shared" si="28"/>
        <v>0.14428154258127726</v>
      </c>
      <c r="M100" s="6">
        <f t="shared" si="29"/>
        <v>0.20401504506105994</v>
      </c>
      <c r="N100" s="6">
        <f t="shared" si="30"/>
        <v>0.26419273473068972</v>
      </c>
      <c r="O100" s="6">
        <f t="shared" si="31"/>
        <v>0.16359627035246552</v>
      </c>
      <c r="P100" s="6">
        <f t="shared" si="32"/>
        <v>0.24435655324967653</v>
      </c>
      <c r="R100" s="14">
        <v>1007</v>
      </c>
      <c r="S100" s="5">
        <f t="shared" si="41"/>
        <v>18.869500497288559</v>
      </c>
      <c r="T100" s="5">
        <f t="shared" si="41"/>
        <v>17.616020879696961</v>
      </c>
      <c r="U100" s="5">
        <f t="shared" si="39"/>
        <v>13.275164743476406</v>
      </c>
      <c r="V100" s="5">
        <f t="shared" si="43"/>
        <v>15.771314343348783</v>
      </c>
      <c r="W100" s="5">
        <f t="shared" si="43"/>
        <v>17.828442301176889</v>
      </c>
      <c r="X100" s="5">
        <f t="shared" si="43"/>
        <v>12.788689144780022</v>
      </c>
      <c r="Y100" s="32">
        <f t="shared" si="33"/>
        <v>19.795951004289307</v>
      </c>
      <c r="Z100" s="5">
        <f t="shared" si="34"/>
        <v>16.8035</v>
      </c>
      <c r="AA100" s="5">
        <f t="shared" si="35"/>
        <v>16.827222558921083</v>
      </c>
      <c r="AB100" s="5">
        <f t="shared" si="36"/>
        <v>14.494916666666667</v>
      </c>
      <c r="AC100" s="5">
        <f t="shared" si="37"/>
        <v>14.83338624609555</v>
      </c>
      <c r="AD100" s="5">
        <f t="shared" si="38"/>
        <v>12.272874999999999</v>
      </c>
    </row>
    <row r="101" spans="1:30" x14ac:dyDescent="0.2">
      <c r="A101" s="14">
        <v>1006</v>
      </c>
      <c r="B101" s="6">
        <v>0.1053045603989682</v>
      </c>
      <c r="C101" s="5">
        <v>100.767</v>
      </c>
      <c r="D101" s="6">
        <f t="shared" si="26"/>
        <v>0.24776949301224907</v>
      </c>
      <c r="E101" s="5">
        <v>173.84700000000001</v>
      </c>
      <c r="F101" s="6">
        <v>0.45236111111111116</v>
      </c>
      <c r="G101" s="5">
        <v>294.39600000000002</v>
      </c>
      <c r="H101" s="5">
        <v>487.41500000000002</v>
      </c>
      <c r="I101" s="5">
        <v>1015.571</v>
      </c>
      <c r="K101" s="6">
        <f t="shared" si="27"/>
        <v>0.13986107161675806</v>
      </c>
      <c r="L101" s="6">
        <f t="shared" si="28"/>
        <v>0.14436953711370212</v>
      </c>
      <c r="M101" s="6">
        <f t="shared" si="29"/>
        <v>0.20413946990554532</v>
      </c>
      <c r="N101" s="6">
        <f t="shared" si="30"/>
        <v>0.26435795466764372</v>
      </c>
      <c r="O101" s="6">
        <f t="shared" si="31"/>
        <v>0.16369857962111781</v>
      </c>
      <c r="P101" s="6">
        <f t="shared" si="32"/>
        <v>0.24450936810419313</v>
      </c>
      <c r="R101" s="14">
        <v>1006</v>
      </c>
      <c r="S101" s="5">
        <f t="shared" si="41"/>
        <v>18.857999366880129</v>
      </c>
      <c r="T101" s="5">
        <f t="shared" si="41"/>
        <v>17.605283756398752</v>
      </c>
      <c r="U101" s="5">
        <f t="shared" si="39"/>
        <v>13.267073411067789</v>
      </c>
      <c r="V101" s="5">
        <f t="shared" si="43"/>
        <v>15.761457497676156</v>
      </c>
      <c r="W101" s="5">
        <f t="shared" si="43"/>
        <v>17.817299779981745</v>
      </c>
      <c r="X101" s="5">
        <f t="shared" si="43"/>
        <v>12.780696397155381</v>
      </c>
      <c r="Y101" s="32">
        <f t="shared" si="33"/>
        <v>19.783885193957339</v>
      </c>
      <c r="Z101" s="5">
        <f t="shared" si="34"/>
        <v>16.794499999999999</v>
      </c>
      <c r="AA101" s="5">
        <f t="shared" si="35"/>
        <v>16.816705785730761</v>
      </c>
      <c r="AB101" s="5">
        <f t="shared" si="36"/>
        <v>14.487250000000001</v>
      </c>
      <c r="AC101" s="5">
        <f t="shared" si="37"/>
        <v>14.823518575376111</v>
      </c>
      <c r="AD101" s="5">
        <f t="shared" si="38"/>
        <v>12.266500000000001</v>
      </c>
    </row>
    <row r="102" spans="1:30" x14ac:dyDescent="0.2">
      <c r="A102" s="14">
        <v>1005</v>
      </c>
      <c r="B102" s="6">
        <v>0.10536882281347908</v>
      </c>
      <c r="C102" s="5">
        <v>100.714</v>
      </c>
      <c r="D102" s="6">
        <f t="shared" si="26"/>
        <v>0.24792453920145627</v>
      </c>
      <c r="E102" s="5">
        <v>173.756</v>
      </c>
      <c r="F102" s="6">
        <v>0.4526736111111111</v>
      </c>
      <c r="G102" s="5">
        <v>294.24200000000002</v>
      </c>
      <c r="H102" s="5">
        <v>487.16300000000001</v>
      </c>
      <c r="I102" s="5">
        <v>1015.061</v>
      </c>
      <c r="K102" s="6">
        <f t="shared" si="27"/>
        <v>0.13994642224282897</v>
      </c>
      <c r="L102" s="6">
        <f t="shared" si="28"/>
        <v>0.14445763904396605</v>
      </c>
      <c r="M102" s="6">
        <f t="shared" si="29"/>
        <v>0.20426404661127773</v>
      </c>
      <c r="N102" s="6">
        <f t="shared" si="30"/>
        <v>0.26452338138325554</v>
      </c>
      <c r="O102" s="6">
        <f t="shared" si="31"/>
        <v>0.16380101693347746</v>
      </c>
      <c r="P102" s="6">
        <f t="shared" si="32"/>
        <v>0.24466237421196343</v>
      </c>
      <c r="R102" s="14">
        <v>1005</v>
      </c>
      <c r="S102" s="5">
        <f t="shared" si="41"/>
        <v>18.8464982364717</v>
      </c>
      <c r="T102" s="5">
        <f t="shared" si="41"/>
        <v>17.594546633100546</v>
      </c>
      <c r="U102" s="5">
        <f t="shared" si="39"/>
        <v>13.258982078659173</v>
      </c>
      <c r="V102" s="5">
        <f t="shared" si="43"/>
        <v>15.75160065200353</v>
      </c>
      <c r="W102" s="5">
        <f t="shared" si="43"/>
        <v>17.806157258786602</v>
      </c>
      <c r="X102" s="5">
        <f t="shared" si="43"/>
        <v>12.772703649530737</v>
      </c>
      <c r="Y102" s="32">
        <f t="shared" si="33"/>
        <v>19.771819383625377</v>
      </c>
      <c r="Z102" s="5">
        <f t="shared" si="34"/>
        <v>16.785666666666668</v>
      </c>
      <c r="AA102" s="5">
        <f t="shared" si="35"/>
        <v>16.806189012540443</v>
      </c>
      <c r="AB102" s="5">
        <f t="shared" si="36"/>
        <v>14.479666666666667</v>
      </c>
      <c r="AC102" s="5">
        <f t="shared" si="37"/>
        <v>14.813285265014958</v>
      </c>
      <c r="AD102" s="5">
        <f t="shared" si="38"/>
        <v>12.260083333333334</v>
      </c>
    </row>
    <row r="103" spans="1:30" x14ac:dyDescent="0.2">
      <c r="A103" s="14">
        <v>1004</v>
      </c>
      <c r="B103" s="6">
        <v>0.10543316370853398</v>
      </c>
      <c r="C103" s="5">
        <v>100.66</v>
      </c>
      <c r="D103" s="6">
        <f t="shared" si="26"/>
        <v>0.24807977955801594</v>
      </c>
      <c r="E103" s="5">
        <v>173.66399999999999</v>
      </c>
      <c r="F103" s="6">
        <v>0.45298611111111109</v>
      </c>
      <c r="G103" s="5">
        <v>294.08800000000002</v>
      </c>
      <c r="H103" s="5">
        <v>486.911</v>
      </c>
      <c r="I103" s="5">
        <v>1014.55</v>
      </c>
      <c r="K103" s="6">
        <f t="shared" si="27"/>
        <v>0.14003187710344531</v>
      </c>
      <c r="L103" s="6">
        <f t="shared" si="28"/>
        <v>0.1445458485688087</v>
      </c>
      <c r="M103" s="6">
        <f t="shared" si="29"/>
        <v>0.20438877545644829</v>
      </c>
      <c r="N103" s="6">
        <f t="shared" si="30"/>
        <v>0.26468901526595462</v>
      </c>
      <c r="O103" s="6">
        <f t="shared" si="31"/>
        <v>0.16390358253007187</v>
      </c>
      <c r="P103" s="6">
        <f t="shared" si="32"/>
        <v>0.24481557193225256</v>
      </c>
      <c r="R103" s="14">
        <v>1004</v>
      </c>
      <c r="S103" s="5">
        <f t="shared" si="41"/>
        <v>18.83499710606327</v>
      </c>
      <c r="T103" s="5">
        <f t="shared" si="41"/>
        <v>17.583809509802336</v>
      </c>
      <c r="U103" s="5">
        <f t="shared" si="39"/>
        <v>13.250890746250557</v>
      </c>
      <c r="V103" s="5">
        <f t="shared" si="43"/>
        <v>15.741743806330904</v>
      </c>
      <c r="W103" s="5">
        <f t="shared" si="43"/>
        <v>17.795014737591458</v>
      </c>
      <c r="X103" s="5">
        <f t="shared" si="43"/>
        <v>12.764710901906096</v>
      </c>
      <c r="Y103" s="32">
        <f t="shared" si="33"/>
        <v>19.759753573293409</v>
      </c>
      <c r="Z103" s="5">
        <f t="shared" si="34"/>
        <v>16.776666666666667</v>
      </c>
      <c r="AA103" s="5">
        <f t="shared" si="35"/>
        <v>16.795672239350125</v>
      </c>
      <c r="AB103" s="5">
        <f t="shared" si="36"/>
        <v>14.472</v>
      </c>
      <c r="AC103" s="5">
        <f t="shared" si="37"/>
        <v>14.803066073892381</v>
      </c>
      <c r="AD103" s="5">
        <f t="shared" si="38"/>
        <v>12.253666666666668</v>
      </c>
    </row>
    <row r="104" spans="1:30" x14ac:dyDescent="0.2">
      <c r="A104" s="14">
        <v>1003</v>
      </c>
      <c r="B104" s="6">
        <v>0.10549758322798741</v>
      </c>
      <c r="C104" s="5">
        <v>100.607</v>
      </c>
      <c r="D104" s="6">
        <f t="shared" si="26"/>
        <v>0.24823521444689589</v>
      </c>
      <c r="E104" s="5">
        <v>173.57300000000001</v>
      </c>
      <c r="F104" s="6">
        <v>0.45329861111111108</v>
      </c>
      <c r="G104" s="5">
        <v>293.935</v>
      </c>
      <c r="H104" s="5">
        <v>486.66</v>
      </c>
      <c r="I104" s="5">
        <v>1014.04</v>
      </c>
      <c r="K104" s="6">
        <f t="shared" si="27"/>
        <v>0.14011743638966859</v>
      </c>
      <c r="L104" s="6">
        <f t="shared" si="28"/>
        <v>0.14463416588545047</v>
      </c>
      <c r="M104" s="6">
        <f t="shared" si="29"/>
        <v>0.20451365671992791</v>
      </c>
      <c r="N104" s="6">
        <f t="shared" si="30"/>
        <v>0.26485485670514369</v>
      </c>
      <c r="O104" s="6">
        <f t="shared" si="31"/>
        <v>0.1640062766520313</v>
      </c>
      <c r="P104" s="6">
        <f t="shared" si="32"/>
        <v>0.24496896162522619</v>
      </c>
      <c r="R104" s="14">
        <v>1003</v>
      </c>
      <c r="S104" s="5">
        <f t="shared" si="41"/>
        <v>18.82349597565484</v>
      </c>
      <c r="T104" s="5">
        <f t="shared" si="41"/>
        <v>17.573072386504126</v>
      </c>
      <c r="U104" s="5">
        <f t="shared" si="39"/>
        <v>13.242799413841942</v>
      </c>
      <c r="V104" s="5">
        <f t="shared" si="43"/>
        <v>15.731886960658278</v>
      </c>
      <c r="W104" s="5">
        <f t="shared" si="43"/>
        <v>17.783872216396315</v>
      </c>
      <c r="X104" s="5">
        <f t="shared" si="43"/>
        <v>12.756718154281455</v>
      </c>
      <c r="Y104" s="32">
        <f t="shared" si="33"/>
        <v>19.747687762961441</v>
      </c>
      <c r="Z104" s="5">
        <f t="shared" si="34"/>
        <v>16.767833333333332</v>
      </c>
      <c r="AA104" s="5">
        <f t="shared" si="35"/>
        <v>16.785155466159807</v>
      </c>
      <c r="AB104" s="5">
        <f t="shared" si="36"/>
        <v>14.464416666666667</v>
      </c>
      <c r="AC104" s="5">
        <f t="shared" si="37"/>
        <v>14.792860972807354</v>
      </c>
      <c r="AD104" s="5">
        <f t="shared" si="38"/>
        <v>12.247291666666667</v>
      </c>
    </row>
    <row r="105" spans="1:30" x14ac:dyDescent="0.2">
      <c r="A105" s="14">
        <v>1002</v>
      </c>
      <c r="B105" s="6">
        <v>0.10556208151604565</v>
      </c>
      <c r="C105" s="5">
        <v>100.553</v>
      </c>
      <c r="D105" s="6">
        <f t="shared" si="26"/>
        <v>0.24839084423397936</v>
      </c>
      <c r="E105" s="5">
        <v>173.48099999999999</v>
      </c>
      <c r="F105" s="6">
        <v>0.45359953703703698</v>
      </c>
      <c r="G105" s="5">
        <v>293.78100000000001</v>
      </c>
      <c r="H105" s="5">
        <v>486.40800000000002</v>
      </c>
      <c r="I105" s="5">
        <v>1013.529</v>
      </c>
      <c r="K105" s="6">
        <f t="shared" si="27"/>
        <v>0.14020310029302754</v>
      </c>
      <c r="L105" s="6">
        <f t="shared" si="28"/>
        <v>0.14472259119159409</v>
      </c>
      <c r="M105" s="6">
        <f t="shared" si="29"/>
        <v>0.20463869068126961</v>
      </c>
      <c r="N105" s="6">
        <f t="shared" si="30"/>
        <v>0.26502090609120227</v>
      </c>
      <c r="O105" s="6">
        <f t="shared" si="31"/>
        <v>0.16410909954109063</v>
      </c>
      <c r="P105" s="6">
        <f t="shared" si="32"/>
        <v>0.2451225436519533</v>
      </c>
      <c r="R105" s="14">
        <v>1002</v>
      </c>
      <c r="S105" s="5">
        <f t="shared" si="41"/>
        <v>18.81199484524641</v>
      </c>
      <c r="T105" s="5">
        <f t="shared" si="41"/>
        <v>17.562335263205917</v>
      </c>
      <c r="U105" s="5">
        <f t="shared" si="39"/>
        <v>13.234708081433325</v>
      </c>
      <c r="V105" s="5">
        <f t="shared" si="43"/>
        <v>15.722030114985651</v>
      </c>
      <c r="W105" s="5">
        <f t="shared" si="43"/>
        <v>17.772729695201175</v>
      </c>
      <c r="X105" s="5">
        <f t="shared" si="43"/>
        <v>12.74872540665681</v>
      </c>
      <c r="Y105" s="32">
        <f t="shared" si="33"/>
        <v>19.735621952629479</v>
      </c>
      <c r="Z105" s="5">
        <f t="shared" si="34"/>
        <v>16.758833333333332</v>
      </c>
      <c r="AA105" s="5">
        <f t="shared" si="35"/>
        <v>16.774638692969486</v>
      </c>
      <c r="AB105" s="5">
        <f t="shared" si="36"/>
        <v>14.45675</v>
      </c>
      <c r="AC105" s="5">
        <f t="shared" si="37"/>
        <v>14.783047128167182</v>
      </c>
      <c r="AD105" s="5">
        <f t="shared" si="38"/>
        <v>12.240875000000001</v>
      </c>
    </row>
    <row r="106" spans="1:30" x14ac:dyDescent="0.2">
      <c r="A106" s="14">
        <v>1001</v>
      </c>
      <c r="B106" s="6">
        <v>0.10562665871726794</v>
      </c>
      <c r="C106" s="5">
        <v>100.5</v>
      </c>
      <c r="D106" s="6">
        <f t="shared" si="26"/>
        <v>0.24854666928606742</v>
      </c>
      <c r="E106" s="5">
        <v>173.39</v>
      </c>
      <c r="F106" s="6">
        <v>0.45391203703703703</v>
      </c>
      <c r="G106" s="5">
        <v>293.62700000000001</v>
      </c>
      <c r="H106" s="5">
        <v>486.15600000000001</v>
      </c>
      <c r="I106" s="5">
        <v>1013.018</v>
      </c>
      <c r="K106" s="6">
        <f t="shared" si="27"/>
        <v>0.1402888690055196</v>
      </c>
      <c r="L106" s="6">
        <f t="shared" si="28"/>
        <v>0.14481112468542603</v>
      </c>
      <c r="M106" s="6">
        <f t="shared" si="29"/>
        <v>0.20476387762071036</v>
      </c>
      <c r="N106" s="6">
        <f t="shared" si="30"/>
        <v>0.2651871638154894</v>
      </c>
      <c r="O106" s="6">
        <f t="shared" si="31"/>
        <v>0.16421205143959147</v>
      </c>
      <c r="P106" s="6">
        <f t="shared" si="32"/>
        <v>0.24527631837440864</v>
      </c>
      <c r="R106" s="14">
        <v>1001</v>
      </c>
      <c r="S106" s="5">
        <f t="shared" si="41"/>
        <v>18.80049371483798</v>
      </c>
      <c r="T106" s="5">
        <f t="shared" si="41"/>
        <v>17.551598139907707</v>
      </c>
      <c r="U106" s="5">
        <f t="shared" si="39"/>
        <v>13.226616749024709</v>
      </c>
      <c r="V106" s="5">
        <f t="shared" si="43"/>
        <v>15.712173269313025</v>
      </c>
      <c r="W106" s="5">
        <f t="shared" si="43"/>
        <v>17.761587174006031</v>
      </c>
      <c r="X106" s="5">
        <f t="shared" si="43"/>
        <v>12.740732659032169</v>
      </c>
      <c r="Y106" s="32">
        <f t="shared" si="33"/>
        <v>19.723556142297515</v>
      </c>
      <c r="Z106" s="5">
        <f t="shared" si="34"/>
        <v>16.75</v>
      </c>
      <c r="AA106" s="5">
        <f t="shared" si="35"/>
        <v>16.764121919779168</v>
      </c>
      <c r="AB106" s="5">
        <f t="shared" si="36"/>
        <v>14.449166666666665</v>
      </c>
      <c r="AC106" s="5">
        <f t="shared" si="37"/>
        <v>14.772869600693559</v>
      </c>
      <c r="AD106" s="5">
        <f t="shared" si="38"/>
        <v>12.234458333333334</v>
      </c>
    </row>
    <row r="107" spans="1:30" x14ac:dyDescent="0.2">
      <c r="A107" s="14">
        <v>1000</v>
      </c>
      <c r="B107" s="6">
        <v>0.10569131497656738</v>
      </c>
      <c r="C107" s="5">
        <v>100.447</v>
      </c>
      <c r="D107" s="6">
        <f t="shared" si="26"/>
        <v>0.24870268997088241</v>
      </c>
      <c r="E107" s="5">
        <v>173.298</v>
      </c>
      <c r="F107" s="6">
        <v>0.45422453703703702</v>
      </c>
      <c r="G107" s="5">
        <v>293.47399999999999</v>
      </c>
      <c r="H107" s="5">
        <v>485.904</v>
      </c>
      <c r="I107" s="5">
        <v>1012.508</v>
      </c>
      <c r="K107" s="6">
        <f t="shared" si="27"/>
        <v>0.14037474271961217</v>
      </c>
      <c r="L107" s="6">
        <f t="shared" si="28"/>
        <v>0.14489976656561809</v>
      </c>
      <c r="M107" s="6">
        <f t="shared" si="29"/>
        <v>0.20488921781917332</v>
      </c>
      <c r="N107" s="6">
        <f t="shared" si="30"/>
        <v>0.2653536302703467</v>
      </c>
      <c r="O107" s="6">
        <f t="shared" si="31"/>
        <v>0.16431513259048389</v>
      </c>
      <c r="P107" s="6">
        <f t="shared" si="32"/>
        <v>0.24543028615547605</v>
      </c>
      <c r="R107" s="14">
        <v>1000</v>
      </c>
      <c r="S107" s="5">
        <f t="shared" si="41"/>
        <v>18.788992584429554</v>
      </c>
      <c r="T107" s="5">
        <f t="shared" si="41"/>
        <v>17.540861016609497</v>
      </c>
      <c r="U107" s="5">
        <f t="shared" si="39"/>
        <v>13.218525416616092</v>
      </c>
      <c r="V107" s="5">
        <f t="shared" ref="V107:X116" si="44">V$3*$R107+V$4</f>
        <v>15.702316423640399</v>
      </c>
      <c r="W107" s="5">
        <f t="shared" si="44"/>
        <v>17.750444652810888</v>
      </c>
      <c r="X107" s="5">
        <f t="shared" si="44"/>
        <v>12.732739911407526</v>
      </c>
      <c r="Y107" s="32">
        <f t="shared" si="33"/>
        <v>19.711490331965546</v>
      </c>
      <c r="Z107" s="5">
        <f t="shared" si="34"/>
        <v>16.741166666666668</v>
      </c>
      <c r="AA107" s="5">
        <f t="shared" si="35"/>
        <v>16.75360514658885</v>
      </c>
      <c r="AB107" s="5">
        <f t="shared" si="36"/>
        <v>14.4415</v>
      </c>
      <c r="AC107" s="5">
        <f t="shared" si="37"/>
        <v>14.762706077207287</v>
      </c>
      <c r="AD107" s="5">
        <f t="shared" si="38"/>
        <v>12.228083333333332</v>
      </c>
    </row>
    <row r="108" spans="1:30" x14ac:dyDescent="0.2">
      <c r="A108" s="14">
        <v>999</v>
      </c>
      <c r="B108" s="6">
        <v>0.10575605043921212</v>
      </c>
      <c r="C108" s="5">
        <v>100.393</v>
      </c>
      <c r="D108" s="6">
        <f t="shared" si="26"/>
        <v>0.24885890665707044</v>
      </c>
      <c r="E108" s="5">
        <v>173.20599999999999</v>
      </c>
      <c r="F108" s="6">
        <v>0.45453703703703702</v>
      </c>
      <c r="G108" s="5">
        <v>293.32</v>
      </c>
      <c r="H108" s="5">
        <v>485.65199999999999</v>
      </c>
      <c r="I108" s="5">
        <v>1011.997</v>
      </c>
      <c r="K108" s="6">
        <f t="shared" si="27"/>
        <v>0.14046072162824444</v>
      </c>
      <c r="L108" s="6">
        <f t="shared" si="28"/>
        <v>0.14498851703132876</v>
      </c>
      <c r="M108" s="6">
        <f t="shared" si="29"/>
        <v>0.20501471155826992</v>
      </c>
      <c r="N108" s="6">
        <f t="shared" si="30"/>
        <v>0.26552030584910158</v>
      </c>
      <c r="O108" s="6">
        <f t="shared" si="31"/>
        <v>0.16441834323732826</v>
      </c>
      <c r="P108" s="6">
        <f t="shared" si="32"/>
        <v>0.24558444735895113</v>
      </c>
      <c r="R108" s="14">
        <v>999</v>
      </c>
      <c r="S108" s="5">
        <f t="shared" si="41"/>
        <v>18.777491454021124</v>
      </c>
      <c r="T108" s="5">
        <f t="shared" si="41"/>
        <v>17.530123893311288</v>
      </c>
      <c r="U108" s="5">
        <f t="shared" si="39"/>
        <v>13.210434084207476</v>
      </c>
      <c r="V108" s="5">
        <f t="shared" si="44"/>
        <v>15.692459577967773</v>
      </c>
      <c r="W108" s="5">
        <f t="shared" si="44"/>
        <v>17.739302131615744</v>
      </c>
      <c r="X108" s="5">
        <f t="shared" si="44"/>
        <v>12.724747163782883</v>
      </c>
      <c r="Y108" s="32">
        <f t="shared" si="33"/>
        <v>19.699424521633585</v>
      </c>
      <c r="Z108" s="5">
        <f t="shared" si="34"/>
        <v>16.732166666666668</v>
      </c>
      <c r="AA108" s="5">
        <f t="shared" si="35"/>
        <v>16.743088373398532</v>
      </c>
      <c r="AB108" s="5">
        <f t="shared" si="36"/>
        <v>14.433833333333332</v>
      </c>
      <c r="AC108" s="5">
        <f t="shared" si="37"/>
        <v>14.752556528824607</v>
      </c>
      <c r="AD108" s="5">
        <f t="shared" si="38"/>
        <v>12.221666666666666</v>
      </c>
    </row>
    <row r="109" spans="1:30" x14ac:dyDescent="0.2">
      <c r="A109" s="14">
        <v>998</v>
      </c>
      <c r="B109" s="6">
        <v>0.10582086525082647</v>
      </c>
      <c r="C109" s="5">
        <v>100.34</v>
      </c>
      <c r="D109" s="6">
        <f t="shared" si="26"/>
        <v>0.24901531971420451</v>
      </c>
      <c r="E109" s="5">
        <v>173.11500000000001</v>
      </c>
      <c r="F109" s="6">
        <v>0.45484953703703707</v>
      </c>
      <c r="G109" s="5">
        <v>293.16699999999997</v>
      </c>
      <c r="H109" s="5">
        <v>485.40100000000001</v>
      </c>
      <c r="I109" s="5">
        <v>1011.486</v>
      </c>
      <c r="K109" s="6">
        <f t="shared" si="27"/>
        <v>0.14054680592482835</v>
      </c>
      <c r="L109" s="6">
        <f t="shared" si="28"/>
        <v>0.14507737628220471</v>
      </c>
      <c r="M109" s="6">
        <f t="shared" si="29"/>
        <v>0.2051403591203019</v>
      </c>
      <c r="N109" s="6">
        <f t="shared" si="30"/>
        <v>0.26568719094607046</v>
      </c>
      <c r="O109" s="6">
        <f t="shared" si="31"/>
        <v>0.16452168362429745</v>
      </c>
      <c r="P109" s="6">
        <f t="shared" si="32"/>
        <v>0.24573880234954393</v>
      </c>
      <c r="R109" s="14">
        <v>998</v>
      </c>
      <c r="S109" s="5">
        <f t="shared" si="41"/>
        <v>18.765990323612694</v>
      </c>
      <c r="T109" s="5">
        <f t="shared" si="41"/>
        <v>17.519386770013078</v>
      </c>
      <c r="U109" s="5">
        <f t="shared" si="39"/>
        <v>13.202342751798861</v>
      </c>
      <c r="V109" s="5">
        <f t="shared" si="44"/>
        <v>15.682602732295146</v>
      </c>
      <c r="W109" s="5">
        <f t="shared" si="44"/>
        <v>17.728159610420601</v>
      </c>
      <c r="X109" s="5">
        <f t="shared" si="44"/>
        <v>12.716754416158242</v>
      </c>
      <c r="Y109" s="32">
        <f t="shared" si="33"/>
        <v>19.68735871130162</v>
      </c>
      <c r="Z109" s="5">
        <f t="shared" si="34"/>
        <v>16.723333333333333</v>
      </c>
      <c r="AA109" s="5">
        <f t="shared" si="35"/>
        <v>16.732571600208214</v>
      </c>
      <c r="AB109" s="5">
        <f t="shared" si="36"/>
        <v>14.426250000000001</v>
      </c>
      <c r="AC109" s="5">
        <f t="shared" si="37"/>
        <v>14.742420926741138</v>
      </c>
      <c r="AD109" s="5">
        <f t="shared" si="38"/>
        <v>12.215291666666666</v>
      </c>
    </row>
    <row r="110" spans="1:30" x14ac:dyDescent="0.2">
      <c r="A110" s="14">
        <v>997</v>
      </c>
      <c r="B110" s="6">
        <v>0.10588575955739196</v>
      </c>
      <c r="C110" s="5">
        <v>100.286</v>
      </c>
      <c r="D110" s="6">
        <f t="shared" si="26"/>
        <v>0.2491719295127873</v>
      </c>
      <c r="E110" s="5">
        <v>173.023</v>
      </c>
      <c r="F110" s="6">
        <v>0.45516203703703706</v>
      </c>
      <c r="G110" s="5">
        <v>293.01299999999998</v>
      </c>
      <c r="H110" s="5">
        <v>485.149</v>
      </c>
      <c r="I110" s="5">
        <v>1010.976</v>
      </c>
      <c r="K110" s="6">
        <f t="shared" si="27"/>
        <v>0.14063299580325037</v>
      </c>
      <c r="L110" s="6">
        <f t="shared" si="28"/>
        <v>0.14516634451838251</v>
      </c>
      <c r="M110" s="6">
        <f t="shared" si="29"/>
        <v>0.20526616078826362</v>
      </c>
      <c r="N110" s="6">
        <f t="shared" si="30"/>
        <v>0.26585428595656152</v>
      </c>
      <c r="O110" s="6">
        <f t="shared" si="31"/>
        <v>0.16462515399617847</v>
      </c>
      <c r="P110" s="6">
        <f t="shared" si="32"/>
        <v>0.24589335149288216</v>
      </c>
      <c r="R110" s="14">
        <v>997</v>
      </c>
      <c r="S110" s="5">
        <f t="shared" si="41"/>
        <v>18.754489193204265</v>
      </c>
      <c r="T110" s="5">
        <f t="shared" si="41"/>
        <v>17.508649646714868</v>
      </c>
      <c r="U110" s="5">
        <f t="shared" si="39"/>
        <v>13.194251419390245</v>
      </c>
      <c r="V110" s="5">
        <f t="shared" si="44"/>
        <v>15.67274588662252</v>
      </c>
      <c r="W110" s="5">
        <f t="shared" si="44"/>
        <v>17.717017089225457</v>
      </c>
      <c r="X110" s="5">
        <f t="shared" si="44"/>
        <v>12.708761668533599</v>
      </c>
      <c r="Y110" s="32">
        <f t="shared" si="33"/>
        <v>19.675292900969652</v>
      </c>
      <c r="Z110" s="5">
        <f t="shared" si="34"/>
        <v>16.714333333333332</v>
      </c>
      <c r="AA110" s="5">
        <f t="shared" si="35"/>
        <v>16.722054827017892</v>
      </c>
      <c r="AB110" s="5">
        <f t="shared" si="36"/>
        <v>14.418583333333332</v>
      </c>
      <c r="AC110" s="5">
        <f t="shared" si="37"/>
        <v>14.732299242231601</v>
      </c>
      <c r="AD110" s="5">
        <f t="shared" si="38"/>
        <v>12.208874999999999</v>
      </c>
    </row>
    <row r="111" spans="1:30" x14ac:dyDescent="0.2">
      <c r="A111" s="14">
        <v>996</v>
      </c>
      <c r="B111" s="6">
        <v>0.10595073350524833</v>
      </c>
      <c r="C111" s="5">
        <v>100.233</v>
      </c>
      <c r="D111" s="6">
        <f t="shared" si="26"/>
        <v>0.24932873642425404</v>
      </c>
      <c r="E111" s="5">
        <v>172.93199999999999</v>
      </c>
      <c r="F111" s="6">
        <v>0.45547453703703705</v>
      </c>
      <c r="G111" s="5">
        <v>292.85899999999998</v>
      </c>
      <c r="H111" s="5">
        <v>484.89699999999999</v>
      </c>
      <c r="I111" s="5">
        <v>1010.465</v>
      </c>
      <c r="K111" s="6">
        <f t="shared" si="27"/>
        <v>0.1407192914578729</v>
      </c>
      <c r="L111" s="6">
        <f t="shared" si="28"/>
        <v>0.14525542194048977</v>
      </c>
      <c r="M111" s="6">
        <f t="shared" si="29"/>
        <v>0.20539211684584388</v>
      </c>
      <c r="N111" s="6">
        <f t="shared" si="30"/>
        <v>0.26602159127687813</v>
      </c>
      <c r="O111" s="6">
        <f t="shared" si="31"/>
        <v>0.16472875459837452</v>
      </c>
      <c r="P111" s="6">
        <f t="shared" si="32"/>
        <v>0.24604809515551385</v>
      </c>
      <c r="R111" s="14">
        <v>996</v>
      </c>
      <c r="S111" s="5">
        <f t="shared" si="41"/>
        <v>18.742988062795835</v>
      </c>
      <c r="T111" s="5">
        <f t="shared" si="41"/>
        <v>17.497912523416659</v>
      </c>
      <c r="U111" s="5">
        <f t="shared" si="39"/>
        <v>13.186160086981628</v>
      </c>
      <c r="V111" s="5">
        <f t="shared" si="44"/>
        <v>15.662889040949894</v>
      </c>
      <c r="W111" s="5">
        <f t="shared" si="44"/>
        <v>17.705874568030318</v>
      </c>
      <c r="X111" s="5">
        <f t="shared" si="44"/>
        <v>12.700768920908956</v>
      </c>
      <c r="Y111" s="32">
        <f t="shared" si="33"/>
        <v>19.663227090637687</v>
      </c>
      <c r="Z111" s="5">
        <f t="shared" si="34"/>
        <v>16.705500000000001</v>
      </c>
      <c r="AA111" s="5">
        <f t="shared" si="35"/>
        <v>16.711538053827574</v>
      </c>
      <c r="AB111" s="5">
        <f t="shared" si="36"/>
        <v>14.411</v>
      </c>
      <c r="AC111" s="5">
        <f t="shared" si="37"/>
        <v>14.722191446649555</v>
      </c>
      <c r="AD111" s="5">
        <f t="shared" si="38"/>
        <v>12.202458333333333</v>
      </c>
    </row>
    <row r="112" spans="1:30" x14ac:dyDescent="0.2">
      <c r="A112" s="14">
        <v>995</v>
      </c>
      <c r="B112" s="6">
        <v>0.10601578724109491</v>
      </c>
      <c r="C112" s="5">
        <v>100.179</v>
      </c>
      <c r="D112" s="6">
        <f t="shared" si="26"/>
        <v>0.24948574082097574</v>
      </c>
      <c r="E112" s="5">
        <v>172.84</v>
      </c>
      <c r="F112" s="6">
        <v>0.45578703703703699</v>
      </c>
      <c r="G112" s="5">
        <v>292.70600000000002</v>
      </c>
      <c r="H112" s="5">
        <v>484.64499999999998</v>
      </c>
      <c r="I112" s="5">
        <v>1009.954</v>
      </c>
      <c r="K112" s="6">
        <f t="shared" si="27"/>
        <v>0.14080569308353566</v>
      </c>
      <c r="L112" s="6">
        <f t="shared" si="28"/>
        <v>0.14534460874964694</v>
      </c>
      <c r="M112" s="6">
        <f t="shared" si="29"/>
        <v>0.2055182275774283</v>
      </c>
      <c r="N112" s="6">
        <f t="shared" si="30"/>
        <v>0.26618910730432194</v>
      </c>
      <c r="O112" s="6">
        <f t="shared" si="31"/>
        <v>0.16483248567690703</v>
      </c>
      <c r="P112" s="6">
        <f t="shared" si="32"/>
        <v>0.24620303370491026</v>
      </c>
      <c r="R112" s="14">
        <v>995</v>
      </c>
      <c r="S112" s="5">
        <f t="shared" si="41"/>
        <v>18.731486932387405</v>
      </c>
      <c r="T112" s="5">
        <f t="shared" si="41"/>
        <v>17.487175400118449</v>
      </c>
      <c r="U112" s="5">
        <f t="shared" ref="U112:U153" si="45">U$3*$R112+U$4</f>
        <v>13.178068754573012</v>
      </c>
      <c r="V112" s="5">
        <f t="shared" si="44"/>
        <v>15.653032195277268</v>
      </c>
      <c r="W112" s="5">
        <f t="shared" si="44"/>
        <v>17.694732046835174</v>
      </c>
      <c r="X112" s="5">
        <f t="shared" si="44"/>
        <v>12.692776173284315</v>
      </c>
      <c r="Y112" s="32">
        <f t="shared" si="33"/>
        <v>19.651161280305718</v>
      </c>
      <c r="Z112" s="5">
        <f t="shared" si="34"/>
        <v>16.6965</v>
      </c>
      <c r="AA112" s="5">
        <f t="shared" si="35"/>
        <v>16.701021280637256</v>
      </c>
      <c r="AB112" s="5">
        <f t="shared" si="36"/>
        <v>14.403333333333334</v>
      </c>
      <c r="AC112" s="5">
        <f t="shared" si="37"/>
        <v>14.712097511427121</v>
      </c>
      <c r="AD112" s="5">
        <f t="shared" si="38"/>
        <v>12.196083333333334</v>
      </c>
    </row>
    <row r="113" spans="1:30" x14ac:dyDescent="0.2">
      <c r="A113" s="14">
        <v>994</v>
      </c>
      <c r="B113" s="6">
        <v>0.10608092091199134</v>
      </c>
      <c r="C113" s="5">
        <v>100.126</v>
      </c>
      <c r="D113" s="6">
        <f t="shared" si="26"/>
        <v>0.24964294307626178</v>
      </c>
      <c r="E113" s="5">
        <v>172.749</v>
      </c>
      <c r="F113" s="6">
        <v>0.45609953703703704</v>
      </c>
      <c r="G113" s="5">
        <v>292.55200000000002</v>
      </c>
      <c r="H113" s="5">
        <v>484.39299999999997</v>
      </c>
      <c r="I113" s="5">
        <v>1009.444</v>
      </c>
      <c r="K113" s="6">
        <f t="shared" si="27"/>
        <v>0.14089220087555718</v>
      </c>
      <c r="L113" s="6">
        <f t="shared" si="28"/>
        <v>0.14543390514746873</v>
      </c>
      <c r="M113" s="6">
        <f t="shared" si="29"/>
        <v>0.20564449326810139</v>
      </c>
      <c r="N113" s="6">
        <f t="shared" si="30"/>
        <v>0.26635683443719588</v>
      </c>
      <c r="O113" s="6">
        <f t="shared" si="31"/>
        <v>0.16493634747841743</v>
      </c>
      <c r="P113" s="6">
        <f t="shared" si="32"/>
        <v>0.2463581675094689</v>
      </c>
      <c r="R113" s="14">
        <v>994</v>
      </c>
      <c r="S113" s="5">
        <f t="shared" si="41"/>
        <v>18.719985801978975</v>
      </c>
      <c r="T113" s="5">
        <f t="shared" si="41"/>
        <v>17.47643827682024</v>
      </c>
      <c r="U113" s="5">
        <f t="shared" si="45"/>
        <v>13.169977422164397</v>
      </c>
      <c r="V113" s="5">
        <f t="shared" si="44"/>
        <v>15.643175349604642</v>
      </c>
      <c r="W113" s="5">
        <f t="shared" si="44"/>
        <v>17.683589525640031</v>
      </c>
      <c r="X113" s="5">
        <f t="shared" si="44"/>
        <v>12.684783425659672</v>
      </c>
      <c r="Y113" s="32">
        <f t="shared" si="33"/>
        <v>19.639095469973757</v>
      </c>
      <c r="Z113" s="5">
        <f t="shared" si="34"/>
        <v>16.687666666666669</v>
      </c>
      <c r="AA113" s="5">
        <f t="shared" si="35"/>
        <v>16.690504507446938</v>
      </c>
      <c r="AB113" s="5">
        <f t="shared" si="36"/>
        <v>14.39575</v>
      </c>
      <c r="AC113" s="5">
        <f t="shared" si="37"/>
        <v>14.702017408074708</v>
      </c>
      <c r="AD113" s="5">
        <f t="shared" si="38"/>
        <v>12.189666666666668</v>
      </c>
    </row>
    <row r="114" spans="1:30" x14ac:dyDescent="0.2">
      <c r="A114" s="14">
        <v>993</v>
      </c>
      <c r="B114" s="6">
        <v>0.10614613466535902</v>
      </c>
      <c r="C114" s="5">
        <v>100.072</v>
      </c>
      <c r="D114" s="6">
        <f t="shared" si="26"/>
        <v>0.24980034356436318</v>
      </c>
      <c r="E114" s="5">
        <v>172.65700000000001</v>
      </c>
      <c r="F114" s="6">
        <v>0.45641203703703703</v>
      </c>
      <c r="G114" s="5">
        <v>292.39800000000002</v>
      </c>
      <c r="H114" s="5">
        <v>484.142</v>
      </c>
      <c r="I114" s="5">
        <v>1008.933</v>
      </c>
      <c r="K114" s="6">
        <f t="shared" si="27"/>
        <v>0.14097881502973625</v>
      </c>
      <c r="L114" s="6">
        <f t="shared" si="28"/>
        <v>0.14552331133606561</v>
      </c>
      <c r="M114" s="6">
        <f t="shared" si="29"/>
        <v>0.20577091420364865</v>
      </c>
      <c r="N114" s="6">
        <f t="shared" si="30"/>
        <v>0.26652477307480732</v>
      </c>
      <c r="O114" s="6">
        <f t="shared" si="31"/>
        <v>0.16504034025016914</v>
      </c>
      <c r="P114" s="6">
        <f t="shared" si="32"/>
        <v>0.24651349693851629</v>
      </c>
      <c r="R114" s="14">
        <v>993</v>
      </c>
      <c r="S114" s="5">
        <f t="shared" si="41"/>
        <v>18.708484671570545</v>
      </c>
      <c r="T114" s="5">
        <f t="shared" si="41"/>
        <v>17.46570115352203</v>
      </c>
      <c r="U114" s="5">
        <f t="shared" si="45"/>
        <v>13.161886089755781</v>
      </c>
      <c r="V114" s="5">
        <f t="shared" si="44"/>
        <v>15.633318503932015</v>
      </c>
      <c r="W114" s="5">
        <f t="shared" si="44"/>
        <v>17.672447004444887</v>
      </c>
      <c r="X114" s="5">
        <f t="shared" si="44"/>
        <v>12.676790678035029</v>
      </c>
      <c r="Y114" s="32">
        <f t="shared" si="33"/>
        <v>19.627029659641796</v>
      </c>
      <c r="Z114" s="5">
        <f t="shared" si="34"/>
        <v>16.678666666666668</v>
      </c>
      <c r="AA114" s="5">
        <f t="shared" si="35"/>
        <v>16.679987734256617</v>
      </c>
      <c r="AB114" s="5">
        <f t="shared" si="36"/>
        <v>14.388083333333334</v>
      </c>
      <c r="AC114" s="5">
        <f t="shared" si="37"/>
        <v>14.691951108180758</v>
      </c>
      <c r="AD114" s="5">
        <f t="shared" si="38"/>
        <v>12.183250000000001</v>
      </c>
    </row>
    <row r="115" spans="1:30" x14ac:dyDescent="0.2">
      <c r="A115" s="14">
        <v>992</v>
      </c>
      <c r="B115" s="6">
        <v>0.10621142864898209</v>
      </c>
      <c r="C115" s="5">
        <v>100.01900000000001</v>
      </c>
      <c r="D115" s="6">
        <f t="shared" si="26"/>
        <v>0.24995794266047522</v>
      </c>
      <c r="E115" s="5">
        <v>172.566</v>
      </c>
      <c r="F115" s="6">
        <v>0.45672453703703703</v>
      </c>
      <c r="G115" s="5">
        <v>292.245</v>
      </c>
      <c r="H115" s="5">
        <v>483.89</v>
      </c>
      <c r="I115" s="5">
        <v>1008.423</v>
      </c>
      <c r="K115" s="6">
        <f t="shared" si="27"/>
        <v>0.1410655357423535</v>
      </c>
      <c r="L115" s="6">
        <f t="shared" si="28"/>
        <v>0.14561282751804536</v>
      </c>
      <c r="M115" s="6">
        <f t="shared" si="29"/>
        <v>0.20589749067055882</v>
      </c>
      <c r="N115" s="6">
        <f t="shared" si="30"/>
        <v>0.26669292361747154</v>
      </c>
      <c r="O115" s="6">
        <f t="shared" si="31"/>
        <v>0.16514446424004969</v>
      </c>
      <c r="P115" s="6">
        <f t="shared" si="32"/>
        <v>0.24666902236231103</v>
      </c>
      <c r="R115" s="14">
        <v>992</v>
      </c>
      <c r="S115" s="5">
        <f t="shared" si="41"/>
        <v>18.696983541162115</v>
      </c>
      <c r="T115" s="5">
        <f t="shared" si="41"/>
        <v>17.45496403022382</v>
      </c>
      <c r="U115" s="5">
        <f t="shared" si="45"/>
        <v>13.153794757347164</v>
      </c>
      <c r="V115" s="5">
        <f t="shared" si="44"/>
        <v>15.623461658259389</v>
      </c>
      <c r="W115" s="5">
        <f t="shared" si="44"/>
        <v>17.661304483249744</v>
      </c>
      <c r="X115" s="5">
        <f t="shared" si="44"/>
        <v>12.668797930410388</v>
      </c>
      <c r="Y115" s="32">
        <f t="shared" si="33"/>
        <v>19.614963849309824</v>
      </c>
      <c r="Z115" s="5">
        <f t="shared" si="34"/>
        <v>16.669833333333333</v>
      </c>
      <c r="AA115" s="5">
        <f t="shared" si="35"/>
        <v>16.669470961066299</v>
      </c>
      <c r="AB115" s="5">
        <f t="shared" si="36"/>
        <v>14.3805</v>
      </c>
      <c r="AC115" s="5">
        <f t="shared" si="37"/>
        <v>14.681898583411469</v>
      </c>
      <c r="AD115" s="5">
        <f t="shared" si="38"/>
        <v>12.176875000000001</v>
      </c>
    </row>
    <row r="116" spans="1:30" x14ac:dyDescent="0.2">
      <c r="A116" s="14">
        <v>991</v>
      </c>
      <c r="B116" s="6">
        <v>0.10627680301100845</v>
      </c>
      <c r="C116" s="5">
        <v>99.965000000000003</v>
      </c>
      <c r="D116" s="6">
        <f t="shared" si="26"/>
        <v>0.25011574074074078</v>
      </c>
      <c r="E116" s="5">
        <v>172.47399999999999</v>
      </c>
      <c r="F116" s="6">
        <v>0.45704861111111111</v>
      </c>
      <c r="G116" s="5">
        <v>292.09100000000001</v>
      </c>
      <c r="H116" s="5">
        <v>483.63799999999998</v>
      </c>
      <c r="I116" s="5">
        <v>1007.912</v>
      </c>
      <c r="K116" s="6">
        <f t="shared" si="27"/>
        <v>0.14115236321017283</v>
      </c>
      <c r="L116" s="6">
        <f t="shared" si="28"/>
        <v>0.14570245389651451</v>
      </c>
      <c r="M116" s="6">
        <f t="shared" si="29"/>
        <v>0.20602422295602596</v>
      </c>
      <c r="N116" s="6">
        <f t="shared" si="30"/>
        <v>0.26686128646651458</v>
      </c>
      <c r="O116" s="6">
        <f t="shared" si="31"/>
        <v>0.16524871969657245</v>
      </c>
      <c r="P116" s="6">
        <f t="shared" si="32"/>
        <v>0.2468247441520468</v>
      </c>
      <c r="R116" s="14">
        <v>991</v>
      </c>
      <c r="S116" s="5">
        <f t="shared" si="41"/>
        <v>18.685482410753686</v>
      </c>
      <c r="T116" s="5">
        <f t="shared" si="41"/>
        <v>17.444226906925611</v>
      </c>
      <c r="U116" s="5">
        <f t="shared" si="45"/>
        <v>13.145703424938548</v>
      </c>
      <c r="V116" s="5">
        <f t="shared" si="44"/>
        <v>15.613604812586763</v>
      </c>
      <c r="W116" s="5">
        <f t="shared" si="44"/>
        <v>17.650161962054604</v>
      </c>
      <c r="X116" s="5">
        <f t="shared" si="44"/>
        <v>12.660805182785746</v>
      </c>
      <c r="Y116" s="32">
        <f t="shared" si="33"/>
        <v>19.602898038977855</v>
      </c>
      <c r="Z116" s="5">
        <f t="shared" si="34"/>
        <v>16.660833333333333</v>
      </c>
      <c r="AA116" s="5">
        <f t="shared" si="35"/>
        <v>16.658954187875981</v>
      </c>
      <c r="AB116" s="5">
        <f t="shared" si="36"/>
        <v>14.372833333333332</v>
      </c>
      <c r="AC116" s="5">
        <f t="shared" si="37"/>
        <v>14.67148826255413</v>
      </c>
      <c r="AD116" s="5">
        <f t="shared" si="38"/>
        <v>12.170458333333334</v>
      </c>
    </row>
    <row r="117" spans="1:30" x14ac:dyDescent="0.2">
      <c r="A117" s="14">
        <v>990</v>
      </c>
      <c r="B117" s="6">
        <v>0.10634225789995098</v>
      </c>
      <c r="C117" s="5">
        <v>99.912000000000006</v>
      </c>
      <c r="D117" s="6">
        <f t="shared" si="26"/>
        <v>0.25027373818225312</v>
      </c>
      <c r="E117" s="5">
        <v>172.38300000000001</v>
      </c>
      <c r="F117" s="6">
        <v>0.45736111111111111</v>
      </c>
      <c r="G117" s="5">
        <v>291.93799999999999</v>
      </c>
      <c r="H117" s="5">
        <v>483.38600000000002</v>
      </c>
      <c r="I117" s="5">
        <v>1007.401</v>
      </c>
      <c r="K117" s="6">
        <f t="shared" si="27"/>
        <v>0.14123929763044274</v>
      </c>
      <c r="L117" s="6">
        <f t="shared" si="28"/>
        <v>0.14579219067508009</v>
      </c>
      <c r="M117" s="6">
        <f t="shared" si="29"/>
        <v>0.20615111134795161</v>
      </c>
      <c r="N117" s="6">
        <f t="shared" si="30"/>
        <v>0.26702986202427648</v>
      </c>
      <c r="O117" s="6">
        <f t="shared" si="31"/>
        <v>0.16535310686887889</v>
      </c>
      <c r="P117" s="6">
        <f t="shared" si="32"/>
        <v>0.24698066267985508</v>
      </c>
      <c r="R117" s="14">
        <v>990</v>
      </c>
      <c r="S117" s="5">
        <f t="shared" si="41"/>
        <v>18.673981280345256</v>
      </c>
      <c r="T117" s="5">
        <f t="shared" si="41"/>
        <v>17.433489783627401</v>
      </c>
      <c r="U117" s="5">
        <f t="shared" si="45"/>
        <v>13.137612092529931</v>
      </c>
      <c r="V117" s="5">
        <f t="shared" ref="V117:X126" si="46">V$3*$R117+V$4</f>
        <v>15.603747966914137</v>
      </c>
      <c r="W117" s="5">
        <f t="shared" si="46"/>
        <v>17.63901944085946</v>
      </c>
      <c r="X117" s="5">
        <f t="shared" si="46"/>
        <v>12.652812435161103</v>
      </c>
      <c r="Y117" s="32">
        <f t="shared" si="33"/>
        <v>19.590832228645898</v>
      </c>
      <c r="Z117" s="5">
        <f t="shared" si="34"/>
        <v>16.652000000000001</v>
      </c>
      <c r="AA117" s="5">
        <f t="shared" si="35"/>
        <v>16.648437414685663</v>
      </c>
      <c r="AB117" s="5">
        <f t="shared" si="36"/>
        <v>14.365250000000001</v>
      </c>
      <c r="AC117" s="5">
        <f t="shared" si="37"/>
        <v>14.661463710901913</v>
      </c>
      <c r="AD117" s="5">
        <f t="shared" si="38"/>
        <v>12.164083333333332</v>
      </c>
    </row>
    <row r="118" spans="1:30" x14ac:dyDescent="0.2">
      <c r="A118" s="14">
        <v>989</v>
      </c>
      <c r="B118" s="6">
        <v>0.10640779346468882</v>
      </c>
      <c r="C118" s="5">
        <v>99.858000000000004</v>
      </c>
      <c r="D118" s="6">
        <f t="shared" si="26"/>
        <v>0.25043193536305902</v>
      </c>
      <c r="E118" s="5">
        <v>172.291</v>
      </c>
      <c r="F118" s="6">
        <v>0.4576736111111111</v>
      </c>
      <c r="G118" s="5">
        <v>291.78399999999999</v>
      </c>
      <c r="H118" s="5">
        <v>483.13499999999999</v>
      </c>
      <c r="I118" s="5">
        <v>1006.891</v>
      </c>
      <c r="K118" s="6">
        <f t="shared" si="27"/>
        <v>0.14132633920089813</v>
      </c>
      <c r="L118" s="6">
        <f t="shared" si="28"/>
        <v>0.14588203805785094</v>
      </c>
      <c r="M118" s="6">
        <f t="shared" si="29"/>
        <v>0.20627815613494704</v>
      </c>
      <c r="N118" s="6">
        <f t="shared" si="30"/>
        <v>0.26719865069411469</v>
      </c>
      <c r="O118" s="6">
        <f t="shared" si="31"/>
        <v>0.16545762600674024</v>
      </c>
      <c r="P118" s="6">
        <f t="shared" si="32"/>
        <v>0.2471367783188082</v>
      </c>
      <c r="R118" s="14">
        <v>989</v>
      </c>
      <c r="S118" s="5">
        <f t="shared" si="41"/>
        <v>18.662480149936826</v>
      </c>
      <c r="T118" s="5">
        <f t="shared" si="41"/>
        <v>17.422752660329191</v>
      </c>
      <c r="U118" s="5">
        <f t="shared" si="45"/>
        <v>13.129520760121316</v>
      </c>
      <c r="V118" s="5">
        <f t="shared" si="46"/>
        <v>15.59389112124151</v>
      </c>
      <c r="W118" s="5">
        <f t="shared" si="46"/>
        <v>17.627876919664317</v>
      </c>
      <c r="X118" s="5">
        <f t="shared" si="46"/>
        <v>12.644819687536462</v>
      </c>
      <c r="Y118" s="32">
        <f t="shared" si="33"/>
        <v>19.578766418313926</v>
      </c>
      <c r="Z118" s="5">
        <f t="shared" si="34"/>
        <v>16.643000000000001</v>
      </c>
      <c r="AA118" s="5">
        <f t="shared" si="35"/>
        <v>16.637920641495342</v>
      </c>
      <c r="AB118" s="5">
        <f t="shared" si="36"/>
        <v>14.357583333333332</v>
      </c>
      <c r="AC118" s="5">
        <f t="shared" si="37"/>
        <v>14.651452848797511</v>
      </c>
      <c r="AD118" s="5">
        <f t="shared" si="38"/>
        <v>12.157666666666666</v>
      </c>
    </row>
    <row r="119" spans="1:30" x14ac:dyDescent="0.2">
      <c r="A119" s="14">
        <v>988</v>
      </c>
      <c r="B119" s="6">
        <v>0.10647340985446808</v>
      </c>
      <c r="C119" s="5">
        <v>99.805000000000007</v>
      </c>
      <c r="D119" s="6">
        <f t="shared" si="26"/>
        <v>0.25059033266216152</v>
      </c>
      <c r="E119" s="5">
        <v>172.19900000000001</v>
      </c>
      <c r="F119" s="6">
        <v>0.45798611111111115</v>
      </c>
      <c r="G119" s="5">
        <v>291.63</v>
      </c>
      <c r="H119" s="5">
        <v>482.88299999999998</v>
      </c>
      <c r="I119" s="5">
        <v>1006.38</v>
      </c>
      <c r="K119" s="6">
        <f t="shared" si="27"/>
        <v>0.14141348811976151</v>
      </c>
      <c r="L119" s="6">
        <f t="shared" si="28"/>
        <v>0.14597199624943938</v>
      </c>
      <c r="M119" s="6">
        <f t="shared" si="29"/>
        <v>0.20640535760633547</v>
      </c>
      <c r="N119" s="6">
        <f t="shared" si="30"/>
        <v>0.26736765288040704</v>
      </c>
      <c r="O119" s="6">
        <f t="shared" si="31"/>
        <v>0.16556227736055973</v>
      </c>
      <c r="P119" s="6">
        <f t="shared" si="32"/>
        <v>0.24729309144292252</v>
      </c>
      <c r="R119" s="14">
        <v>988</v>
      </c>
      <c r="S119" s="5">
        <f t="shared" si="41"/>
        <v>18.650979019528396</v>
      </c>
      <c r="T119" s="5">
        <f t="shared" si="41"/>
        <v>17.412015537030982</v>
      </c>
      <c r="U119" s="5">
        <f t="shared" si="45"/>
        <v>13.1214294277127</v>
      </c>
      <c r="V119" s="5">
        <f t="shared" si="46"/>
        <v>15.584034275568884</v>
      </c>
      <c r="W119" s="5">
        <f t="shared" si="46"/>
        <v>17.616734398469173</v>
      </c>
      <c r="X119" s="5">
        <f t="shared" si="46"/>
        <v>12.636826939911819</v>
      </c>
      <c r="Y119" s="32">
        <f t="shared" si="33"/>
        <v>19.566700607981961</v>
      </c>
      <c r="Z119" s="5">
        <f t="shared" si="34"/>
        <v>16.634166666666669</v>
      </c>
      <c r="AA119" s="5">
        <f t="shared" si="35"/>
        <v>16.62740386830502</v>
      </c>
      <c r="AB119" s="5">
        <f t="shared" si="36"/>
        <v>14.349916666666667</v>
      </c>
      <c r="AC119" s="5">
        <f t="shared" si="37"/>
        <v>14.641455648218347</v>
      </c>
      <c r="AD119" s="5">
        <f t="shared" si="38"/>
        <v>12.151249999999999</v>
      </c>
    </row>
    <row r="120" spans="1:30" x14ac:dyDescent="0.2">
      <c r="A120" s="14">
        <v>987</v>
      </c>
      <c r="B120" s="6">
        <v>0.10653910721890343</v>
      </c>
      <c r="C120" s="5">
        <v>99.751000000000005</v>
      </c>
      <c r="D120" s="6">
        <f t="shared" si="26"/>
        <v>0.25074893045952323</v>
      </c>
      <c r="E120" s="5">
        <v>172.108</v>
      </c>
      <c r="F120" s="6">
        <v>0.45831018518518518</v>
      </c>
      <c r="G120" s="5">
        <v>291.47699999999998</v>
      </c>
      <c r="H120" s="5">
        <v>482.63099999999997</v>
      </c>
      <c r="I120" s="5">
        <v>1005.87</v>
      </c>
      <c r="K120" s="6">
        <f t="shared" si="27"/>
        <v>0.14150074458574466</v>
      </c>
      <c r="L120" s="6">
        <f t="shared" si="28"/>
        <v>0.14606206545496275</v>
      </c>
      <c r="M120" s="6">
        <f t="shared" si="29"/>
        <v>0.20653271605215409</v>
      </c>
      <c r="N120" s="6">
        <f t="shared" si="30"/>
        <v>0.26753686898855511</v>
      </c>
      <c r="O120" s="6">
        <f t="shared" si="31"/>
        <v>0.1656670611813745</v>
      </c>
      <c r="P120" s="6">
        <f t="shared" si="32"/>
        <v>0.2474496024271611</v>
      </c>
      <c r="R120" s="14">
        <v>987</v>
      </c>
      <c r="S120" s="5">
        <f t="shared" si="41"/>
        <v>18.63947788911997</v>
      </c>
      <c r="T120" s="5">
        <f t="shared" si="41"/>
        <v>17.401278413732772</v>
      </c>
      <c r="U120" s="5">
        <f t="shared" si="45"/>
        <v>13.113338095304083</v>
      </c>
      <c r="V120" s="5">
        <f t="shared" si="46"/>
        <v>15.574177429896256</v>
      </c>
      <c r="W120" s="5">
        <f t="shared" si="46"/>
        <v>17.60559187727403</v>
      </c>
      <c r="X120" s="5">
        <f t="shared" si="46"/>
        <v>12.628834192287176</v>
      </c>
      <c r="Y120" s="32">
        <f t="shared" si="33"/>
        <v>19.554634797649999</v>
      </c>
      <c r="Z120" s="5">
        <f t="shared" si="34"/>
        <v>16.625166666666669</v>
      </c>
      <c r="AA120" s="5">
        <f t="shared" si="35"/>
        <v>16.616887095114706</v>
      </c>
      <c r="AB120" s="5">
        <f t="shared" si="36"/>
        <v>14.342333333333334</v>
      </c>
      <c r="AC120" s="5">
        <f t="shared" si="37"/>
        <v>14.631102580938432</v>
      </c>
      <c r="AD120" s="5">
        <f t="shared" si="38"/>
        <v>12.144874999999999</v>
      </c>
    </row>
    <row r="121" spans="1:30" x14ac:dyDescent="0.2">
      <c r="A121" s="14">
        <v>986</v>
      </c>
      <c r="B121" s="6">
        <v>0.10660488570797899</v>
      </c>
      <c r="C121" s="5">
        <v>99.697999999999993</v>
      </c>
      <c r="D121" s="6">
        <f t="shared" si="26"/>
        <v>0.25090772913606946</v>
      </c>
      <c r="E121" s="5">
        <v>172.01599999999999</v>
      </c>
      <c r="F121" s="6">
        <v>0.45862268518518517</v>
      </c>
      <c r="G121" s="5">
        <v>291.32299999999998</v>
      </c>
      <c r="H121" s="5">
        <v>482.37900000000002</v>
      </c>
      <c r="I121" s="5">
        <v>1005.359</v>
      </c>
      <c r="K121" s="6">
        <f t="shared" si="27"/>
        <v>0.1415881087980502</v>
      </c>
      <c r="L121" s="6">
        <f t="shared" si="28"/>
        <v>0.14615224588004497</v>
      </c>
      <c r="M121" s="6">
        <f t="shared" si="29"/>
        <v>0.20666023176315643</v>
      </c>
      <c r="N121" s="6">
        <f t="shared" si="30"/>
        <v>0.26770629942498742</v>
      </c>
      <c r="O121" s="6">
        <f t="shared" si="31"/>
        <v>0.16577197772085758</v>
      </c>
      <c r="P121" s="6">
        <f t="shared" si="32"/>
        <v>0.24760631164743696</v>
      </c>
      <c r="R121" s="14">
        <v>986</v>
      </c>
      <c r="S121" s="5">
        <f t="shared" si="41"/>
        <v>18.62797675871154</v>
      </c>
      <c r="T121" s="5">
        <f t="shared" si="41"/>
        <v>17.390541290434562</v>
      </c>
      <c r="U121" s="5">
        <f t="shared" si="45"/>
        <v>13.105246762895469</v>
      </c>
      <c r="V121" s="5">
        <f t="shared" si="46"/>
        <v>15.56432058422363</v>
      </c>
      <c r="W121" s="5">
        <f t="shared" si="46"/>
        <v>17.59444935607889</v>
      </c>
      <c r="X121" s="5">
        <f t="shared" si="46"/>
        <v>12.620841444662535</v>
      </c>
      <c r="Y121" s="32">
        <f t="shared" si="33"/>
        <v>19.542568987318031</v>
      </c>
      <c r="Z121" s="5">
        <f t="shared" si="34"/>
        <v>16.616333333333333</v>
      </c>
      <c r="AA121" s="5">
        <f t="shared" si="35"/>
        <v>16.606370321924388</v>
      </c>
      <c r="AB121" s="5">
        <f t="shared" si="36"/>
        <v>14.334666666666665</v>
      </c>
      <c r="AC121" s="5">
        <f t="shared" si="37"/>
        <v>14.621133123028391</v>
      </c>
      <c r="AD121" s="5">
        <f t="shared" si="38"/>
        <v>12.138458333333332</v>
      </c>
    </row>
    <row r="122" spans="1:30" x14ac:dyDescent="0.2">
      <c r="A122" s="14">
        <v>985</v>
      </c>
      <c r="B122" s="6">
        <v>0.10667074547204944</v>
      </c>
      <c r="C122" s="5">
        <v>99.644000000000005</v>
      </c>
      <c r="D122" s="6">
        <f t="shared" si="26"/>
        <v>0.25106672907369082</v>
      </c>
      <c r="E122" s="5">
        <v>171.92500000000001</v>
      </c>
      <c r="F122" s="6">
        <v>0.45893518518518522</v>
      </c>
      <c r="G122" s="5">
        <v>291.16899999999998</v>
      </c>
      <c r="H122" s="5">
        <v>482.12700000000001</v>
      </c>
      <c r="I122" s="5">
        <v>1004.848</v>
      </c>
      <c r="K122" s="6">
        <f t="shared" si="27"/>
        <v>0.14167558095637287</v>
      </c>
      <c r="L122" s="6">
        <f t="shared" si="28"/>
        <v>0.14624253773081805</v>
      </c>
      <c r="M122" s="6">
        <f t="shared" si="29"/>
        <v>0.20678790503081468</v>
      </c>
      <c r="N122" s="6">
        <f t="shared" si="30"/>
        <v>0.26787594459716285</v>
      </c>
      <c r="O122" s="6">
        <f t="shared" si="31"/>
        <v>0.16587702723132003</v>
      </c>
      <c r="P122" s="6">
        <f t="shared" si="32"/>
        <v>0.24776321948061594</v>
      </c>
      <c r="R122" s="14">
        <v>985</v>
      </c>
      <c r="S122" s="5">
        <f t="shared" si="41"/>
        <v>18.61647562830311</v>
      </c>
      <c r="T122" s="5">
        <f t="shared" si="41"/>
        <v>17.379804167136353</v>
      </c>
      <c r="U122" s="5">
        <f t="shared" si="45"/>
        <v>13.09715543048685</v>
      </c>
      <c r="V122" s="5">
        <f t="shared" si="46"/>
        <v>15.554463738551004</v>
      </c>
      <c r="W122" s="5">
        <f t="shared" si="46"/>
        <v>17.583306834883746</v>
      </c>
      <c r="X122" s="5">
        <f t="shared" si="46"/>
        <v>12.612848697037892</v>
      </c>
      <c r="Y122" s="32">
        <f t="shared" si="33"/>
        <v>19.530503176986066</v>
      </c>
      <c r="Z122" s="5">
        <f t="shared" si="34"/>
        <v>16.607333333333333</v>
      </c>
      <c r="AA122" s="5">
        <f t="shared" si="35"/>
        <v>16.595853548734066</v>
      </c>
      <c r="AB122" s="5">
        <f t="shared" si="36"/>
        <v>14.327083333333334</v>
      </c>
      <c r="AC122" s="5">
        <f t="shared" si="37"/>
        <v>14.611177242005446</v>
      </c>
      <c r="AD122" s="5">
        <f t="shared" si="38"/>
        <v>12.132041666666666</v>
      </c>
    </row>
    <row r="123" spans="1:30" x14ac:dyDescent="0.2">
      <c r="A123" s="14">
        <v>984</v>
      </c>
      <c r="B123" s="6">
        <v>0.10673668666184129</v>
      </c>
      <c r="C123" s="5">
        <v>99.590999999999994</v>
      </c>
      <c r="D123" s="6">
        <f t="shared" si="26"/>
        <v>0.25122593065524673</v>
      </c>
      <c r="E123" s="5">
        <v>171.833</v>
      </c>
      <c r="F123" s="6">
        <v>0.45925925925925926</v>
      </c>
      <c r="G123" s="5">
        <v>291.01600000000002</v>
      </c>
      <c r="H123" s="5">
        <v>481.87599999999998</v>
      </c>
      <c r="I123" s="5">
        <v>1004.338</v>
      </c>
      <c r="K123" s="6">
        <f t="shared" si="27"/>
        <v>0.1417631612609013</v>
      </c>
      <c r="L123" s="6">
        <f t="shared" si="28"/>
        <v>0.14633294121392371</v>
      </c>
      <c r="M123" s="6">
        <f t="shared" si="29"/>
        <v>0.20691573614732139</v>
      </c>
      <c r="N123" s="6">
        <f t="shared" si="30"/>
        <v>0.26804580491357344</v>
      </c>
      <c r="O123" s="6">
        <f t="shared" si="31"/>
        <v>0.16598220996571275</v>
      </c>
      <c r="P123" s="6">
        <f t="shared" si="32"/>
        <v>0.24792032630451977</v>
      </c>
      <c r="R123" s="14">
        <v>984</v>
      </c>
      <c r="S123" s="5">
        <f t="shared" si="41"/>
        <v>18.60497449789468</v>
      </c>
      <c r="T123" s="5">
        <f t="shared" si="41"/>
        <v>17.369067043838143</v>
      </c>
      <c r="U123" s="5">
        <f t="shared" si="45"/>
        <v>13.089064098078236</v>
      </c>
      <c r="V123" s="5">
        <f t="shared" si="46"/>
        <v>15.544606892878377</v>
      </c>
      <c r="W123" s="5">
        <f t="shared" si="46"/>
        <v>17.572164313688603</v>
      </c>
      <c r="X123" s="5">
        <f t="shared" si="46"/>
        <v>12.604855949413249</v>
      </c>
      <c r="Y123" s="32">
        <f t="shared" si="33"/>
        <v>19.518437366654101</v>
      </c>
      <c r="Z123" s="5">
        <f t="shared" si="34"/>
        <v>16.598499999999998</v>
      </c>
      <c r="AA123" s="5">
        <f t="shared" si="35"/>
        <v>16.585336775543745</v>
      </c>
      <c r="AB123" s="5">
        <f t="shared" si="36"/>
        <v>14.319416666666667</v>
      </c>
      <c r="AC123" s="5">
        <f t="shared" si="37"/>
        <v>14.600866935483872</v>
      </c>
      <c r="AD123" s="5">
        <f t="shared" si="38"/>
        <v>12.125666666666667</v>
      </c>
    </row>
    <row r="124" spans="1:30" x14ac:dyDescent="0.2">
      <c r="A124" s="14">
        <v>983</v>
      </c>
      <c r="B124" s="6">
        <v>0.10680270942845402</v>
      </c>
      <c r="C124" s="5">
        <v>99.537000000000006</v>
      </c>
      <c r="D124" s="6">
        <f t="shared" si="26"/>
        <v>0.25138533426456811</v>
      </c>
      <c r="E124" s="5">
        <v>171.74199999999999</v>
      </c>
      <c r="F124" s="6">
        <v>0.45957175925925925</v>
      </c>
      <c r="G124" s="5">
        <v>290.86200000000002</v>
      </c>
      <c r="H124" s="5">
        <v>481.62400000000002</v>
      </c>
      <c r="I124" s="5">
        <v>1003.827</v>
      </c>
      <c r="K124" s="6">
        <f t="shared" si="27"/>
        <v>0.14185084991231939</v>
      </c>
      <c r="L124" s="6">
        <f t="shared" si="28"/>
        <v>0.14642345653651498</v>
      </c>
      <c r="M124" s="6">
        <f t="shared" si="29"/>
        <v>0.20704372540559243</v>
      </c>
      <c r="N124" s="6">
        <f t="shared" si="30"/>
        <v>0.26821588078374831</v>
      </c>
      <c r="O124" s="6">
        <f t="shared" si="31"/>
        <v>0.16608752617762876</v>
      </c>
      <c r="P124" s="6">
        <f t="shared" si="32"/>
        <v>0.24807763249792902</v>
      </c>
      <c r="R124" s="14">
        <v>983</v>
      </c>
      <c r="S124" s="5">
        <f t="shared" si="41"/>
        <v>18.593473367486251</v>
      </c>
      <c r="T124" s="5">
        <f t="shared" si="41"/>
        <v>17.358329920539934</v>
      </c>
      <c r="U124" s="5">
        <f t="shared" si="45"/>
        <v>13.080972765669619</v>
      </c>
      <c r="V124" s="5">
        <f t="shared" si="46"/>
        <v>15.534750047205751</v>
      </c>
      <c r="W124" s="5">
        <f t="shared" si="46"/>
        <v>17.56102179249346</v>
      </c>
      <c r="X124" s="5">
        <f t="shared" si="46"/>
        <v>12.596863201788608</v>
      </c>
      <c r="Y124" s="32">
        <f t="shared" si="33"/>
        <v>19.506371556322136</v>
      </c>
      <c r="Z124" s="5">
        <f t="shared" si="34"/>
        <v>16.589500000000001</v>
      </c>
      <c r="AA124" s="5">
        <f t="shared" si="35"/>
        <v>16.57482000235343</v>
      </c>
      <c r="AB124" s="5">
        <f t="shared" si="36"/>
        <v>14.311833333333333</v>
      </c>
      <c r="AC124" s="5">
        <f t="shared" si="37"/>
        <v>14.590938625431283</v>
      </c>
      <c r="AD124" s="5">
        <f t="shared" si="38"/>
        <v>12.119250000000001</v>
      </c>
    </row>
    <row r="125" spans="1:30" x14ac:dyDescent="0.2">
      <c r="A125" s="14">
        <v>982</v>
      </c>
      <c r="B125" s="6">
        <v>0.10686881392336116</v>
      </c>
      <c r="C125" s="5">
        <v>99.483999999999995</v>
      </c>
      <c r="D125" s="6">
        <f t="shared" si="26"/>
        <v>0.25154494028646091</v>
      </c>
      <c r="E125" s="5">
        <v>171.65</v>
      </c>
      <c r="F125" s="6">
        <v>0.45989583333333334</v>
      </c>
      <c r="G125" s="5">
        <v>290.709</v>
      </c>
      <c r="H125" s="5">
        <v>481.37200000000001</v>
      </c>
      <c r="I125" s="5">
        <v>1003.316</v>
      </c>
      <c r="K125" s="6">
        <f t="shared" si="27"/>
        <v>0.14193864711180787</v>
      </c>
      <c r="L125" s="6">
        <f t="shared" si="28"/>
        <v>0.14651408390625775</v>
      </c>
      <c r="M125" s="6">
        <f t="shared" si="29"/>
        <v>0.20717187309926863</v>
      </c>
      <c r="N125" s="6">
        <f t="shared" si="30"/>
        <v>0.26838617261825654</v>
      </c>
      <c r="O125" s="6">
        <f t="shared" si="31"/>
        <v>0.16619297612130499</v>
      </c>
      <c r="P125" s="6">
        <f t="shared" si="32"/>
        <v>0.24823513844058645</v>
      </c>
      <c r="R125" s="14">
        <v>982</v>
      </c>
      <c r="S125" s="5">
        <f t="shared" si="41"/>
        <v>18.581972237077821</v>
      </c>
      <c r="T125" s="5">
        <f t="shared" si="41"/>
        <v>17.347592797241724</v>
      </c>
      <c r="U125" s="5">
        <f t="shared" si="45"/>
        <v>13.072881433261003</v>
      </c>
      <c r="V125" s="5">
        <f t="shared" si="46"/>
        <v>15.524893201533125</v>
      </c>
      <c r="W125" s="5">
        <f t="shared" si="46"/>
        <v>17.549879271298316</v>
      </c>
      <c r="X125" s="5">
        <f t="shared" si="46"/>
        <v>12.588870454163963</v>
      </c>
      <c r="Y125" s="32">
        <f t="shared" si="33"/>
        <v>19.494305745990168</v>
      </c>
      <c r="Z125" s="5">
        <f t="shared" si="34"/>
        <v>16.580666666666666</v>
      </c>
      <c r="AA125" s="5">
        <f t="shared" si="35"/>
        <v>16.564303229163112</v>
      </c>
      <c r="AB125" s="5">
        <f t="shared" si="36"/>
        <v>14.304166666666667</v>
      </c>
      <c r="AC125" s="5">
        <f t="shared" si="37"/>
        <v>14.580656851642129</v>
      </c>
      <c r="AD125" s="5">
        <f t="shared" si="38"/>
        <v>12.112875000000001</v>
      </c>
    </row>
    <row r="126" spans="1:30" x14ac:dyDescent="0.2">
      <c r="A126" s="14">
        <v>981</v>
      </c>
      <c r="B126" s="6">
        <v>0.10693500029841144</v>
      </c>
      <c r="C126" s="5">
        <v>99.43</v>
      </c>
      <c r="D126" s="6">
        <f t="shared" si="26"/>
        <v>0.25170474910670887</v>
      </c>
      <c r="E126" s="5">
        <v>171.559</v>
      </c>
      <c r="F126" s="6">
        <v>0.46020833333333333</v>
      </c>
      <c r="G126" s="5">
        <v>290.55500000000001</v>
      </c>
      <c r="H126" s="5">
        <v>481.12</v>
      </c>
      <c r="I126" s="5">
        <v>1002.806</v>
      </c>
      <c r="K126" s="6">
        <f t="shared" si="27"/>
        <v>0.14202655306104589</v>
      </c>
      <c r="L126" s="6">
        <f t="shared" si="28"/>
        <v>0.14660482353133231</v>
      </c>
      <c r="M126" s="6">
        <f t="shared" si="29"/>
        <v>0.20730017952271831</v>
      </c>
      <c r="N126" s="6">
        <f t="shared" si="30"/>
        <v>0.26855668082871043</v>
      </c>
      <c r="O126" s="6">
        <f t="shared" si="31"/>
        <v>0.16629856005162449</v>
      </c>
      <c r="P126" s="6">
        <f t="shared" si="32"/>
        <v>0.24839284451319951</v>
      </c>
      <c r="R126" s="14">
        <v>981</v>
      </c>
      <c r="S126" s="5">
        <f t="shared" si="41"/>
        <v>18.570471106669391</v>
      </c>
      <c r="T126" s="5">
        <f t="shared" si="41"/>
        <v>17.336855673943518</v>
      </c>
      <c r="U126" s="5">
        <f t="shared" si="45"/>
        <v>13.064790100852388</v>
      </c>
      <c r="V126" s="5">
        <f t="shared" si="46"/>
        <v>15.515036355860499</v>
      </c>
      <c r="W126" s="5">
        <f t="shared" si="46"/>
        <v>17.538736750103176</v>
      </c>
      <c r="X126" s="5">
        <f t="shared" si="46"/>
        <v>12.580877706539322</v>
      </c>
      <c r="Y126" s="32">
        <f t="shared" si="33"/>
        <v>19.482239935658203</v>
      </c>
      <c r="Z126" s="5">
        <f t="shared" si="34"/>
        <v>16.571666666666669</v>
      </c>
      <c r="AA126" s="5">
        <f t="shared" si="35"/>
        <v>16.553786455972791</v>
      </c>
      <c r="AB126" s="5">
        <f t="shared" si="36"/>
        <v>14.296583333333333</v>
      </c>
      <c r="AC126" s="5">
        <f t="shared" si="37"/>
        <v>14.570755998189226</v>
      </c>
      <c r="AD126" s="5">
        <f t="shared" si="38"/>
        <v>12.106458333333334</v>
      </c>
    </row>
    <row r="127" spans="1:30" x14ac:dyDescent="0.2">
      <c r="A127" s="14">
        <v>980</v>
      </c>
      <c r="B127" s="6">
        <v>0.1070012687058301</v>
      </c>
      <c r="C127" s="5">
        <v>99.376999999999995</v>
      </c>
      <c r="D127" s="6">
        <f t="shared" si="26"/>
        <v>0.25186476111207662</v>
      </c>
      <c r="E127" s="5">
        <v>171.46700000000001</v>
      </c>
      <c r="F127" s="6">
        <v>0.46053240740740736</v>
      </c>
      <c r="G127" s="5">
        <v>290.40100000000001</v>
      </c>
      <c r="H127" s="5">
        <v>480.86799999999999</v>
      </c>
      <c r="I127" s="5">
        <v>1002.295</v>
      </c>
      <c r="K127" s="6">
        <f t="shared" si="27"/>
        <v>0.14211456796221253</v>
      </c>
      <c r="L127" s="6">
        <f t="shared" si="28"/>
        <v>0.14669567562043506</v>
      </c>
      <c r="M127" s="6">
        <f t="shared" si="29"/>
        <v>0.20742864497103963</v>
      </c>
      <c r="N127" s="6">
        <f t="shared" si="30"/>
        <v>0.26872740582776911</v>
      </c>
      <c r="O127" s="6">
        <f t="shared" si="31"/>
        <v>0.16640427822411855</v>
      </c>
      <c r="P127" s="6">
        <f t="shared" si="32"/>
        <v>0.24855075109744396</v>
      </c>
      <c r="R127" s="14">
        <v>980</v>
      </c>
      <c r="S127" s="5">
        <f t="shared" si="41"/>
        <v>18.558969976260961</v>
      </c>
      <c r="T127" s="5">
        <f t="shared" si="41"/>
        <v>17.326118550645308</v>
      </c>
      <c r="U127" s="5">
        <f t="shared" si="45"/>
        <v>13.05669876844377</v>
      </c>
      <c r="V127" s="5">
        <f t="shared" ref="V127:X136" si="47">V$3*$R127+V$4</f>
        <v>15.505179510187872</v>
      </c>
      <c r="W127" s="5">
        <f t="shared" si="47"/>
        <v>17.527594228908033</v>
      </c>
      <c r="X127" s="5">
        <f t="shared" si="47"/>
        <v>12.572884958914681</v>
      </c>
      <c r="Y127" s="32">
        <f t="shared" si="33"/>
        <v>19.470174125326238</v>
      </c>
      <c r="Z127" s="5">
        <f t="shared" si="34"/>
        <v>16.562833333333334</v>
      </c>
      <c r="AA127" s="5">
        <f t="shared" si="35"/>
        <v>16.543269682782469</v>
      </c>
      <c r="AB127" s="5">
        <f t="shared" si="36"/>
        <v>14.288916666666667</v>
      </c>
      <c r="AC127" s="5">
        <f t="shared" si="37"/>
        <v>14.560502638853984</v>
      </c>
      <c r="AD127" s="5">
        <f t="shared" si="38"/>
        <v>12.100041666666668</v>
      </c>
    </row>
    <row r="128" spans="1:30" x14ac:dyDescent="0.2">
      <c r="A128" s="14">
        <v>979</v>
      </c>
      <c r="B128" s="6">
        <v>0.10706761929821987</v>
      </c>
      <c r="C128" s="5">
        <v>99.322999999999993</v>
      </c>
      <c r="D128" s="6">
        <f t="shared" si="26"/>
        <v>0.25202497669031293</v>
      </c>
      <c r="E128" s="5">
        <v>171.375</v>
      </c>
      <c r="F128" s="6">
        <v>0.46084490740740741</v>
      </c>
      <c r="G128" s="5">
        <v>290.24799999999999</v>
      </c>
      <c r="H128" s="5">
        <v>480.61700000000002</v>
      </c>
      <c r="I128" s="5">
        <v>1001.785</v>
      </c>
      <c r="K128" s="6">
        <f t="shared" si="27"/>
        <v>0.14220269201798827</v>
      </c>
      <c r="L128" s="6">
        <f t="shared" si="28"/>
        <v>0.14678664038278003</v>
      </c>
      <c r="M128" s="6">
        <f t="shared" si="29"/>
        <v>0.20755726974006247</v>
      </c>
      <c r="N128" s="6">
        <f t="shared" si="30"/>
        <v>0.26889834802914164</v>
      </c>
      <c r="O128" s="6">
        <f t="shared" si="31"/>
        <v>0.16651013089496844</v>
      </c>
      <c r="P128" s="6">
        <f t="shared" si="32"/>
        <v>0.24870885857596678</v>
      </c>
      <c r="R128" s="14">
        <v>979</v>
      </c>
      <c r="S128" s="5">
        <f t="shared" si="41"/>
        <v>18.547468845852531</v>
      </c>
      <c r="T128" s="5">
        <f t="shared" si="41"/>
        <v>17.315381427347099</v>
      </c>
      <c r="U128" s="5">
        <f t="shared" si="45"/>
        <v>13.048607436035155</v>
      </c>
      <c r="V128" s="5">
        <f t="shared" si="47"/>
        <v>15.495322664515246</v>
      </c>
      <c r="W128" s="5">
        <f t="shared" si="47"/>
        <v>17.516451707712889</v>
      </c>
      <c r="X128" s="5">
        <f t="shared" si="47"/>
        <v>12.564892211290037</v>
      </c>
      <c r="Y128" s="32">
        <f t="shared" si="33"/>
        <v>19.45810831499427</v>
      </c>
      <c r="Z128" s="5">
        <f t="shared" si="34"/>
        <v>16.553833333333333</v>
      </c>
      <c r="AA128" s="5">
        <f t="shared" si="35"/>
        <v>16.532752909592155</v>
      </c>
      <c r="AB128" s="5">
        <f t="shared" si="36"/>
        <v>14.28125</v>
      </c>
      <c r="AC128" s="5">
        <f t="shared" si="37"/>
        <v>14.550629128261798</v>
      </c>
      <c r="AD128" s="5">
        <f t="shared" si="38"/>
        <v>12.093666666666666</v>
      </c>
    </row>
    <row r="129" spans="1:30" x14ac:dyDescent="0.2">
      <c r="A129" s="14">
        <v>978</v>
      </c>
      <c r="B129" s="6">
        <v>0.10713405222856226</v>
      </c>
      <c r="C129" s="5">
        <v>99.27</v>
      </c>
      <c r="D129" s="6">
        <f t="shared" si="26"/>
        <v>0.25218539623015407</v>
      </c>
      <c r="E129" s="5">
        <v>171.28399999999999</v>
      </c>
      <c r="F129" s="6">
        <v>0.4611689814814815</v>
      </c>
      <c r="G129" s="5">
        <v>290.09399999999999</v>
      </c>
      <c r="H129" s="5">
        <v>480.36500000000001</v>
      </c>
      <c r="I129" s="5">
        <v>1001.274</v>
      </c>
      <c r="K129" s="6">
        <f t="shared" si="27"/>
        <v>0.14229092543155675</v>
      </c>
      <c r="L129" s="6">
        <f t="shared" si="28"/>
        <v>0.14687771802810043</v>
      </c>
      <c r="M129" s="6">
        <f t="shared" si="29"/>
        <v>0.20768605412635102</v>
      </c>
      <c r="N129" s="6">
        <f t="shared" si="30"/>
        <v>0.26906950784759037</v>
      </c>
      <c r="O129" s="6">
        <f t="shared" si="31"/>
        <v>0.16661611832100787</v>
      </c>
      <c r="P129" s="6">
        <f t="shared" si="32"/>
        <v>0.24886716733238887</v>
      </c>
      <c r="R129" s="14">
        <v>978</v>
      </c>
      <c r="S129" s="5">
        <f t="shared" si="41"/>
        <v>18.535967715444102</v>
      </c>
      <c r="T129" s="5">
        <f t="shared" si="41"/>
        <v>17.304644304048889</v>
      </c>
      <c r="U129" s="5">
        <f t="shared" si="45"/>
        <v>13.040516103626539</v>
      </c>
      <c r="V129" s="5">
        <f t="shared" si="47"/>
        <v>15.48546581884262</v>
      </c>
      <c r="W129" s="5">
        <f t="shared" si="47"/>
        <v>17.505309186517746</v>
      </c>
      <c r="X129" s="5">
        <f t="shared" si="47"/>
        <v>12.556899463665395</v>
      </c>
      <c r="Y129" s="32">
        <f t="shared" si="33"/>
        <v>19.446042504662309</v>
      </c>
      <c r="Z129" s="5">
        <f t="shared" si="34"/>
        <v>16.544999999999998</v>
      </c>
      <c r="AA129" s="5">
        <f t="shared" si="35"/>
        <v>16.522236136401837</v>
      </c>
      <c r="AB129" s="5">
        <f t="shared" si="36"/>
        <v>14.273666666666665</v>
      </c>
      <c r="AC129" s="5">
        <f t="shared" si="37"/>
        <v>14.540404065754798</v>
      </c>
      <c r="AD129" s="5">
        <f t="shared" si="38"/>
        <v>12.087249999999999</v>
      </c>
    </row>
    <row r="130" spans="1:30" x14ac:dyDescent="0.2">
      <c r="A130" s="14">
        <v>977</v>
      </c>
      <c r="B130" s="6">
        <v>0.10720056765021869</v>
      </c>
      <c r="C130" s="5">
        <v>99.216999999999999</v>
      </c>
      <c r="D130" s="6">
        <f t="shared" si="26"/>
        <v>0.25234602012132634</v>
      </c>
      <c r="E130" s="5">
        <v>171.19200000000001</v>
      </c>
      <c r="F130" s="6">
        <v>0.46148148148148144</v>
      </c>
      <c r="G130" s="5">
        <v>289.94099999999997</v>
      </c>
      <c r="H130" s="5">
        <v>480.113</v>
      </c>
      <c r="I130" s="5">
        <v>1000.763</v>
      </c>
      <c r="K130" s="6">
        <f t="shared" si="27"/>
        <v>0.14237926840660611</v>
      </c>
      <c r="L130" s="6">
        <f t="shared" si="28"/>
        <v>0.14696890876665039</v>
      </c>
      <c r="M130" s="6">
        <f t="shared" si="29"/>
        <v>0.20781499842720605</v>
      </c>
      <c r="N130" s="6">
        <f t="shared" si="30"/>
        <v>0.26924088569893445</v>
      </c>
      <c r="O130" s="6">
        <f t="shared" si="31"/>
        <v>0.16672224075972478</v>
      </c>
      <c r="P130" s="6">
        <f t="shared" si="32"/>
        <v>0.24902567775130882</v>
      </c>
      <c r="R130" s="14">
        <v>977</v>
      </c>
      <c r="S130" s="5">
        <f t="shared" si="41"/>
        <v>18.524466585035672</v>
      </c>
      <c r="T130" s="5">
        <f t="shared" si="41"/>
        <v>17.293907180750679</v>
      </c>
      <c r="U130" s="5">
        <f t="shared" si="45"/>
        <v>13.032424771217922</v>
      </c>
      <c r="V130" s="5">
        <f t="shared" si="47"/>
        <v>15.475608973169994</v>
      </c>
      <c r="W130" s="5">
        <f t="shared" si="47"/>
        <v>17.494166665322602</v>
      </c>
      <c r="X130" s="5">
        <f t="shared" si="47"/>
        <v>12.548906716040754</v>
      </c>
      <c r="Y130" s="32">
        <f t="shared" si="33"/>
        <v>19.43397669433034</v>
      </c>
      <c r="Z130" s="5">
        <f t="shared" si="34"/>
        <v>16.536166666666666</v>
      </c>
      <c r="AA130" s="5">
        <f t="shared" si="35"/>
        <v>16.511719363211515</v>
      </c>
      <c r="AB130" s="5">
        <f t="shared" si="36"/>
        <v>14.266</v>
      </c>
      <c r="AC130" s="5">
        <f t="shared" si="37"/>
        <v>14.530557784911718</v>
      </c>
      <c r="AD130" s="5">
        <f t="shared" si="38"/>
        <v>12.080874999999999</v>
      </c>
    </row>
    <row r="131" spans="1:30" x14ac:dyDescent="0.2">
      <c r="A131" s="14">
        <v>976</v>
      </c>
      <c r="B131" s="6">
        <v>0.10726716571693171</v>
      </c>
      <c r="C131" s="5">
        <v>99.162999999999997</v>
      </c>
      <c r="D131" s="6">
        <f t="shared" si="26"/>
        <v>0.25250684875454971</v>
      </c>
      <c r="E131" s="5">
        <v>171.101</v>
      </c>
      <c r="F131" s="6">
        <v>0.46180555555555558</v>
      </c>
      <c r="G131" s="5">
        <v>289.78699999999998</v>
      </c>
      <c r="H131" s="5">
        <v>479.86099999999999</v>
      </c>
      <c r="I131" s="5">
        <v>1000.253</v>
      </c>
      <c r="K131" s="6">
        <f t="shared" si="27"/>
        <v>0.14246772114733067</v>
      </c>
      <c r="L131" s="6">
        <f t="shared" si="28"/>
        <v>0.14706021280920653</v>
      </c>
      <c r="M131" s="6">
        <f t="shared" si="29"/>
        <v>0.20794410294066693</v>
      </c>
      <c r="N131" s="6">
        <f t="shared" si="30"/>
        <v>0.26941248200005302</v>
      </c>
      <c r="O131" s="6">
        <f t="shared" si="31"/>
        <v>0.16682849846926359</v>
      </c>
      <c r="P131" s="6">
        <f t="shared" si="32"/>
        <v>0.24918439021830566</v>
      </c>
      <c r="R131" s="14">
        <v>976</v>
      </c>
      <c r="S131" s="5">
        <f t="shared" si="41"/>
        <v>18.512965454627242</v>
      </c>
      <c r="T131" s="5">
        <f t="shared" si="41"/>
        <v>17.28317005745247</v>
      </c>
      <c r="U131" s="5">
        <f t="shared" si="45"/>
        <v>13.024333438809307</v>
      </c>
      <c r="V131" s="5">
        <f t="shared" si="47"/>
        <v>15.465752127497367</v>
      </c>
      <c r="W131" s="5">
        <f t="shared" si="47"/>
        <v>17.483024144127462</v>
      </c>
      <c r="X131" s="5">
        <f t="shared" si="47"/>
        <v>12.54091396841611</v>
      </c>
      <c r="Y131" s="32">
        <f t="shared" si="33"/>
        <v>19.421910883998379</v>
      </c>
      <c r="Z131" s="5">
        <f t="shared" si="34"/>
        <v>16.527166666666666</v>
      </c>
      <c r="AA131" s="5">
        <f t="shared" si="35"/>
        <v>16.501202590021197</v>
      </c>
      <c r="AB131" s="5">
        <f t="shared" si="36"/>
        <v>14.258416666666667</v>
      </c>
      <c r="AC131" s="5">
        <f t="shared" si="37"/>
        <v>14.520360902255637</v>
      </c>
      <c r="AD131" s="5">
        <f t="shared" si="38"/>
        <v>12.074458333333332</v>
      </c>
    </row>
    <row r="132" spans="1:30" x14ac:dyDescent="0.2">
      <c r="A132" s="14">
        <v>975</v>
      </c>
      <c r="B132" s="6">
        <v>0.10733384658282609</v>
      </c>
      <c r="C132" s="5">
        <v>99.11</v>
      </c>
      <c r="D132" s="6">
        <f t="shared" si="26"/>
        <v>0.25266788252154099</v>
      </c>
      <c r="E132" s="5">
        <v>171.00899999999999</v>
      </c>
      <c r="F132" s="6">
        <v>0.46212962962962961</v>
      </c>
      <c r="G132" s="5">
        <v>289.63299999999998</v>
      </c>
      <c r="H132" s="5">
        <v>479.61</v>
      </c>
      <c r="I132" s="5">
        <v>999.74199999999996</v>
      </c>
      <c r="K132" s="6">
        <f t="shared" si="27"/>
        <v>0.14255628385843255</v>
      </c>
      <c r="L132" s="6">
        <f t="shared" si="28"/>
        <v>0.14715163036706957</v>
      </c>
      <c r="M132" s="6">
        <f t="shared" si="29"/>
        <v>0.20807336796551443</v>
      </c>
      <c r="N132" s="6">
        <f t="shared" si="30"/>
        <v>0.26958429716888876</v>
      </c>
      <c r="O132" s="6">
        <f t="shared" si="31"/>
        <v>0.16693489170842724</v>
      </c>
      <c r="P132" s="6">
        <f t="shared" si="32"/>
        <v>0.24934330511994174</v>
      </c>
      <c r="R132" s="14">
        <v>975</v>
      </c>
      <c r="S132" s="5">
        <f t="shared" si="41"/>
        <v>18.501464324218812</v>
      </c>
      <c r="T132" s="5">
        <f t="shared" si="41"/>
        <v>17.27243293415426</v>
      </c>
      <c r="U132" s="5">
        <f t="shared" si="45"/>
        <v>13.016242106400691</v>
      </c>
      <c r="V132" s="5">
        <f t="shared" si="47"/>
        <v>15.455895281824741</v>
      </c>
      <c r="W132" s="5">
        <f t="shared" si="47"/>
        <v>17.471881622932319</v>
      </c>
      <c r="X132" s="5">
        <f t="shared" si="47"/>
        <v>12.532921220791469</v>
      </c>
      <c r="Y132" s="32">
        <f t="shared" si="33"/>
        <v>19.409845073666411</v>
      </c>
      <c r="Z132" s="5">
        <f t="shared" si="34"/>
        <v>16.518333333333334</v>
      </c>
      <c r="AA132" s="5">
        <f t="shared" si="35"/>
        <v>16.490685816830876</v>
      </c>
      <c r="AB132" s="5">
        <f t="shared" si="36"/>
        <v>14.250749999999998</v>
      </c>
      <c r="AC132" s="5">
        <f t="shared" si="37"/>
        <v>14.51017832097776</v>
      </c>
      <c r="AD132" s="5">
        <f t="shared" si="38"/>
        <v>12.068041666666666</v>
      </c>
    </row>
    <row r="133" spans="1:30" x14ac:dyDescent="0.2">
      <c r="A133" s="14">
        <v>974</v>
      </c>
      <c r="B133" s="6">
        <v>0.10740061040241017</v>
      </c>
      <c r="C133" s="5">
        <v>99.055999999999997</v>
      </c>
      <c r="D133" s="6">
        <f t="shared" si="26"/>
        <v>0.25282912181501671</v>
      </c>
      <c r="E133" s="5">
        <v>170.91800000000001</v>
      </c>
      <c r="F133" s="6">
        <v>0.4624537037037037</v>
      </c>
      <c r="G133" s="5">
        <v>289.48</v>
      </c>
      <c r="H133" s="5">
        <v>479.358</v>
      </c>
      <c r="I133" s="5">
        <v>999.23199999999997</v>
      </c>
      <c r="K133" s="6">
        <f t="shared" si="27"/>
        <v>0.14264495674512306</v>
      </c>
      <c r="L133" s="6">
        <f t="shared" si="28"/>
        <v>0.14724316165206594</v>
      </c>
      <c r="M133" s="6">
        <f t="shared" si="29"/>
        <v>0.20820279380127235</v>
      </c>
      <c r="N133" s="6">
        <f t="shared" si="30"/>
        <v>0.26975633162445101</v>
      </c>
      <c r="O133" s="6">
        <f t="shared" si="31"/>
        <v>0.16704142073667927</v>
      </c>
      <c r="P133" s="6">
        <f t="shared" si="32"/>
        <v>0.24950242284376645</v>
      </c>
      <c r="R133" s="14">
        <v>974</v>
      </c>
      <c r="S133" s="5">
        <f t="shared" si="41"/>
        <v>18.489963193810386</v>
      </c>
      <c r="T133" s="5">
        <f t="shared" si="41"/>
        <v>17.26169581085605</v>
      </c>
      <c r="U133" s="5">
        <f t="shared" si="45"/>
        <v>13.008150773992075</v>
      </c>
      <c r="V133" s="5">
        <f t="shared" si="47"/>
        <v>15.446038436152115</v>
      </c>
      <c r="W133" s="5">
        <f t="shared" si="47"/>
        <v>17.460739101737175</v>
      </c>
      <c r="X133" s="5">
        <f t="shared" si="47"/>
        <v>12.524928473166828</v>
      </c>
      <c r="Y133" s="32">
        <f t="shared" si="33"/>
        <v>19.397779263334442</v>
      </c>
      <c r="Z133" s="5">
        <f t="shared" si="34"/>
        <v>16.509333333333334</v>
      </c>
      <c r="AA133" s="5">
        <f t="shared" si="35"/>
        <v>16.480169043640561</v>
      </c>
      <c r="AB133" s="5">
        <f t="shared" si="36"/>
        <v>14.243166666666667</v>
      </c>
      <c r="AC133" s="5">
        <f t="shared" si="37"/>
        <v>14.500010011012114</v>
      </c>
      <c r="AD133" s="5">
        <f t="shared" si="38"/>
        <v>12.061666666666667</v>
      </c>
    </row>
    <row r="134" spans="1:30" x14ac:dyDescent="0.2">
      <c r="A134" s="14">
        <v>973</v>
      </c>
      <c r="B134" s="6">
        <v>0.10746745733057685</v>
      </c>
      <c r="C134" s="5">
        <v>99.003</v>
      </c>
      <c r="D134" s="6">
        <f t="shared" si="26"/>
        <v>0.25299056702869654</v>
      </c>
      <c r="E134" s="5">
        <v>170.82599999999999</v>
      </c>
      <c r="F134" s="6">
        <v>0.46276620370370369</v>
      </c>
      <c r="G134" s="5">
        <v>289.32600000000002</v>
      </c>
      <c r="H134" s="5">
        <v>479.10599999999999</v>
      </c>
      <c r="I134" s="5">
        <v>998.721</v>
      </c>
      <c r="K134" s="6">
        <f t="shared" si="27"/>
        <v>0.14273374001312455</v>
      </c>
      <c r="L134" s="6">
        <f t="shared" si="28"/>
        <v>0.1473348068765494</v>
      </c>
      <c r="M134" s="6">
        <f t="shared" si="29"/>
        <v>0.20833238074821048</v>
      </c>
      <c r="N134" s="6">
        <f t="shared" si="30"/>
        <v>0.2699285857868195</v>
      </c>
      <c r="O134" s="6">
        <f t="shared" si="31"/>
        <v>0.16714808581414589</v>
      </c>
      <c r="P134" s="6">
        <f t="shared" si="32"/>
        <v>0.24966174377831898</v>
      </c>
      <c r="R134" s="14">
        <v>973</v>
      </c>
      <c r="S134" s="5">
        <f t="shared" si="41"/>
        <v>18.478462063401956</v>
      </c>
      <c r="T134" s="5">
        <f t="shared" si="41"/>
        <v>17.250958687557841</v>
      </c>
      <c r="U134" s="5">
        <f t="shared" si="45"/>
        <v>13.000059441583458</v>
      </c>
      <c r="V134" s="5">
        <f t="shared" si="47"/>
        <v>15.436181590479489</v>
      </c>
      <c r="W134" s="5">
        <f t="shared" si="47"/>
        <v>17.449596580542032</v>
      </c>
      <c r="X134" s="5">
        <f t="shared" si="47"/>
        <v>12.516935725542183</v>
      </c>
      <c r="Y134" s="32">
        <f t="shared" si="33"/>
        <v>19.385713453002477</v>
      </c>
      <c r="Z134" s="5">
        <f t="shared" si="34"/>
        <v>16.500499999999999</v>
      </c>
      <c r="AA134" s="5">
        <f t="shared" si="35"/>
        <v>16.469652270450243</v>
      </c>
      <c r="AB134" s="5">
        <f t="shared" si="36"/>
        <v>14.2355</v>
      </c>
      <c r="AC134" s="5">
        <f t="shared" si="37"/>
        <v>14.490218342795687</v>
      </c>
      <c r="AD134" s="5">
        <f t="shared" si="38"/>
        <v>12.055250000000001</v>
      </c>
    </row>
    <row r="135" spans="1:30" x14ac:dyDescent="0.2">
      <c r="A135" s="14">
        <v>972</v>
      </c>
      <c r="B135" s="6">
        <v>0.10753438752260498</v>
      </c>
      <c r="C135" s="5">
        <v>98.948999999999998</v>
      </c>
      <c r="D135" s="6">
        <f t="shared" ref="D135:D198" si="48">100/(A135*$AA$3+$AA$4)/24</f>
        <v>0.25315221855730657</v>
      </c>
      <c r="E135" s="5">
        <v>170.73500000000001</v>
      </c>
      <c r="F135" s="6">
        <v>0.46309027777777773</v>
      </c>
      <c r="G135" s="5">
        <v>289.17200000000003</v>
      </c>
      <c r="H135" s="5">
        <v>478.85399999999998</v>
      </c>
      <c r="I135" s="5">
        <v>998.21</v>
      </c>
      <c r="K135" s="6">
        <f t="shared" ref="K135:K198" si="49">K$4/S135/24</f>
        <v>0.14282263386867178</v>
      </c>
      <c r="L135" s="6">
        <f t="shared" ref="L135:L198" si="50">L$4/T135/24</f>
        <v>0.14742656625340284</v>
      </c>
      <c r="M135" s="6">
        <f t="shared" ref="M135:M198" si="51">M$4/U135/24</f>
        <v>0.20846212910734643</v>
      </c>
      <c r="N135" s="6">
        <f t="shared" ref="N135:N198" si="52">N$4/V135/24</f>
        <v>0.27010106007714757</v>
      </c>
      <c r="O135" s="6">
        <f t="shared" ref="O135:O198" si="53">O$4/W135/24</f>
        <v>0.1672548872016183</v>
      </c>
      <c r="P135" s="6">
        <f t="shared" ref="P135:P198" si="54">P$4/X135/24</f>
        <v>0.24982126831313148</v>
      </c>
      <c r="R135" s="14">
        <v>972</v>
      </c>
      <c r="S135" s="5">
        <f t="shared" si="41"/>
        <v>18.466960932993526</v>
      </c>
      <c r="T135" s="5">
        <f t="shared" si="41"/>
        <v>17.240221564259631</v>
      </c>
      <c r="U135" s="5">
        <f t="shared" si="45"/>
        <v>12.991968109174842</v>
      </c>
      <c r="V135" s="5">
        <f t="shared" si="47"/>
        <v>15.426324744806863</v>
      </c>
      <c r="W135" s="5">
        <f t="shared" si="47"/>
        <v>17.438454059346888</v>
      </c>
      <c r="X135" s="5">
        <f t="shared" si="47"/>
        <v>12.508942977917542</v>
      </c>
      <c r="Y135" s="32">
        <f t="shared" ref="Y135:Y198" si="55">50/(B135*24)</f>
        <v>19.373647642670512</v>
      </c>
      <c r="Z135" s="5">
        <f t="shared" ref="Z135:Z198" si="56">C135/6</f>
        <v>16.491499999999998</v>
      </c>
      <c r="AA135" s="5">
        <f t="shared" ref="AA135:AA198" si="57">100/(D135*24)</f>
        <v>16.459135497259922</v>
      </c>
      <c r="AB135" s="5">
        <f t="shared" ref="AB135:AB198" si="58">E135/12</f>
        <v>14.227916666666667</v>
      </c>
      <c r="AC135" s="5">
        <f t="shared" ref="AC135:AC198" si="59">160.934/(F135*24)</f>
        <v>14.480077978555897</v>
      </c>
      <c r="AD135" s="5">
        <f t="shared" ref="AD135:AD198" si="60">G135/24</f>
        <v>12.048833333333334</v>
      </c>
    </row>
    <row r="136" spans="1:30" x14ac:dyDescent="0.2">
      <c r="A136" s="14">
        <v>971</v>
      </c>
      <c r="B136" s="6">
        <v>0.10760140113416046</v>
      </c>
      <c r="C136" s="5">
        <v>98.896000000000001</v>
      </c>
      <c r="D136" s="6">
        <f t="shared" si="48"/>
        <v>0.25331407679658213</v>
      </c>
      <c r="E136" s="5">
        <v>170.643</v>
      </c>
      <c r="F136" s="6">
        <v>0.46341435185185187</v>
      </c>
      <c r="G136" s="5">
        <v>289.01900000000001</v>
      </c>
      <c r="H136" s="5">
        <v>478.60199999999998</v>
      </c>
      <c r="I136" s="5">
        <v>997.7</v>
      </c>
      <c r="K136" s="6">
        <f t="shared" si="49"/>
        <v>0.1429116385185136</v>
      </c>
      <c r="L136" s="6">
        <f t="shared" si="50"/>
        <v>0.14751843999603967</v>
      </c>
      <c r="M136" s="6">
        <f t="shared" si="51"/>
        <v>0.2085920391804483</v>
      </c>
      <c r="N136" s="6">
        <f t="shared" si="52"/>
        <v>0.27027375491766564</v>
      </c>
      <c r="O136" s="6">
        <f t="shared" si="53"/>
        <v>0.16736182516055451</v>
      </c>
      <c r="P136" s="6">
        <f t="shared" si="54"/>
        <v>0.2499809968387324</v>
      </c>
      <c r="R136" s="14">
        <v>971</v>
      </c>
      <c r="S136" s="5">
        <f t="shared" si="41"/>
        <v>18.455459802585096</v>
      </c>
      <c r="T136" s="5">
        <f t="shared" si="41"/>
        <v>17.229484440961421</v>
      </c>
      <c r="U136" s="5">
        <f t="shared" si="45"/>
        <v>12.983876776766227</v>
      </c>
      <c r="V136" s="5">
        <f t="shared" si="47"/>
        <v>15.416467899134236</v>
      </c>
      <c r="W136" s="5">
        <f t="shared" si="47"/>
        <v>17.427311538151748</v>
      </c>
      <c r="X136" s="5">
        <f t="shared" si="47"/>
        <v>12.500950230292899</v>
      </c>
      <c r="Y136" s="32">
        <f t="shared" si="55"/>
        <v>19.361581832338544</v>
      </c>
      <c r="Z136" s="5">
        <f t="shared" si="56"/>
        <v>16.482666666666667</v>
      </c>
      <c r="AA136" s="5">
        <f t="shared" si="57"/>
        <v>16.448618724069604</v>
      </c>
      <c r="AB136" s="5">
        <f t="shared" si="58"/>
        <v>14.22025</v>
      </c>
      <c r="AC136" s="5">
        <f t="shared" si="59"/>
        <v>14.469951796997925</v>
      </c>
      <c r="AD136" s="5">
        <f t="shared" si="60"/>
        <v>12.042458333333334</v>
      </c>
    </row>
    <row r="137" spans="1:30" x14ac:dyDescent="0.2">
      <c r="A137" s="14">
        <v>970</v>
      </c>
      <c r="B137" s="6">
        <v>0.10766849832129743</v>
      </c>
      <c r="C137" s="5">
        <v>98.841999999999999</v>
      </c>
      <c r="D137" s="6">
        <f t="shared" si="48"/>
        <v>0.25347614214327152</v>
      </c>
      <c r="E137" s="5">
        <v>170.55199999999999</v>
      </c>
      <c r="F137" s="6">
        <v>0.4637384259259259</v>
      </c>
      <c r="G137" s="5">
        <v>288.86500000000001</v>
      </c>
      <c r="H137" s="5">
        <v>478.351</v>
      </c>
      <c r="I137" s="5">
        <v>997.18899999999996</v>
      </c>
      <c r="K137" s="6">
        <f t="shared" si="49"/>
        <v>0.14300075416991459</v>
      </c>
      <c r="L137" s="6">
        <f t="shared" si="50"/>
        <v>0.14761042831840573</v>
      </c>
      <c r="M137" s="6">
        <f t="shared" si="51"/>
        <v>0.20872211127003681</v>
      </c>
      <c r="N137" s="6">
        <f t="shared" si="52"/>
        <v>0.27044667073168477</v>
      </c>
      <c r="O137" s="6">
        <f t="shared" si="53"/>
        <v>0.16746889995308167</v>
      </c>
      <c r="P137" s="6">
        <f t="shared" si="54"/>
        <v>0.25014092974664953</v>
      </c>
      <c r="R137" s="14">
        <v>970</v>
      </c>
      <c r="S137" s="5">
        <f t="shared" si="41"/>
        <v>18.443958672176667</v>
      </c>
      <c r="T137" s="5">
        <f t="shared" si="41"/>
        <v>17.218747317663212</v>
      </c>
      <c r="U137" s="5">
        <f t="shared" si="45"/>
        <v>12.97578544435761</v>
      </c>
      <c r="V137" s="5">
        <f t="shared" ref="V137:X146" si="61">V$3*$R137+V$4</f>
        <v>15.40661105346161</v>
      </c>
      <c r="W137" s="5">
        <f t="shared" si="61"/>
        <v>17.416169016956605</v>
      </c>
      <c r="X137" s="5">
        <f t="shared" si="61"/>
        <v>12.492957482668256</v>
      </c>
      <c r="Y137" s="32">
        <f t="shared" si="55"/>
        <v>19.349516022006579</v>
      </c>
      <c r="Z137" s="5">
        <f t="shared" si="56"/>
        <v>16.473666666666666</v>
      </c>
      <c r="AA137" s="5">
        <f t="shared" si="57"/>
        <v>16.438101950879286</v>
      </c>
      <c r="AB137" s="5">
        <f t="shared" si="58"/>
        <v>14.212666666666665</v>
      </c>
      <c r="AC137" s="5">
        <f t="shared" si="59"/>
        <v>14.459839768387949</v>
      </c>
      <c r="AD137" s="5">
        <f t="shared" si="60"/>
        <v>12.036041666666668</v>
      </c>
    </row>
    <row r="138" spans="1:30" x14ac:dyDescent="0.2">
      <c r="A138" s="14">
        <v>969</v>
      </c>
      <c r="B138" s="6">
        <v>0.10773567924045956</v>
      </c>
      <c r="C138" s="5">
        <v>98.789000000000001</v>
      </c>
      <c r="D138" s="6">
        <f t="shared" si="48"/>
        <v>0.25363841499513889</v>
      </c>
      <c r="E138" s="5">
        <v>170.46</v>
      </c>
      <c r="F138" s="6">
        <v>0.46406249999999999</v>
      </c>
      <c r="G138" s="5">
        <v>288.71199999999999</v>
      </c>
      <c r="H138" s="5">
        <v>478.09899999999999</v>
      </c>
      <c r="I138" s="5">
        <v>996.678</v>
      </c>
      <c r="K138" s="6">
        <f t="shared" si="49"/>
        <v>0.14308998103065659</v>
      </c>
      <c r="L138" s="6">
        <f t="shared" si="50"/>
        <v>0.1477025314349808</v>
      </c>
      <c r="M138" s="6">
        <f t="shared" si="51"/>
        <v>0.20885234567938782</v>
      </c>
      <c r="N138" s="6">
        <f t="shared" si="52"/>
        <v>0.2706198079435998</v>
      </c>
      <c r="O138" s="6">
        <f t="shared" si="53"/>
        <v>0.1675761118419983</v>
      </c>
      <c r="P138" s="6">
        <f t="shared" si="54"/>
        <v>0.25030106742941338</v>
      </c>
      <c r="R138" s="14">
        <v>969</v>
      </c>
      <c r="S138" s="5">
        <f t="shared" si="41"/>
        <v>18.432457541768237</v>
      </c>
      <c r="T138" s="5">
        <f t="shared" si="41"/>
        <v>17.208010194365002</v>
      </c>
      <c r="U138" s="5">
        <f t="shared" si="45"/>
        <v>12.967694111948994</v>
      </c>
      <c r="V138" s="5">
        <f t="shared" si="61"/>
        <v>15.396754207788984</v>
      </c>
      <c r="W138" s="5">
        <f t="shared" si="61"/>
        <v>17.405026495761462</v>
      </c>
      <c r="X138" s="5">
        <f t="shared" si="61"/>
        <v>12.484964735043615</v>
      </c>
      <c r="Y138" s="32">
        <f t="shared" si="55"/>
        <v>19.337450211674618</v>
      </c>
      <c r="Z138" s="5">
        <f t="shared" si="56"/>
        <v>16.464833333333335</v>
      </c>
      <c r="AA138" s="5">
        <f t="shared" si="57"/>
        <v>16.427585177688968</v>
      </c>
      <c r="AB138" s="5">
        <f t="shared" si="58"/>
        <v>14.205</v>
      </c>
      <c r="AC138" s="5">
        <f t="shared" si="59"/>
        <v>14.449741863075197</v>
      </c>
      <c r="AD138" s="5">
        <f t="shared" si="60"/>
        <v>12.029666666666666</v>
      </c>
    </row>
    <row r="139" spans="1:30" x14ac:dyDescent="0.2">
      <c r="A139" s="14">
        <v>968</v>
      </c>
      <c r="B139" s="6">
        <v>0.1078029440484812</v>
      </c>
      <c r="C139" s="5">
        <v>98.734999999999999</v>
      </c>
      <c r="D139" s="6">
        <f t="shared" si="48"/>
        <v>0.2538008957509677</v>
      </c>
      <c r="E139" s="5">
        <v>170.36799999999999</v>
      </c>
      <c r="F139" s="6">
        <v>0.46438657407407408</v>
      </c>
      <c r="G139" s="5">
        <v>288.55799999999999</v>
      </c>
      <c r="H139" s="5">
        <v>477.84699999999998</v>
      </c>
      <c r="I139" s="5">
        <v>996.16800000000001</v>
      </c>
      <c r="K139" s="6">
        <f t="shared" si="49"/>
        <v>0.14317931930904035</v>
      </c>
      <c r="L139" s="6">
        <f t="shared" si="50"/>
        <v>0.14779474956078023</v>
      </c>
      <c r="M139" s="6">
        <f t="shared" si="51"/>
        <v>0.20898274271253445</v>
      </c>
      <c r="N139" s="6">
        <f t="shared" si="52"/>
        <v>0.27079316697889322</v>
      </c>
      <c r="O139" s="6">
        <f t="shared" si="53"/>
        <v>0.16768346109077617</v>
      </c>
      <c r="P139" s="6">
        <f t="shared" si="54"/>
        <v>0.25046141028056018</v>
      </c>
      <c r="R139" s="14">
        <v>968</v>
      </c>
      <c r="S139" s="5">
        <f t="shared" si="41"/>
        <v>18.420956411359807</v>
      </c>
      <c r="T139" s="5">
        <f t="shared" si="41"/>
        <v>17.197273071066792</v>
      </c>
      <c r="U139" s="5">
        <f t="shared" si="45"/>
        <v>12.959602779540379</v>
      </c>
      <c r="V139" s="5">
        <f t="shared" si="61"/>
        <v>15.386897362116358</v>
      </c>
      <c r="W139" s="5">
        <f t="shared" si="61"/>
        <v>17.393883974566318</v>
      </c>
      <c r="X139" s="5">
        <f t="shared" si="61"/>
        <v>12.476971987418972</v>
      </c>
      <c r="Y139" s="32">
        <f t="shared" si="55"/>
        <v>19.325384401342653</v>
      </c>
      <c r="Z139" s="5">
        <f t="shared" si="56"/>
        <v>16.455833333333334</v>
      </c>
      <c r="AA139" s="5">
        <f t="shared" si="57"/>
        <v>16.417068404498647</v>
      </c>
      <c r="AB139" s="5">
        <f t="shared" si="58"/>
        <v>14.197333333333333</v>
      </c>
      <c r="AC139" s="5">
        <f t="shared" si="59"/>
        <v>14.439658051491662</v>
      </c>
      <c r="AD139" s="5">
        <f t="shared" si="60"/>
        <v>12.023249999999999</v>
      </c>
    </row>
    <row r="140" spans="1:30" x14ac:dyDescent="0.2">
      <c r="A140" s="14">
        <v>967</v>
      </c>
      <c r="B140" s="6">
        <v>0.10787029290258865</v>
      </c>
      <c r="C140" s="5">
        <v>98.682000000000002</v>
      </c>
      <c r="D140" s="6">
        <f t="shared" si="48"/>
        <v>0.2539635848105638</v>
      </c>
      <c r="E140" s="5">
        <v>170.27699999999999</v>
      </c>
      <c r="F140" s="6">
        <v>0.46471064814814816</v>
      </c>
      <c r="G140" s="5">
        <v>288.404</v>
      </c>
      <c r="H140" s="5">
        <v>477.59500000000003</v>
      </c>
      <c r="I140" s="5">
        <v>995.65700000000004</v>
      </c>
      <c r="K140" s="6">
        <f t="shared" si="49"/>
        <v>0.1432687692138872</v>
      </c>
      <c r="L140" s="6">
        <f t="shared" si="50"/>
        <v>0.1478870829113568</v>
      </c>
      <c r="M140" s="6">
        <f t="shared" si="51"/>
        <v>0.20911330267426975</v>
      </c>
      <c r="N140" s="6">
        <f t="shared" si="52"/>
        <v>0.27096674826413852</v>
      </c>
      <c r="O140" s="6">
        <f t="shared" si="53"/>
        <v>0.16779094796356267</v>
      </c>
      <c r="P140" s="6">
        <f t="shared" si="54"/>
        <v>0.25062195869463533</v>
      </c>
      <c r="R140" s="14">
        <v>967</v>
      </c>
      <c r="S140" s="5">
        <f t="shared" si="41"/>
        <v>18.409455280951377</v>
      </c>
      <c r="T140" s="5">
        <f t="shared" si="41"/>
        <v>17.186535947768583</v>
      </c>
      <c r="U140" s="5">
        <f t="shared" si="45"/>
        <v>12.951511447131761</v>
      </c>
      <c r="V140" s="5">
        <f t="shared" si="61"/>
        <v>15.377040516443731</v>
      </c>
      <c r="W140" s="5">
        <f t="shared" si="61"/>
        <v>17.382741453371175</v>
      </c>
      <c r="X140" s="5">
        <f t="shared" si="61"/>
        <v>12.468979239794329</v>
      </c>
      <c r="Y140" s="32">
        <f t="shared" si="55"/>
        <v>19.313318591010685</v>
      </c>
      <c r="Z140" s="5">
        <f t="shared" si="56"/>
        <v>16.446999999999999</v>
      </c>
      <c r="AA140" s="5">
        <f t="shared" si="57"/>
        <v>16.406551631308329</v>
      </c>
      <c r="AB140" s="5">
        <f t="shared" si="58"/>
        <v>14.189749999999998</v>
      </c>
      <c r="AC140" s="5">
        <f t="shared" si="59"/>
        <v>14.429588304151826</v>
      </c>
      <c r="AD140" s="5">
        <f t="shared" si="60"/>
        <v>12.016833333333333</v>
      </c>
    </row>
    <row r="141" spans="1:30" x14ac:dyDescent="0.2">
      <c r="A141" s="14">
        <v>966</v>
      </c>
      <c r="B141" s="6">
        <v>0.1079377259604013</v>
      </c>
      <c r="C141" s="5">
        <v>98.628</v>
      </c>
      <c r="D141" s="6">
        <f t="shared" si="48"/>
        <v>0.25412648257475895</v>
      </c>
      <c r="E141" s="5">
        <v>170.185</v>
      </c>
      <c r="F141" s="6">
        <v>0.4650347222222222</v>
      </c>
      <c r="G141" s="5">
        <v>288.25099999999998</v>
      </c>
      <c r="H141" s="5">
        <v>477.34300000000002</v>
      </c>
      <c r="I141" s="5">
        <v>995.14700000000005</v>
      </c>
      <c r="K141" s="6">
        <f t="shared" si="49"/>
        <v>0.14335833095454062</v>
      </c>
      <c r="L141" s="6">
        <f t="shared" si="50"/>
        <v>0.14797953170280223</v>
      </c>
      <c r="M141" s="6">
        <f t="shared" si="51"/>
        <v>0.2092440258701487</v>
      </c>
      <c r="N141" s="6">
        <f t="shared" si="52"/>
        <v>0.2711405522270034</v>
      </c>
      <c r="O141" s="6">
        <f t="shared" si="53"/>
        <v>0.16789857272518291</v>
      </c>
      <c r="P141" s="6">
        <f t="shared" si="54"/>
        <v>0.25078271306719629</v>
      </c>
      <c r="R141" s="14">
        <v>966</v>
      </c>
      <c r="S141" s="5">
        <f t="shared" si="41"/>
        <v>18.397954150542947</v>
      </c>
      <c r="T141" s="5">
        <f t="shared" si="41"/>
        <v>17.175798824470373</v>
      </c>
      <c r="U141" s="5">
        <f t="shared" si="45"/>
        <v>12.943420114723146</v>
      </c>
      <c r="V141" s="5">
        <f t="shared" si="61"/>
        <v>15.367183670771105</v>
      </c>
      <c r="W141" s="5">
        <f t="shared" si="61"/>
        <v>17.371598932176031</v>
      </c>
      <c r="X141" s="5">
        <f t="shared" si="61"/>
        <v>12.460986492169688</v>
      </c>
      <c r="Y141" s="32">
        <f t="shared" si="55"/>
        <v>19.30125278067872</v>
      </c>
      <c r="Z141" s="5">
        <f t="shared" si="56"/>
        <v>16.437999999999999</v>
      </c>
      <c r="AA141" s="5">
        <f t="shared" si="57"/>
        <v>16.396034858118007</v>
      </c>
      <c r="AB141" s="5">
        <f t="shared" si="58"/>
        <v>14.182083333333333</v>
      </c>
      <c r="AC141" s="5">
        <f t="shared" si="59"/>
        <v>14.419532591652356</v>
      </c>
      <c r="AD141" s="5">
        <f t="shared" si="60"/>
        <v>12.010458333333332</v>
      </c>
    </row>
    <row r="142" spans="1:30" x14ac:dyDescent="0.2">
      <c r="A142" s="14">
        <v>965</v>
      </c>
      <c r="B142" s="6">
        <v>0.10800524337993299</v>
      </c>
      <c r="C142" s="5">
        <v>98.575000000000003</v>
      </c>
      <c r="D142" s="6">
        <f t="shared" si="48"/>
        <v>0.25428958944541386</v>
      </c>
      <c r="E142" s="5">
        <v>170.09399999999999</v>
      </c>
      <c r="F142" s="6">
        <v>0.46535879629629634</v>
      </c>
      <c r="G142" s="5">
        <v>288.09699999999998</v>
      </c>
      <c r="H142" s="5">
        <v>477.09199999999998</v>
      </c>
      <c r="I142" s="5">
        <v>994.63599999999997</v>
      </c>
      <c r="K142" s="6">
        <f t="shared" si="49"/>
        <v>0.14344800474086783</v>
      </c>
      <c r="L142" s="6">
        <f t="shared" si="50"/>
        <v>0.14807209615174888</v>
      </c>
      <c r="M142" s="6">
        <f t="shared" si="51"/>
        <v>0.20937491260649108</v>
      </c>
      <c r="N142" s="6">
        <f t="shared" si="52"/>
        <v>0.2713145792962538</v>
      </c>
      <c r="O142" s="6">
        <f t="shared" si="53"/>
        <v>0.16800633564114176</v>
      </c>
      <c r="P142" s="6">
        <f t="shared" si="54"/>
        <v>0.2509436737948163</v>
      </c>
      <c r="R142" s="14">
        <v>965</v>
      </c>
      <c r="S142" s="5">
        <f t="shared" si="41"/>
        <v>18.386453020134518</v>
      </c>
      <c r="T142" s="5">
        <f t="shared" si="41"/>
        <v>17.165061701172164</v>
      </c>
      <c r="U142" s="5">
        <f t="shared" si="45"/>
        <v>12.93532878231453</v>
      </c>
      <c r="V142" s="5">
        <f t="shared" si="61"/>
        <v>15.357326825098479</v>
      </c>
      <c r="W142" s="5">
        <f t="shared" si="61"/>
        <v>17.360456410980891</v>
      </c>
      <c r="X142" s="5">
        <f t="shared" si="61"/>
        <v>12.452993744545045</v>
      </c>
      <c r="Y142" s="32">
        <f t="shared" si="55"/>
        <v>19.289186970346755</v>
      </c>
      <c r="Z142" s="5">
        <f t="shared" si="56"/>
        <v>16.429166666666667</v>
      </c>
      <c r="AA142" s="5">
        <f t="shared" si="57"/>
        <v>16.385518084927689</v>
      </c>
      <c r="AB142" s="5">
        <f t="shared" si="58"/>
        <v>14.1745</v>
      </c>
      <c r="AC142" s="5">
        <f t="shared" si="59"/>
        <v>14.409490884671822</v>
      </c>
      <c r="AD142" s="5">
        <f t="shared" si="60"/>
        <v>12.004041666666666</v>
      </c>
    </row>
    <row r="143" spans="1:30" x14ac:dyDescent="0.2">
      <c r="A143" s="14">
        <v>964</v>
      </c>
      <c r="B143" s="6">
        <v>0.1080728453195931</v>
      </c>
      <c r="C143" s="5">
        <v>98.521000000000001</v>
      </c>
      <c r="D143" s="6">
        <f t="shared" si="48"/>
        <v>0.25445290582542174</v>
      </c>
      <c r="E143" s="5">
        <v>170.00200000000001</v>
      </c>
      <c r="F143" s="6">
        <v>0.46568287037037037</v>
      </c>
      <c r="G143" s="5">
        <v>287.94299999999998</v>
      </c>
      <c r="H143" s="5">
        <v>476.84</v>
      </c>
      <c r="I143" s="5">
        <v>994.125</v>
      </c>
      <c r="K143" s="6">
        <f t="shared" si="49"/>
        <v>0.14353779078326157</v>
      </c>
      <c r="L143" s="6">
        <f t="shared" si="50"/>
        <v>0.14816477647537155</v>
      </c>
      <c r="M143" s="6">
        <f t="shared" si="51"/>
        <v>0.20950596319038337</v>
      </c>
      <c r="N143" s="6">
        <f t="shared" si="52"/>
        <v>0.27148882990175699</v>
      </c>
      <c r="O143" s="6">
        <f t="shared" si="53"/>
        <v>0.1681142369776264</v>
      </c>
      <c r="P143" s="6">
        <f t="shared" si="54"/>
        <v>0.2511048412750872</v>
      </c>
      <c r="R143" s="14">
        <v>964</v>
      </c>
      <c r="S143" s="5">
        <f t="shared" si="41"/>
        <v>18.374951889726088</v>
      </c>
      <c r="T143" s="5">
        <f t="shared" si="41"/>
        <v>17.154324577873954</v>
      </c>
      <c r="U143" s="5">
        <f t="shared" si="45"/>
        <v>12.927237449905913</v>
      </c>
      <c r="V143" s="5">
        <f t="shared" si="61"/>
        <v>15.347469979425853</v>
      </c>
      <c r="W143" s="5">
        <f t="shared" si="61"/>
        <v>17.349313889785748</v>
      </c>
      <c r="X143" s="5">
        <f t="shared" si="61"/>
        <v>12.445000996920403</v>
      </c>
      <c r="Y143" s="32">
        <f t="shared" si="55"/>
        <v>19.277121160014786</v>
      </c>
      <c r="Z143" s="5">
        <f t="shared" si="56"/>
        <v>16.420166666666667</v>
      </c>
      <c r="AA143" s="5">
        <f t="shared" si="57"/>
        <v>16.375001311737371</v>
      </c>
      <c r="AB143" s="5">
        <f t="shared" si="58"/>
        <v>14.166833333333335</v>
      </c>
      <c r="AC143" s="5">
        <f t="shared" si="59"/>
        <v>14.399463153970423</v>
      </c>
      <c r="AD143" s="5">
        <f t="shared" si="60"/>
        <v>11.997624999999999</v>
      </c>
    </row>
    <row r="144" spans="1:30" x14ac:dyDescent="0.2">
      <c r="A144" s="14">
        <v>963</v>
      </c>
      <c r="B144" s="6">
        <v>0.10814053193818791</v>
      </c>
      <c r="C144" s="5">
        <v>98.468000000000004</v>
      </c>
      <c r="D144" s="6">
        <f t="shared" si="48"/>
        <v>0.25461643211871132</v>
      </c>
      <c r="E144" s="5">
        <v>169.911</v>
      </c>
      <c r="F144" s="6">
        <v>0.4660069444444444</v>
      </c>
      <c r="G144" s="5">
        <v>287.79000000000002</v>
      </c>
      <c r="H144" s="5">
        <v>476.58800000000002</v>
      </c>
      <c r="I144" s="5">
        <v>993.61500000000001</v>
      </c>
      <c r="K144" s="6">
        <f t="shared" si="49"/>
        <v>0.14362768929264161</v>
      </c>
      <c r="L144" s="6">
        <f t="shared" si="50"/>
        <v>0.14825757289138908</v>
      </c>
      <c r="M144" s="6">
        <f t="shared" si="51"/>
        <v>0.20963717792968137</v>
      </c>
      <c r="N144" s="6">
        <f t="shared" si="52"/>
        <v>0.27166330447448528</v>
      </c>
      <c r="O144" s="6">
        <f t="shared" si="53"/>
        <v>0.16822227700150816</v>
      </c>
      <c r="P144" s="6">
        <f t="shared" si="54"/>
        <v>0.25126621590662296</v>
      </c>
      <c r="R144" s="14">
        <v>963</v>
      </c>
      <c r="S144" s="5">
        <f t="shared" si="41"/>
        <v>18.363450759317658</v>
      </c>
      <c r="T144" s="5">
        <f t="shared" si="41"/>
        <v>17.143587454575744</v>
      </c>
      <c r="U144" s="5">
        <f t="shared" si="45"/>
        <v>12.919146117497299</v>
      </c>
      <c r="V144" s="5">
        <f t="shared" si="61"/>
        <v>15.337613133753225</v>
      </c>
      <c r="W144" s="5">
        <f t="shared" si="61"/>
        <v>17.338171368590604</v>
      </c>
      <c r="X144" s="5">
        <f t="shared" si="61"/>
        <v>12.437008249295761</v>
      </c>
      <c r="Y144" s="32">
        <f t="shared" si="55"/>
        <v>19.265055349682822</v>
      </c>
      <c r="Z144" s="5">
        <f t="shared" si="56"/>
        <v>16.411333333333335</v>
      </c>
      <c r="AA144" s="5">
        <f t="shared" si="57"/>
        <v>16.364484538547053</v>
      </c>
      <c r="AB144" s="5">
        <f t="shared" si="58"/>
        <v>14.15925</v>
      </c>
      <c r="AC144" s="5">
        <f t="shared" si="59"/>
        <v>14.389449370389688</v>
      </c>
      <c r="AD144" s="5">
        <f t="shared" si="60"/>
        <v>11.991250000000001</v>
      </c>
    </row>
    <row r="145" spans="1:30" x14ac:dyDescent="0.2">
      <c r="A145" s="14">
        <v>962</v>
      </c>
      <c r="B145" s="6">
        <v>0.10820830339492181</v>
      </c>
      <c r="C145" s="5">
        <v>98.414000000000001</v>
      </c>
      <c r="D145" s="6">
        <f t="shared" si="48"/>
        <v>0.2547801687302505</v>
      </c>
      <c r="E145" s="5">
        <v>169.81899999999999</v>
      </c>
      <c r="F145" s="6">
        <v>0.46633101851851855</v>
      </c>
      <c r="G145" s="5">
        <v>287.63600000000002</v>
      </c>
      <c r="H145" s="5">
        <v>476.33600000000001</v>
      </c>
      <c r="I145" s="5">
        <v>993.10400000000004</v>
      </c>
      <c r="K145" s="6">
        <f t="shared" si="49"/>
        <v>0.14371770048045643</v>
      </c>
      <c r="L145" s="6">
        <f t="shared" si="50"/>
        <v>0.1483504856180661</v>
      </c>
      <c r="M145" s="6">
        <f t="shared" si="51"/>
        <v>0.20976855713301282</v>
      </c>
      <c r="N145" s="6">
        <f t="shared" si="52"/>
        <v>0.27183800344651965</v>
      </c>
      <c r="O145" s="6">
        <f t="shared" si="53"/>
        <v>0.16833045598034482</v>
      </c>
      <c r="P145" s="6">
        <f t="shared" si="54"/>
        <v>0.25142779808906296</v>
      </c>
      <c r="R145" s="14">
        <v>962</v>
      </c>
      <c r="S145" s="5">
        <f t="shared" si="41"/>
        <v>18.351949628909228</v>
      </c>
      <c r="T145" s="5">
        <f t="shared" si="41"/>
        <v>17.132850331277535</v>
      </c>
      <c r="U145" s="5">
        <f t="shared" si="45"/>
        <v>12.91105478508868</v>
      </c>
      <c r="V145" s="5">
        <f t="shared" si="61"/>
        <v>15.327756288080598</v>
      </c>
      <c r="W145" s="5">
        <f t="shared" si="61"/>
        <v>17.327028847395461</v>
      </c>
      <c r="X145" s="5">
        <f t="shared" si="61"/>
        <v>12.429015501671119</v>
      </c>
      <c r="Y145" s="32">
        <f t="shared" si="55"/>
        <v>19.252989539350857</v>
      </c>
      <c r="Z145" s="5">
        <f t="shared" si="56"/>
        <v>16.402333333333335</v>
      </c>
      <c r="AA145" s="5">
        <f t="shared" si="57"/>
        <v>16.353967765356735</v>
      </c>
      <c r="AB145" s="5">
        <f t="shared" si="58"/>
        <v>14.151583333333333</v>
      </c>
      <c r="AC145" s="5">
        <f t="shared" si="59"/>
        <v>14.379449504852198</v>
      </c>
      <c r="AD145" s="5">
        <f t="shared" si="60"/>
        <v>11.984833333333334</v>
      </c>
    </row>
    <row r="146" spans="1:30" x14ac:dyDescent="0.2">
      <c r="A146" s="14">
        <v>961</v>
      </c>
      <c r="B146" s="6">
        <v>0.10827615984939847</v>
      </c>
      <c r="C146" s="5">
        <v>98.361000000000004</v>
      </c>
      <c r="D146" s="6">
        <f t="shared" si="48"/>
        <v>0.2549441160660495</v>
      </c>
      <c r="E146" s="5">
        <v>169.72800000000001</v>
      </c>
      <c r="F146" s="6">
        <v>0.46665509259259258</v>
      </c>
      <c r="G146" s="5">
        <v>287.483</v>
      </c>
      <c r="H146" s="5">
        <v>476.084</v>
      </c>
      <c r="I146" s="5">
        <v>992.59299999999996</v>
      </c>
      <c r="K146" s="6">
        <f t="shared" si="49"/>
        <v>0.14380782455868496</v>
      </c>
      <c r="L146" s="6">
        <f t="shared" si="50"/>
        <v>0.14844351487421467</v>
      </c>
      <c r="M146" s="6">
        <f t="shared" si="51"/>
        <v>0.20990010110977933</v>
      </c>
      <c r="N146" s="6">
        <f t="shared" si="52"/>
        <v>0.27201292725105314</v>
      </c>
      <c r="O146" s="6">
        <f t="shared" si="53"/>
        <v>0.16843877418238287</v>
      </c>
      <c r="P146" s="6">
        <f t="shared" si="54"/>
        <v>0.25158958822307514</v>
      </c>
      <c r="R146" s="14">
        <v>961</v>
      </c>
      <c r="S146" s="5">
        <f t="shared" si="41"/>
        <v>18.340448498500798</v>
      </c>
      <c r="T146" s="5">
        <f t="shared" si="41"/>
        <v>17.122113207979325</v>
      </c>
      <c r="U146" s="5">
        <f t="shared" si="45"/>
        <v>12.902963452680066</v>
      </c>
      <c r="V146" s="5">
        <f t="shared" si="61"/>
        <v>15.317899442407972</v>
      </c>
      <c r="W146" s="5">
        <f t="shared" si="61"/>
        <v>17.315886326200317</v>
      </c>
      <c r="X146" s="5">
        <f t="shared" si="61"/>
        <v>12.421022754046476</v>
      </c>
      <c r="Y146" s="32">
        <f t="shared" si="55"/>
        <v>19.240923729018892</v>
      </c>
      <c r="Z146" s="5">
        <f t="shared" si="56"/>
        <v>16.3935</v>
      </c>
      <c r="AA146" s="5">
        <f t="shared" si="57"/>
        <v>16.343450992166417</v>
      </c>
      <c r="AB146" s="5">
        <f t="shared" si="58"/>
        <v>14.144</v>
      </c>
      <c r="AC146" s="5">
        <f t="shared" si="59"/>
        <v>14.369463528361319</v>
      </c>
      <c r="AD146" s="5">
        <f t="shared" si="60"/>
        <v>11.978458333333334</v>
      </c>
    </row>
    <row r="147" spans="1:30" x14ac:dyDescent="0.2">
      <c r="A147" s="14">
        <v>960</v>
      </c>
      <c r="B147" s="6">
        <v>0.10834410146162217</v>
      </c>
      <c r="C147" s="5">
        <v>98.307000000000002</v>
      </c>
      <c r="D147" s="6">
        <f t="shared" si="48"/>
        <v>0.25510827453316426</v>
      </c>
      <c r="E147" s="5">
        <v>169.636</v>
      </c>
      <c r="F147" s="6">
        <v>0.46699074074074076</v>
      </c>
      <c r="G147" s="5">
        <v>287.32900000000001</v>
      </c>
      <c r="H147" s="5">
        <v>475.83300000000003</v>
      </c>
      <c r="I147" s="5">
        <v>992.08299999999997</v>
      </c>
      <c r="K147" s="6">
        <f t="shared" si="49"/>
        <v>0.14389806173983813</v>
      </c>
      <c r="L147" s="6">
        <f t="shared" si="50"/>
        <v>0.14853666087919618</v>
      </c>
      <c r="M147" s="6">
        <f t="shared" si="51"/>
        <v>0.21003181017015937</v>
      </c>
      <c r="N147" s="6">
        <f t="shared" si="52"/>
        <v>0.2721880763223945</v>
      </c>
      <c r="O147" s="6">
        <f t="shared" si="53"/>
        <v>0.16854723187655965</v>
      </c>
      <c r="P147" s="6">
        <f t="shared" si="54"/>
        <v>0.25175158671035941</v>
      </c>
      <c r="R147" s="14">
        <v>960</v>
      </c>
      <c r="S147" s="5">
        <f t="shared" si="41"/>
        <v>18.328947368092372</v>
      </c>
      <c r="T147" s="5">
        <f t="shared" si="41"/>
        <v>17.111376084681115</v>
      </c>
      <c r="U147" s="5">
        <f t="shared" si="45"/>
        <v>12.894872120271449</v>
      </c>
      <c r="V147" s="5">
        <f t="shared" ref="V147:X156" si="62">V$3*$R147+V$4</f>
        <v>15.308042596735346</v>
      </c>
      <c r="W147" s="5">
        <f t="shared" si="62"/>
        <v>17.304743805005177</v>
      </c>
      <c r="X147" s="5">
        <f t="shared" si="62"/>
        <v>12.413030006421835</v>
      </c>
      <c r="Y147" s="32">
        <f t="shared" si="55"/>
        <v>19.228857918686927</v>
      </c>
      <c r="Z147" s="5">
        <f t="shared" si="56"/>
        <v>16.384499999999999</v>
      </c>
      <c r="AA147" s="5">
        <f t="shared" si="57"/>
        <v>16.332934218976096</v>
      </c>
      <c r="AB147" s="5">
        <f t="shared" si="58"/>
        <v>14.136333333333333</v>
      </c>
      <c r="AC147" s="5">
        <f t="shared" si="59"/>
        <v>14.35913552096758</v>
      </c>
      <c r="AD147" s="5">
        <f t="shared" si="60"/>
        <v>11.972041666666668</v>
      </c>
    </row>
    <row r="148" spans="1:30" x14ac:dyDescent="0.2">
      <c r="A148" s="14">
        <v>959</v>
      </c>
      <c r="B148" s="6">
        <v>0.10841212839199912</v>
      </c>
      <c r="C148" s="5">
        <v>98.254000000000005</v>
      </c>
      <c r="D148" s="6">
        <f t="shared" si="48"/>
        <v>0.25527264453969972</v>
      </c>
      <c r="E148" s="5">
        <v>169.54400000000001</v>
      </c>
      <c r="F148" s="6">
        <v>0.46731481481481479</v>
      </c>
      <c r="G148" s="5">
        <v>287.17500000000001</v>
      </c>
      <c r="H148" s="5">
        <v>475.58100000000002</v>
      </c>
      <c r="I148" s="5">
        <v>991.572</v>
      </c>
      <c r="K148" s="6">
        <f t="shared" si="49"/>
        <v>0.14398841223696068</v>
      </c>
      <c r="L148" s="6">
        <f t="shared" si="50"/>
        <v>0.14862992385292284</v>
      </c>
      <c r="M148" s="6">
        <f t="shared" si="51"/>
        <v>0.21016368462511018</v>
      </c>
      <c r="N148" s="6">
        <f t="shared" si="52"/>
        <v>0.27236345109597199</v>
      </c>
      <c r="O148" s="6">
        <f t="shared" si="53"/>
        <v>0.1686558293325057</v>
      </c>
      <c r="P148" s="6">
        <f t="shared" si="54"/>
        <v>0.25191379395365104</v>
      </c>
      <c r="R148" s="14">
        <v>959</v>
      </c>
      <c r="S148" s="5">
        <f t="shared" si="41"/>
        <v>18.317446237683942</v>
      </c>
      <c r="T148" s="5">
        <f t="shared" si="41"/>
        <v>17.100638961382906</v>
      </c>
      <c r="U148" s="5">
        <f t="shared" si="45"/>
        <v>12.886780787862833</v>
      </c>
      <c r="V148" s="5">
        <f t="shared" si="62"/>
        <v>15.29818575106272</v>
      </c>
      <c r="W148" s="5">
        <f t="shared" si="62"/>
        <v>17.293601283810034</v>
      </c>
      <c r="X148" s="5">
        <f t="shared" si="62"/>
        <v>12.405037258797192</v>
      </c>
      <c r="Y148" s="32">
        <f t="shared" si="55"/>
        <v>19.216792108354959</v>
      </c>
      <c r="Z148" s="5">
        <f t="shared" si="56"/>
        <v>16.375666666666667</v>
      </c>
      <c r="AA148" s="5">
        <f t="shared" si="57"/>
        <v>16.322417445785781</v>
      </c>
      <c r="AB148" s="5">
        <f t="shared" si="58"/>
        <v>14.128666666666668</v>
      </c>
      <c r="AC148" s="5">
        <f t="shared" si="59"/>
        <v>14.349177729344165</v>
      </c>
      <c r="AD148" s="5">
        <f t="shared" si="60"/>
        <v>11.965625000000001</v>
      </c>
    </row>
    <row r="149" spans="1:30" x14ac:dyDescent="0.2">
      <c r="A149" s="14">
        <v>958</v>
      </c>
      <c r="B149" s="6">
        <v>0.10848024080133854</v>
      </c>
      <c r="C149" s="5">
        <v>98.2</v>
      </c>
      <c r="D149" s="6">
        <f t="shared" si="48"/>
        <v>0.25543722649481349</v>
      </c>
      <c r="E149" s="5">
        <v>169.453</v>
      </c>
      <c r="F149" s="6">
        <v>0.46763888888888888</v>
      </c>
      <c r="G149" s="5">
        <v>287.02199999999999</v>
      </c>
      <c r="H149" s="5">
        <v>475.32900000000001</v>
      </c>
      <c r="I149" s="5">
        <v>991.06200000000001</v>
      </c>
      <c r="K149" s="6">
        <f t="shared" si="49"/>
        <v>0.14407887626363264</v>
      </c>
      <c r="L149" s="6">
        <f t="shared" si="50"/>
        <v>0.14872330401585951</v>
      </c>
      <c r="M149" s="6">
        <f t="shared" si="51"/>
        <v>0.2102957247863706</v>
      </c>
      <c r="N149" s="6">
        <f t="shared" si="52"/>
        <v>0.27253905200833661</v>
      </c>
      <c r="O149" s="6">
        <f t="shared" si="53"/>
        <v>0.16876456682054689</v>
      </c>
      <c r="P149" s="6">
        <f t="shared" si="54"/>
        <v>0.25207621035672384</v>
      </c>
      <c r="R149" s="14">
        <v>958</v>
      </c>
      <c r="S149" s="5">
        <f t="shared" si="41"/>
        <v>18.305945107275512</v>
      </c>
      <c r="T149" s="5">
        <f t="shared" si="41"/>
        <v>17.089901838084696</v>
      </c>
      <c r="U149" s="5">
        <f t="shared" si="45"/>
        <v>12.878689455454218</v>
      </c>
      <c r="V149" s="5">
        <f t="shared" si="62"/>
        <v>15.288328905390093</v>
      </c>
      <c r="W149" s="5">
        <f t="shared" si="62"/>
        <v>17.28245876261489</v>
      </c>
      <c r="X149" s="5">
        <f t="shared" si="62"/>
        <v>12.397044511172549</v>
      </c>
      <c r="Y149" s="32">
        <f t="shared" si="55"/>
        <v>19.204726298022994</v>
      </c>
      <c r="Z149" s="5">
        <f t="shared" si="56"/>
        <v>16.366666666666667</v>
      </c>
      <c r="AA149" s="5">
        <f t="shared" si="57"/>
        <v>16.31190067259546</v>
      </c>
      <c r="AB149" s="5">
        <f t="shared" si="58"/>
        <v>14.121083333333333</v>
      </c>
      <c r="AC149" s="5">
        <f t="shared" si="59"/>
        <v>14.339233739233739</v>
      </c>
      <c r="AD149" s="5">
        <f t="shared" si="60"/>
        <v>11.959249999999999</v>
      </c>
    </row>
    <row r="150" spans="1:30" x14ac:dyDescent="0.2">
      <c r="A150" s="14">
        <v>957</v>
      </c>
      <c r="B150" s="6">
        <v>0.10854843885085409</v>
      </c>
      <c r="C150" s="5">
        <v>98.147000000000006</v>
      </c>
      <c r="D150" s="6">
        <f t="shared" si="48"/>
        <v>0.2556020208087188</v>
      </c>
      <c r="E150" s="5">
        <v>169.36099999999999</v>
      </c>
      <c r="F150" s="6">
        <v>0.46796296296296297</v>
      </c>
      <c r="G150" s="5">
        <v>286.86799999999999</v>
      </c>
      <c r="H150" s="5">
        <v>475.077</v>
      </c>
      <c r="I150" s="5">
        <v>990.55100000000004</v>
      </c>
      <c r="K150" s="6">
        <f t="shared" si="49"/>
        <v>0.14416945403397119</v>
      </c>
      <c r="L150" s="6">
        <f t="shared" si="50"/>
        <v>0.14881680158902555</v>
      </c>
      <c r="M150" s="6">
        <f t="shared" si="51"/>
        <v>0.21042793096646342</v>
      </c>
      <c r="N150" s="6">
        <f t="shared" si="52"/>
        <v>0.272714879497166</v>
      </c>
      <c r="O150" s="6">
        <f t="shared" si="53"/>
        <v>0.16887344461170661</v>
      </c>
      <c r="P150" s="6">
        <f t="shared" si="54"/>
        <v>0.25223883632439353</v>
      </c>
      <c r="R150" s="14">
        <v>957</v>
      </c>
      <c r="S150" s="5">
        <f t="shared" si="41"/>
        <v>18.294443976867083</v>
      </c>
      <c r="T150" s="5">
        <f t="shared" si="41"/>
        <v>17.079164714786486</v>
      </c>
      <c r="U150" s="5">
        <f t="shared" si="45"/>
        <v>12.8705981230456</v>
      </c>
      <c r="V150" s="5">
        <f t="shared" si="62"/>
        <v>15.278472059717467</v>
      </c>
      <c r="W150" s="5">
        <f t="shared" si="62"/>
        <v>17.271316241419747</v>
      </c>
      <c r="X150" s="5">
        <f t="shared" si="62"/>
        <v>12.389051763547908</v>
      </c>
      <c r="Y150" s="32">
        <f t="shared" si="55"/>
        <v>19.192660487691029</v>
      </c>
      <c r="Z150" s="5">
        <f t="shared" si="56"/>
        <v>16.357833333333335</v>
      </c>
      <c r="AA150" s="5">
        <f t="shared" si="57"/>
        <v>16.301383899405142</v>
      </c>
      <c r="AB150" s="5">
        <f t="shared" si="58"/>
        <v>14.113416666666666</v>
      </c>
      <c r="AC150" s="5">
        <f t="shared" si="59"/>
        <v>14.329303521962801</v>
      </c>
      <c r="AD150" s="5">
        <f t="shared" si="60"/>
        <v>11.952833333333333</v>
      </c>
    </row>
    <row r="151" spans="1:30" x14ac:dyDescent="0.2">
      <c r="A151" s="14">
        <v>956</v>
      </c>
      <c r="B151" s="6">
        <v>0.1086167227021651</v>
      </c>
      <c r="C151" s="5">
        <v>98.093999999999994</v>
      </c>
      <c r="D151" s="6">
        <f t="shared" si="48"/>
        <v>0.2557670278926884</v>
      </c>
      <c r="E151" s="5">
        <v>169.27</v>
      </c>
      <c r="F151" s="6">
        <v>0.4682986111111111</v>
      </c>
      <c r="G151" s="5">
        <v>286.714</v>
      </c>
      <c r="H151" s="5">
        <v>474.82600000000002</v>
      </c>
      <c r="I151" s="5">
        <v>990.04</v>
      </c>
      <c r="K151" s="6">
        <f t="shared" si="49"/>
        <v>0.14426014576263227</v>
      </c>
      <c r="L151" s="6">
        <f t="shared" si="50"/>
        <v>0.14891041679399633</v>
      </c>
      <c r="M151" s="6">
        <f t="shared" si="51"/>
        <v>0.2105603034786977</v>
      </c>
      <c r="N151" s="6">
        <f t="shared" si="52"/>
        <v>0.27289093400126796</v>
      </c>
      <c r="O151" s="6">
        <f t="shared" si="53"/>
        <v>0.16898246297770825</v>
      </c>
      <c r="P151" s="6">
        <f t="shared" si="54"/>
        <v>0.25240167226252141</v>
      </c>
      <c r="R151" s="14">
        <v>956</v>
      </c>
      <c r="S151" s="5">
        <f t="shared" ref="S151:T214" si="63">S$3*$R151+S$4</f>
        <v>18.282942846458653</v>
      </c>
      <c r="T151" s="5">
        <f t="shared" si="63"/>
        <v>17.06842759148828</v>
      </c>
      <c r="U151" s="5">
        <f t="shared" si="45"/>
        <v>12.862506790636985</v>
      </c>
      <c r="V151" s="5">
        <f t="shared" si="62"/>
        <v>15.268615214044841</v>
      </c>
      <c r="W151" s="5">
        <f t="shared" si="62"/>
        <v>17.260173720224603</v>
      </c>
      <c r="X151" s="5">
        <f t="shared" si="62"/>
        <v>12.381059015923265</v>
      </c>
      <c r="Y151" s="32">
        <f t="shared" si="55"/>
        <v>19.180594677359064</v>
      </c>
      <c r="Z151" s="5">
        <f t="shared" si="56"/>
        <v>16.349</v>
      </c>
      <c r="AA151" s="5">
        <f t="shared" si="57"/>
        <v>16.29086712621482</v>
      </c>
      <c r="AB151" s="5">
        <f t="shared" si="58"/>
        <v>14.105833333333335</v>
      </c>
      <c r="AC151" s="5">
        <f t="shared" si="59"/>
        <v>14.319033143026619</v>
      </c>
      <c r="AD151" s="5">
        <f t="shared" si="60"/>
        <v>11.946416666666666</v>
      </c>
    </row>
    <row r="152" spans="1:30" x14ac:dyDescent="0.2">
      <c r="A152" s="14">
        <v>955</v>
      </c>
      <c r="B152" s="6">
        <v>0.10868509251729777</v>
      </c>
      <c r="C152" s="5">
        <v>98.04</v>
      </c>
      <c r="D152" s="6">
        <f t="shared" si="48"/>
        <v>0.25593224815905752</v>
      </c>
      <c r="E152" s="5">
        <v>169.178</v>
      </c>
      <c r="F152" s="6">
        <v>0.46862268518518518</v>
      </c>
      <c r="G152" s="5">
        <v>286.56099999999998</v>
      </c>
      <c r="H152" s="5">
        <v>474.57400000000001</v>
      </c>
      <c r="I152" s="5">
        <v>989.53</v>
      </c>
      <c r="K152" s="6">
        <f t="shared" si="49"/>
        <v>0.14435095166481224</v>
      </c>
      <c r="L152" s="6">
        <f t="shared" si="50"/>
        <v>0.14900414985290525</v>
      </c>
      <c r="M152" s="6">
        <f t="shared" si="51"/>
        <v>0.21069284263717139</v>
      </c>
      <c r="N152" s="6">
        <f t="shared" si="52"/>
        <v>0.2730672159605842</v>
      </c>
      <c r="O152" s="6">
        <f t="shared" si="53"/>
        <v>0.16909162219097709</v>
      </c>
      <c r="P152" s="6">
        <f t="shared" si="54"/>
        <v>0.25256471857801727</v>
      </c>
      <c r="R152" s="14">
        <v>955</v>
      </c>
      <c r="S152" s="5">
        <f t="shared" si="63"/>
        <v>18.271441716050223</v>
      </c>
      <c r="T152" s="5">
        <f t="shared" si="63"/>
        <v>17.057690468190071</v>
      </c>
      <c r="U152" s="5">
        <f t="shared" si="45"/>
        <v>12.854415458228369</v>
      </c>
      <c r="V152" s="5">
        <f t="shared" si="62"/>
        <v>15.258758368372215</v>
      </c>
      <c r="W152" s="5">
        <f t="shared" si="62"/>
        <v>17.249031199029464</v>
      </c>
      <c r="X152" s="5">
        <f t="shared" si="62"/>
        <v>12.373066268298622</v>
      </c>
      <c r="Y152" s="32">
        <f t="shared" si="55"/>
        <v>19.168528867027099</v>
      </c>
      <c r="Z152" s="5">
        <f t="shared" si="56"/>
        <v>16.34</v>
      </c>
      <c r="AA152" s="5">
        <f t="shared" si="57"/>
        <v>16.280350353024502</v>
      </c>
      <c r="AB152" s="5">
        <f t="shared" si="58"/>
        <v>14.098166666666666</v>
      </c>
      <c r="AC152" s="5">
        <f t="shared" si="59"/>
        <v>14.309130875052483</v>
      </c>
      <c r="AD152" s="5">
        <f t="shared" si="60"/>
        <v>11.940041666666666</v>
      </c>
    </row>
    <row r="153" spans="1:30" x14ac:dyDescent="0.2">
      <c r="A153" s="14">
        <v>954</v>
      </c>
      <c r="B153" s="6">
        <v>0.10875354845868658</v>
      </c>
      <c r="C153" s="5">
        <v>97.986999999999995</v>
      </c>
      <c r="D153" s="6">
        <f t="shared" si="48"/>
        <v>0.25609768202122762</v>
      </c>
      <c r="E153" s="5">
        <v>169.08699999999999</v>
      </c>
      <c r="F153" s="6">
        <v>0.46895833333333337</v>
      </c>
      <c r="G153" s="5">
        <v>286.40699999999998</v>
      </c>
      <c r="H153" s="5">
        <v>474.322</v>
      </c>
      <c r="I153" s="5">
        <v>989.01900000000001</v>
      </c>
      <c r="K153" s="6">
        <f t="shared" si="49"/>
        <v>0.14444187195624975</v>
      </c>
      <c r="L153" s="6">
        <f t="shared" si="50"/>
        <v>0.14909800098844525</v>
      </c>
      <c r="M153" s="6">
        <f t="shared" si="51"/>
        <v>0.21082554875677392</v>
      </c>
      <c r="N153" s="6">
        <f t="shared" si="52"/>
        <v>0.27324372581619383</v>
      </c>
      <c r="O153" s="6">
        <f t="shared" si="53"/>
        <v>0.16920092252464305</v>
      </c>
      <c r="P153" s="6">
        <f t="shared" si="54"/>
        <v>0.25272797567884303</v>
      </c>
      <c r="R153" s="14">
        <v>954</v>
      </c>
      <c r="S153" s="5">
        <f t="shared" si="63"/>
        <v>18.259940585641793</v>
      </c>
      <c r="T153" s="5">
        <f t="shared" si="63"/>
        <v>17.046953344891861</v>
      </c>
      <c r="U153" s="5">
        <f t="shared" si="45"/>
        <v>12.846324125819752</v>
      </c>
      <c r="V153" s="5">
        <f t="shared" si="62"/>
        <v>15.248901522699589</v>
      </c>
      <c r="W153" s="5">
        <f t="shared" si="62"/>
        <v>17.23788867783432</v>
      </c>
      <c r="X153" s="5">
        <f t="shared" si="62"/>
        <v>12.365073520673981</v>
      </c>
      <c r="Y153" s="32">
        <f t="shared" si="55"/>
        <v>19.156463056695131</v>
      </c>
      <c r="Z153" s="5">
        <f t="shared" si="56"/>
        <v>16.331166666666665</v>
      </c>
      <c r="AA153" s="5">
        <f t="shared" si="57"/>
        <v>16.269833579834184</v>
      </c>
      <c r="AB153" s="5">
        <f t="shared" si="58"/>
        <v>14.090583333333333</v>
      </c>
      <c r="AC153" s="5">
        <f t="shared" si="59"/>
        <v>14.298889382496666</v>
      </c>
      <c r="AD153" s="5">
        <f t="shared" si="60"/>
        <v>11.933624999999999</v>
      </c>
    </row>
    <row r="154" spans="1:30" x14ac:dyDescent="0.2">
      <c r="A154" s="14">
        <v>953</v>
      </c>
      <c r="B154" s="6">
        <v>0.10882209068917546</v>
      </c>
      <c r="C154" s="5">
        <v>97.933000000000007</v>
      </c>
      <c r="D154" s="6">
        <f t="shared" si="48"/>
        <v>0.25626332989366979</v>
      </c>
      <c r="E154" s="5">
        <v>168.995</v>
      </c>
      <c r="F154" s="6">
        <v>0.4692824074074074</v>
      </c>
      <c r="G154" s="5">
        <v>286.25400000000002</v>
      </c>
      <c r="H154" s="5">
        <v>474.07</v>
      </c>
      <c r="I154" s="5">
        <v>988.50800000000004</v>
      </c>
      <c r="K154" s="6">
        <f t="shared" si="49"/>
        <v>0.1445329068532272</v>
      </c>
      <c r="L154" s="6">
        <f t="shared" si="50"/>
        <v>0.14919197042387072</v>
      </c>
      <c r="M154" s="6">
        <f t="shared" si="51"/>
        <v>0.21095842215318836</v>
      </c>
      <c r="N154" s="6">
        <f t="shared" si="52"/>
        <v>0.27342046401031722</v>
      </c>
      <c r="O154" s="6">
        <f t="shared" si="53"/>
        <v>0.16931036425254256</v>
      </c>
      <c r="P154" s="6">
        <f t="shared" si="54"/>
        <v>0.25289144397401625</v>
      </c>
      <c r="R154" s="14">
        <v>953</v>
      </c>
      <c r="S154" s="5">
        <f t="shared" si="63"/>
        <v>18.248439455233363</v>
      </c>
      <c r="T154" s="5">
        <f t="shared" si="63"/>
        <v>17.036216221593651</v>
      </c>
      <c r="U154" s="5">
        <f t="shared" ref="U154:U214" si="64">U$3*$R154+U$4</f>
        <v>12.838232793411137</v>
      </c>
      <c r="V154" s="5">
        <f t="shared" si="62"/>
        <v>15.239044677026962</v>
      </c>
      <c r="W154" s="5">
        <f t="shared" si="62"/>
        <v>17.226746156639177</v>
      </c>
      <c r="X154" s="5">
        <f t="shared" si="62"/>
        <v>12.357080773049338</v>
      </c>
      <c r="Y154" s="32">
        <f t="shared" si="55"/>
        <v>19.144397246363166</v>
      </c>
      <c r="Z154" s="5">
        <f t="shared" si="56"/>
        <v>16.322166666666668</v>
      </c>
      <c r="AA154" s="5">
        <f t="shared" si="57"/>
        <v>16.259316806643866</v>
      </c>
      <c r="AB154" s="5">
        <f t="shared" si="58"/>
        <v>14.082916666666668</v>
      </c>
      <c r="AC154" s="5">
        <f t="shared" si="59"/>
        <v>14.289014945987272</v>
      </c>
      <c r="AD154" s="5">
        <f t="shared" si="60"/>
        <v>11.927250000000001</v>
      </c>
    </row>
    <row r="155" spans="1:30" x14ac:dyDescent="0.2">
      <c r="A155" s="14">
        <v>952</v>
      </c>
      <c r="B155" s="6">
        <v>0.10889071937201913</v>
      </c>
      <c r="C155" s="5">
        <v>97.88</v>
      </c>
      <c r="D155" s="6">
        <f t="shared" si="48"/>
        <v>0.25642919219192811</v>
      </c>
      <c r="E155" s="5">
        <v>168.904</v>
      </c>
      <c r="F155" s="6">
        <v>0.46961805555555558</v>
      </c>
      <c r="G155" s="5">
        <v>286.10000000000002</v>
      </c>
      <c r="H155" s="5">
        <v>473.81799999999998</v>
      </c>
      <c r="I155" s="5">
        <v>987.99800000000005</v>
      </c>
      <c r="K155" s="6">
        <f t="shared" si="49"/>
        <v>0.14462405657257268</v>
      </c>
      <c r="L155" s="6">
        <f t="shared" si="50"/>
        <v>0.14928605838299924</v>
      </c>
      <c r="M155" s="6">
        <f t="shared" si="51"/>
        <v>0.21109146314289429</v>
      </c>
      <c r="N155" s="6">
        <f t="shared" si="52"/>
        <v>0.27359743098631961</v>
      </c>
      <c r="O155" s="6">
        <f t="shared" si="53"/>
        <v>0.169419947649221</v>
      </c>
      <c r="P155" s="6">
        <f t="shared" si="54"/>
        <v>0.25305512387361323</v>
      </c>
      <c r="R155" s="14">
        <v>952</v>
      </c>
      <c r="S155" s="5">
        <f t="shared" si="63"/>
        <v>18.236938324824933</v>
      </c>
      <c r="T155" s="5">
        <f t="shared" si="63"/>
        <v>17.025479098295442</v>
      </c>
      <c r="U155" s="5">
        <f t="shared" si="64"/>
        <v>12.830141461002521</v>
      </c>
      <c r="V155" s="5">
        <f t="shared" si="62"/>
        <v>15.229187831354336</v>
      </c>
      <c r="W155" s="5">
        <f t="shared" si="62"/>
        <v>17.215603635444033</v>
      </c>
      <c r="X155" s="5">
        <f t="shared" si="62"/>
        <v>12.349088025424695</v>
      </c>
      <c r="Y155" s="32">
        <f t="shared" si="55"/>
        <v>19.132331436031198</v>
      </c>
      <c r="Z155" s="5">
        <f t="shared" si="56"/>
        <v>16.313333333333333</v>
      </c>
      <c r="AA155" s="5">
        <f t="shared" si="57"/>
        <v>16.248800033453545</v>
      </c>
      <c r="AB155" s="5">
        <f t="shared" si="58"/>
        <v>14.075333333333333</v>
      </c>
      <c r="AC155" s="5">
        <f t="shared" si="59"/>
        <v>14.278802218114601</v>
      </c>
      <c r="AD155" s="5">
        <f t="shared" si="60"/>
        <v>11.920833333333334</v>
      </c>
    </row>
    <row r="156" spans="1:30" x14ac:dyDescent="0.2">
      <c r="A156" s="14">
        <v>951</v>
      </c>
      <c r="B156" s="6">
        <v>0.10895943467088444</v>
      </c>
      <c r="C156" s="5">
        <v>97.825999999999993</v>
      </c>
      <c r="D156" s="6">
        <f t="shared" si="48"/>
        <v>0.25659526933262305</v>
      </c>
      <c r="E156" s="5">
        <v>168.81200000000001</v>
      </c>
      <c r="F156" s="6">
        <v>0.46994212962962961</v>
      </c>
      <c r="G156" s="5">
        <v>285.94600000000003</v>
      </c>
      <c r="H156" s="5">
        <v>473.56700000000001</v>
      </c>
      <c r="I156" s="5">
        <v>987.48699999999997</v>
      </c>
      <c r="K156" s="6">
        <f t="shared" si="49"/>
        <v>0.14471532133166151</v>
      </c>
      <c r="L156" s="6">
        <f t="shared" si="50"/>
        <v>0.14938026509021335</v>
      </c>
      <c r="M156" s="6">
        <f t="shared" si="51"/>
        <v>0.21122467204317</v>
      </c>
      <c r="N156" s="6">
        <f t="shared" si="52"/>
        <v>0.27377462718871487</v>
      </c>
      <c r="O156" s="6">
        <f t="shared" si="53"/>
        <v>0.16952967298993496</v>
      </c>
      <c r="P156" s="6">
        <f t="shared" si="54"/>
        <v>0.25321901578877271</v>
      </c>
      <c r="R156" s="14">
        <v>951</v>
      </c>
      <c r="S156" s="5">
        <f t="shared" si="63"/>
        <v>18.225437194416504</v>
      </c>
      <c r="T156" s="5">
        <f t="shared" si="63"/>
        <v>17.014741974997232</v>
      </c>
      <c r="U156" s="5">
        <f t="shared" si="64"/>
        <v>12.822050128593904</v>
      </c>
      <c r="V156" s="5">
        <f t="shared" si="62"/>
        <v>15.21933098568171</v>
      </c>
      <c r="W156" s="5">
        <f t="shared" si="62"/>
        <v>17.20446111424889</v>
      </c>
      <c r="X156" s="5">
        <f t="shared" si="62"/>
        <v>12.341095277800054</v>
      </c>
      <c r="Y156" s="32">
        <f t="shared" si="55"/>
        <v>19.120265625699236</v>
      </c>
      <c r="Z156" s="5">
        <f t="shared" si="56"/>
        <v>16.304333333333332</v>
      </c>
      <c r="AA156" s="5">
        <f t="shared" si="57"/>
        <v>16.238283260263223</v>
      </c>
      <c r="AB156" s="5">
        <f t="shared" si="58"/>
        <v>14.067666666666668</v>
      </c>
      <c r="AC156" s="5">
        <f t="shared" si="59"/>
        <v>14.268955495899318</v>
      </c>
      <c r="AD156" s="5">
        <f t="shared" si="60"/>
        <v>11.914416666666668</v>
      </c>
    </row>
    <row r="157" spans="1:30" x14ac:dyDescent="0.2">
      <c r="A157" s="14">
        <v>950</v>
      </c>
      <c r="B157" s="6">
        <v>0.1090282367498516</v>
      </c>
      <c r="C157" s="5">
        <v>97.772999999999996</v>
      </c>
      <c r="D157" s="6">
        <f t="shared" si="48"/>
        <v>0.25676156173345527</v>
      </c>
      <c r="E157" s="5">
        <v>168.72</v>
      </c>
      <c r="F157" s="6">
        <v>0.47027777777777779</v>
      </c>
      <c r="G157" s="5">
        <v>285.79300000000001</v>
      </c>
      <c r="H157" s="5">
        <v>473.315</v>
      </c>
      <c r="I157" s="5">
        <v>986.97699999999998</v>
      </c>
      <c r="K157" s="6">
        <f t="shared" si="49"/>
        <v>0.14480670134841814</v>
      </c>
      <c r="L157" s="6">
        <f t="shared" si="50"/>
        <v>0.1494745907704623</v>
      </c>
      <c r="M157" s="6">
        <f t="shared" si="51"/>
        <v>0.2113580491720953</v>
      </c>
      <c r="N157" s="6">
        <f t="shared" si="52"/>
        <v>0.27395205306316911</v>
      </c>
      <c r="O157" s="6">
        <f t="shared" si="53"/>
        <v>0.16963954055065467</v>
      </c>
      <c r="P157" s="6">
        <f t="shared" si="54"/>
        <v>0.25338312013169922</v>
      </c>
      <c r="R157" s="14">
        <v>950</v>
      </c>
      <c r="S157" s="5">
        <f t="shared" si="63"/>
        <v>18.213936064008074</v>
      </c>
      <c r="T157" s="5">
        <f t="shared" si="63"/>
        <v>17.004004851699023</v>
      </c>
      <c r="U157" s="5">
        <f t="shared" si="64"/>
        <v>12.81395879618529</v>
      </c>
      <c r="V157" s="5">
        <f t="shared" ref="V157:X166" si="65">V$3*$R157+V$4</f>
        <v>15.209474140009084</v>
      </c>
      <c r="W157" s="5">
        <f t="shared" si="65"/>
        <v>17.19331859305375</v>
      </c>
      <c r="X157" s="5">
        <f t="shared" si="65"/>
        <v>12.333102530175411</v>
      </c>
      <c r="Y157" s="32">
        <f t="shared" si="55"/>
        <v>19.108199815367271</v>
      </c>
      <c r="Z157" s="5">
        <f t="shared" si="56"/>
        <v>16.295500000000001</v>
      </c>
      <c r="AA157" s="5">
        <f t="shared" si="57"/>
        <v>16.227766487072909</v>
      </c>
      <c r="AB157" s="5">
        <f t="shared" si="58"/>
        <v>14.06</v>
      </c>
      <c r="AC157" s="5">
        <f t="shared" si="59"/>
        <v>14.258771411695214</v>
      </c>
      <c r="AD157" s="5">
        <f t="shared" si="60"/>
        <v>11.908041666666668</v>
      </c>
    </row>
    <row r="158" spans="1:30" x14ac:dyDescent="0.2">
      <c r="A158" s="14">
        <v>949</v>
      </c>
      <c r="B158" s="6">
        <v>0.1090971257734155</v>
      </c>
      <c r="C158" s="5">
        <v>97.718999999999994</v>
      </c>
      <c r="D158" s="6">
        <f t="shared" si="48"/>
        <v>0.25692806981320876</v>
      </c>
      <c r="E158" s="5">
        <v>168.62899999999999</v>
      </c>
      <c r="F158" s="6">
        <v>0.47060185185185183</v>
      </c>
      <c r="G158" s="5">
        <v>285.63900000000001</v>
      </c>
      <c r="H158" s="5">
        <v>473.06299999999999</v>
      </c>
      <c r="I158" s="5">
        <v>986.46600000000001</v>
      </c>
      <c r="K158" s="6">
        <f t="shared" si="49"/>
        <v>0.14489819684131774</v>
      </c>
      <c r="L158" s="6">
        <f t="shared" si="50"/>
        <v>0.14956903564926388</v>
      </c>
      <c r="M158" s="6">
        <f t="shared" si="51"/>
        <v>0.21149159484855384</v>
      </c>
      <c r="N158" s="6">
        <f t="shared" si="52"/>
        <v>0.27412970905650447</v>
      </c>
      <c r="O158" s="6">
        <f t="shared" si="53"/>
        <v>0.16974955060806621</v>
      </c>
      <c r="P158" s="6">
        <f t="shared" si="54"/>
        <v>0.25354743731566659</v>
      </c>
      <c r="R158" s="14">
        <v>949</v>
      </c>
      <c r="S158" s="5">
        <f t="shared" si="63"/>
        <v>18.202434933599644</v>
      </c>
      <c r="T158" s="5">
        <f t="shared" si="63"/>
        <v>16.993267728400813</v>
      </c>
      <c r="U158" s="5">
        <f t="shared" si="64"/>
        <v>12.805867463776671</v>
      </c>
      <c r="V158" s="5">
        <f t="shared" si="65"/>
        <v>15.199617294336457</v>
      </c>
      <c r="W158" s="5">
        <f t="shared" si="65"/>
        <v>17.182176071858606</v>
      </c>
      <c r="X158" s="5">
        <f t="shared" si="65"/>
        <v>12.325109782550769</v>
      </c>
      <c r="Y158" s="32">
        <f t="shared" si="55"/>
        <v>19.096134005035307</v>
      </c>
      <c r="Z158" s="5">
        <f t="shared" si="56"/>
        <v>16.2865</v>
      </c>
      <c r="AA158" s="5">
        <f t="shared" si="57"/>
        <v>16.217249713882595</v>
      </c>
      <c r="AB158" s="5">
        <f t="shared" si="58"/>
        <v>14.052416666666666</v>
      </c>
      <c r="AC158" s="5">
        <f t="shared" si="59"/>
        <v>14.248952287260206</v>
      </c>
      <c r="AD158" s="5">
        <f t="shared" si="60"/>
        <v>11.901625000000001</v>
      </c>
    </row>
    <row r="159" spans="1:30" x14ac:dyDescent="0.2">
      <c r="A159" s="14">
        <v>948</v>
      </c>
      <c r="B159" s="6">
        <v>0.10916610190648707</v>
      </c>
      <c r="C159" s="5">
        <v>97.665999999999997</v>
      </c>
      <c r="D159" s="6">
        <f t="shared" si="48"/>
        <v>0.25709479399175483</v>
      </c>
      <c r="E159" s="5">
        <v>168.53700000000001</v>
      </c>
      <c r="F159" s="6">
        <v>0.47093750000000001</v>
      </c>
      <c r="G159" s="5">
        <v>285.48500000000001</v>
      </c>
      <c r="H159" s="5">
        <v>472.81099999999998</v>
      </c>
      <c r="I159" s="5">
        <v>985.95500000000004</v>
      </c>
      <c r="K159" s="6">
        <f t="shared" si="49"/>
        <v>0.14498980802938805</v>
      </c>
      <c r="L159" s="6">
        <f t="shared" si="50"/>
        <v>0.14966359995270626</v>
      </c>
      <c r="M159" s="6">
        <f t="shared" si="51"/>
        <v>0.21162530939223564</v>
      </c>
      <c r="N159" s="6">
        <f t="shared" si="52"/>
        <v>0.27430759561670298</v>
      </c>
      <c r="O159" s="6">
        <f t="shared" si="53"/>
        <v>0.16985970343957371</v>
      </c>
      <c r="P159" s="6">
        <f t="shared" si="54"/>
        <v>0.25371196775502119</v>
      </c>
      <c r="R159" s="14">
        <v>948</v>
      </c>
      <c r="S159" s="5">
        <f t="shared" si="63"/>
        <v>18.190933803191214</v>
      </c>
      <c r="T159" s="5">
        <f t="shared" si="63"/>
        <v>16.982530605102603</v>
      </c>
      <c r="U159" s="5">
        <f t="shared" si="64"/>
        <v>12.797776131368057</v>
      </c>
      <c r="V159" s="5">
        <f t="shared" si="65"/>
        <v>15.189760448663831</v>
      </c>
      <c r="W159" s="5">
        <f t="shared" si="65"/>
        <v>17.171033550663463</v>
      </c>
      <c r="X159" s="5">
        <f t="shared" si="65"/>
        <v>12.317117034926127</v>
      </c>
      <c r="Y159" s="32">
        <f t="shared" si="55"/>
        <v>19.084068194703338</v>
      </c>
      <c r="Z159" s="5">
        <f t="shared" si="56"/>
        <v>16.277666666666665</v>
      </c>
      <c r="AA159" s="5">
        <f t="shared" si="57"/>
        <v>16.206732940692273</v>
      </c>
      <c r="AB159" s="5">
        <f t="shared" si="58"/>
        <v>14.044750000000001</v>
      </c>
      <c r="AC159" s="5">
        <f t="shared" si="59"/>
        <v>14.238796726387967</v>
      </c>
      <c r="AD159" s="5">
        <f t="shared" si="60"/>
        <v>11.895208333333334</v>
      </c>
    </row>
    <row r="160" spans="1:30" x14ac:dyDescent="0.2">
      <c r="A160" s="14">
        <v>947</v>
      </c>
      <c r="B160" s="6">
        <v>0.10923516531439452</v>
      </c>
      <c r="C160" s="5">
        <v>97.611999999999995</v>
      </c>
      <c r="D160" s="6">
        <f t="shared" si="48"/>
        <v>0.25726173469005503</v>
      </c>
      <c r="E160" s="5">
        <v>168.446</v>
      </c>
      <c r="F160" s="6">
        <v>0.47127314814814819</v>
      </c>
      <c r="G160" s="5">
        <v>285.33199999999999</v>
      </c>
      <c r="H160" s="5">
        <v>472.55900000000003</v>
      </c>
      <c r="I160" s="5">
        <v>985.44500000000005</v>
      </c>
      <c r="K160" s="6">
        <f t="shared" si="49"/>
        <v>0.14508153513221098</v>
      </c>
      <c r="L160" s="6">
        <f t="shared" si="50"/>
        <v>0.14975828390744969</v>
      </c>
      <c r="M160" s="6">
        <f t="shared" si="51"/>
        <v>0.21175919312363989</v>
      </c>
      <c r="N160" s="6">
        <f t="shared" si="52"/>
        <v>0.2744857131929101</v>
      </c>
      <c r="O160" s="6">
        <f t="shared" si="53"/>
        <v>0.16996999932330203</v>
      </c>
      <c r="P160" s="6">
        <f t="shared" si="54"/>
        <v>0.25387671186518584</v>
      </c>
      <c r="R160" s="14">
        <v>947</v>
      </c>
      <c r="S160" s="5">
        <f t="shared" si="63"/>
        <v>18.179432672782788</v>
      </c>
      <c r="T160" s="5">
        <f t="shared" si="63"/>
        <v>16.971793481804394</v>
      </c>
      <c r="U160" s="5">
        <f t="shared" si="64"/>
        <v>12.78968479895944</v>
      </c>
      <c r="V160" s="5">
        <f t="shared" si="65"/>
        <v>15.179903602991205</v>
      </c>
      <c r="W160" s="5">
        <f t="shared" si="65"/>
        <v>17.159891029468319</v>
      </c>
      <c r="X160" s="5">
        <f t="shared" si="65"/>
        <v>12.309124287301485</v>
      </c>
      <c r="Y160" s="32">
        <f t="shared" si="55"/>
        <v>19.072002384371373</v>
      </c>
      <c r="Z160" s="5">
        <f t="shared" si="56"/>
        <v>16.268666666666665</v>
      </c>
      <c r="AA160" s="5">
        <f t="shared" si="57"/>
        <v>16.196216167501948</v>
      </c>
      <c r="AB160" s="5">
        <f t="shared" si="58"/>
        <v>14.037166666666666</v>
      </c>
      <c r="AC160" s="5">
        <f t="shared" si="59"/>
        <v>14.22865563141608</v>
      </c>
      <c r="AD160" s="5">
        <f t="shared" si="60"/>
        <v>11.888833333333332</v>
      </c>
    </row>
    <row r="161" spans="1:30" x14ac:dyDescent="0.2">
      <c r="A161" s="14">
        <v>946</v>
      </c>
      <c r="B161" s="6">
        <v>0.10930431616288472</v>
      </c>
      <c r="C161" s="5">
        <v>97.558999999999997</v>
      </c>
      <c r="D161" s="6">
        <f t="shared" si="48"/>
        <v>0.25742889233016503</v>
      </c>
      <c r="E161" s="5">
        <v>168.35400000000001</v>
      </c>
      <c r="F161" s="6">
        <v>0.47159722222222222</v>
      </c>
      <c r="G161" s="5">
        <v>285.178</v>
      </c>
      <c r="H161" s="5">
        <v>472.30799999999999</v>
      </c>
      <c r="I161" s="5">
        <v>984.93399999999997</v>
      </c>
      <c r="K161" s="6">
        <f t="shared" si="49"/>
        <v>0.14517337836992458</v>
      </c>
      <c r="L161" s="6">
        <f t="shared" si="50"/>
        <v>0.14985308774072839</v>
      </c>
      <c r="M161" s="6">
        <f t="shared" si="51"/>
        <v>0.21189324636407722</v>
      </c>
      <c r="N161" s="6">
        <f t="shared" si="52"/>
        <v>0.27466406223543877</v>
      </c>
      <c r="O161" s="6">
        <f t="shared" si="53"/>
        <v>0.17008043853809865</v>
      </c>
      <c r="P161" s="6">
        <f t="shared" si="54"/>
        <v>0.25404167006266282</v>
      </c>
      <c r="R161" s="14">
        <v>946</v>
      </c>
      <c r="S161" s="5">
        <f t="shared" si="63"/>
        <v>18.167931542374358</v>
      </c>
      <c r="T161" s="5">
        <f t="shared" si="63"/>
        <v>16.961056358506184</v>
      </c>
      <c r="U161" s="5">
        <f t="shared" si="64"/>
        <v>12.781593466550824</v>
      </c>
      <c r="V161" s="5">
        <f t="shared" si="65"/>
        <v>15.170046757318579</v>
      </c>
      <c r="W161" s="5">
        <f t="shared" si="65"/>
        <v>17.148748508273176</v>
      </c>
      <c r="X161" s="5">
        <f t="shared" si="65"/>
        <v>12.301131539676842</v>
      </c>
      <c r="Y161" s="32">
        <f t="shared" si="55"/>
        <v>19.059936574039408</v>
      </c>
      <c r="Z161" s="5">
        <f t="shared" si="56"/>
        <v>16.259833333333333</v>
      </c>
      <c r="AA161" s="5">
        <f t="shared" si="57"/>
        <v>16.185699394311634</v>
      </c>
      <c r="AB161" s="5">
        <f t="shared" si="58"/>
        <v>14.029500000000001</v>
      </c>
      <c r="AC161" s="5">
        <f t="shared" si="59"/>
        <v>14.218877926667648</v>
      </c>
      <c r="AD161" s="5">
        <f t="shared" si="60"/>
        <v>11.882416666666666</v>
      </c>
    </row>
    <row r="162" spans="1:30" x14ac:dyDescent="0.2">
      <c r="A162" s="14">
        <v>945</v>
      </c>
      <c r="B162" s="6">
        <v>0.10937355461812454</v>
      </c>
      <c r="C162" s="5">
        <v>97.504999999999995</v>
      </c>
      <c r="D162" s="6">
        <f t="shared" si="48"/>
        <v>0.25759626733523827</v>
      </c>
      <c r="E162" s="5">
        <v>168.26300000000001</v>
      </c>
      <c r="F162" s="6">
        <v>0.47193287037037041</v>
      </c>
      <c r="G162" s="5">
        <v>285.02499999999998</v>
      </c>
      <c r="H162" s="5">
        <v>472.05599999999998</v>
      </c>
      <c r="I162" s="5">
        <v>984.423</v>
      </c>
      <c r="K162" s="6">
        <f t="shared" si="49"/>
        <v>0.14526533796322461</v>
      </c>
      <c r="L162" s="6">
        <f t="shared" si="50"/>
        <v>0.14994801168035235</v>
      </c>
      <c r="M162" s="6">
        <f t="shared" si="51"/>
        <v>0.21202746943567241</v>
      </c>
      <c r="N162" s="6">
        <f t="shared" si="52"/>
        <v>0.27484264319577306</v>
      </c>
      <c r="O162" s="6">
        <f t="shared" si="53"/>
        <v>0.17019102136353637</v>
      </c>
      <c r="P162" s="6">
        <f t="shared" si="54"/>
        <v>0.25420684276503774</v>
      </c>
      <c r="R162" s="14">
        <v>945</v>
      </c>
      <c r="S162" s="5">
        <f t="shared" si="63"/>
        <v>18.156430411965928</v>
      </c>
      <c r="T162" s="5">
        <f t="shared" si="63"/>
        <v>16.950319235207974</v>
      </c>
      <c r="U162" s="5">
        <f t="shared" si="64"/>
        <v>12.773502134142209</v>
      </c>
      <c r="V162" s="5">
        <f t="shared" si="65"/>
        <v>15.160189911645952</v>
      </c>
      <c r="W162" s="5">
        <f t="shared" si="65"/>
        <v>17.137605987078036</v>
      </c>
      <c r="X162" s="5">
        <f t="shared" si="65"/>
        <v>12.293138792052201</v>
      </c>
      <c r="Y162" s="32">
        <f t="shared" si="55"/>
        <v>19.04787076370744</v>
      </c>
      <c r="Z162" s="5">
        <f t="shared" si="56"/>
        <v>16.250833333333333</v>
      </c>
      <c r="AA162" s="5">
        <f t="shared" si="57"/>
        <v>16.175182621121316</v>
      </c>
      <c r="AB162" s="5">
        <f t="shared" si="58"/>
        <v>14.021916666666668</v>
      </c>
      <c r="AC162" s="5">
        <f t="shared" si="59"/>
        <v>14.208765174739423</v>
      </c>
      <c r="AD162" s="5">
        <f t="shared" si="60"/>
        <v>11.876041666666666</v>
      </c>
    </row>
    <row r="163" spans="1:30" x14ac:dyDescent="0.2">
      <c r="A163" s="14">
        <v>944</v>
      </c>
      <c r="B163" s="6">
        <v>0.10944288084670206</v>
      </c>
      <c r="C163" s="5">
        <v>97.451999999999998</v>
      </c>
      <c r="D163" s="6">
        <f t="shared" si="48"/>
        <v>0.2577638601295294</v>
      </c>
      <c r="E163" s="5">
        <v>168.17099999999999</v>
      </c>
      <c r="F163" s="6">
        <v>0.47226851851851853</v>
      </c>
      <c r="G163" s="5">
        <v>284.87099999999998</v>
      </c>
      <c r="H163" s="5">
        <v>471.80399999999997</v>
      </c>
      <c r="I163" s="5">
        <v>983.91300000000001</v>
      </c>
      <c r="K163" s="6">
        <f t="shared" si="49"/>
        <v>0.14535741413336642</v>
      </c>
      <c r="L163" s="6">
        <f t="shared" si="50"/>
        <v>0.15004305595470913</v>
      </c>
      <c r="M163" s="6">
        <f t="shared" si="51"/>
        <v>0.21216186266136705</v>
      </c>
      <c r="N163" s="6">
        <f t="shared" si="52"/>
        <v>0.27502145652657178</v>
      </c>
      <c r="O163" s="6">
        <f t="shared" si="53"/>
        <v>0.1703017480799156</v>
      </c>
      <c r="P163" s="6">
        <f t="shared" si="54"/>
        <v>0.25437223039098306</v>
      </c>
      <c r="R163" s="14">
        <v>944</v>
      </c>
      <c r="S163" s="5">
        <f t="shared" si="63"/>
        <v>18.144929281557499</v>
      </c>
      <c r="T163" s="5">
        <f t="shared" si="63"/>
        <v>16.939582111909765</v>
      </c>
      <c r="U163" s="5">
        <f t="shared" si="64"/>
        <v>12.765410801733591</v>
      </c>
      <c r="V163" s="5">
        <f t="shared" si="65"/>
        <v>15.150333065973326</v>
      </c>
      <c r="W163" s="5">
        <f t="shared" si="65"/>
        <v>17.126463465882892</v>
      </c>
      <c r="X163" s="5">
        <f t="shared" si="65"/>
        <v>12.285146044427556</v>
      </c>
      <c r="Y163" s="32">
        <f t="shared" si="55"/>
        <v>19.035804953375479</v>
      </c>
      <c r="Z163" s="5">
        <f t="shared" si="56"/>
        <v>16.242000000000001</v>
      </c>
      <c r="AA163" s="5">
        <f t="shared" si="57"/>
        <v>16.164665847930998</v>
      </c>
      <c r="AB163" s="5">
        <f t="shared" si="58"/>
        <v>14.014249999999999</v>
      </c>
      <c r="AC163" s="5">
        <f t="shared" si="59"/>
        <v>14.198666797372805</v>
      </c>
      <c r="AD163" s="5">
        <f t="shared" si="60"/>
        <v>11.869624999999999</v>
      </c>
    </row>
    <row r="164" spans="1:30" x14ac:dyDescent="0.2">
      <c r="A164" s="14">
        <v>943</v>
      </c>
      <c r="B164" s="6">
        <v>0.10951229501562811</v>
      </c>
      <c r="C164" s="5">
        <v>97.397999999999996</v>
      </c>
      <c r="D164" s="6">
        <f t="shared" si="48"/>
        <v>0.25793167113839788</v>
      </c>
      <c r="E164" s="5">
        <v>168.08</v>
      </c>
      <c r="F164" s="6">
        <v>0.47260416666666666</v>
      </c>
      <c r="G164" s="5">
        <v>284.71699999999998</v>
      </c>
      <c r="H164" s="5">
        <v>471.55200000000002</v>
      </c>
      <c r="I164" s="5">
        <v>983.40200000000004</v>
      </c>
      <c r="K164" s="6">
        <f t="shared" si="49"/>
        <v>0.14544960710216662</v>
      </c>
      <c r="L164" s="6">
        <f t="shared" si="50"/>
        <v>0.1501382207927657</v>
      </c>
      <c r="M164" s="6">
        <f t="shared" si="51"/>
        <v>0.21229642636492183</v>
      </c>
      <c r="N164" s="6">
        <f t="shared" si="52"/>
        <v>0.27520050268167284</v>
      </c>
      <c r="O164" s="6">
        <f t="shared" si="53"/>
        <v>0.17041261896826665</v>
      </c>
      <c r="P164" s="6">
        <f t="shared" si="54"/>
        <v>0.25453783336026109</v>
      </c>
      <c r="R164" s="14">
        <v>943</v>
      </c>
      <c r="S164" s="5">
        <f t="shared" si="63"/>
        <v>18.133428151149069</v>
      </c>
      <c r="T164" s="5">
        <f t="shared" si="63"/>
        <v>16.928844988611555</v>
      </c>
      <c r="U164" s="5">
        <f t="shared" si="64"/>
        <v>12.757319469324976</v>
      </c>
      <c r="V164" s="5">
        <f t="shared" si="65"/>
        <v>15.1404762203007</v>
      </c>
      <c r="W164" s="5">
        <f t="shared" si="65"/>
        <v>17.115320944687749</v>
      </c>
      <c r="X164" s="5">
        <f t="shared" si="65"/>
        <v>12.277153296802915</v>
      </c>
      <c r="Y164" s="32">
        <f t="shared" si="55"/>
        <v>19.02373914304351</v>
      </c>
      <c r="Z164" s="5">
        <f t="shared" si="56"/>
        <v>16.233000000000001</v>
      </c>
      <c r="AA164" s="5">
        <f t="shared" si="57"/>
        <v>16.154149074740676</v>
      </c>
      <c r="AB164" s="5">
        <f t="shared" si="58"/>
        <v>14.006666666666668</v>
      </c>
      <c r="AC164" s="5">
        <f t="shared" si="59"/>
        <v>14.18858276394093</v>
      </c>
      <c r="AD164" s="5">
        <f t="shared" si="60"/>
        <v>11.863208333333333</v>
      </c>
    </row>
    <row r="165" spans="1:30" x14ac:dyDescent="0.2">
      <c r="A165" s="14">
        <v>942</v>
      </c>
      <c r="B165" s="6">
        <v>0.1095817972923374</v>
      </c>
      <c r="C165" s="5">
        <v>97.344999999999999</v>
      </c>
      <c r="D165" s="6">
        <f t="shared" si="48"/>
        <v>0.2580997007883114</v>
      </c>
      <c r="E165" s="5">
        <v>167.988</v>
      </c>
      <c r="F165" s="6">
        <v>0.47293981481481479</v>
      </c>
      <c r="G165" s="5">
        <v>284.56400000000002</v>
      </c>
      <c r="H165" s="5">
        <v>471.30099999999999</v>
      </c>
      <c r="I165" s="5">
        <v>982.89200000000005</v>
      </c>
      <c r="K165" s="6">
        <f t="shared" si="49"/>
        <v>0.14554191709200504</v>
      </c>
      <c r="L165" s="6">
        <f t="shared" si="50"/>
        <v>0.1502335064240703</v>
      </c>
      <c r="M165" s="6">
        <f t="shared" si="51"/>
        <v>0.21243116087091959</v>
      </c>
      <c r="N165" s="6">
        <f t="shared" si="52"/>
        <v>0.27537978211609643</v>
      </c>
      <c r="O165" s="6">
        <f t="shared" si="53"/>
        <v>0.17052363431035203</v>
      </c>
      <c r="P165" s="6">
        <f t="shared" si="54"/>
        <v>0.25470365209372831</v>
      </c>
      <c r="R165" s="14">
        <v>942</v>
      </c>
      <c r="S165" s="5">
        <f t="shared" si="63"/>
        <v>18.121927020740639</v>
      </c>
      <c r="T165" s="5">
        <f t="shared" si="63"/>
        <v>16.918107865313345</v>
      </c>
      <c r="U165" s="5">
        <f t="shared" si="64"/>
        <v>12.74922813691636</v>
      </c>
      <c r="V165" s="5">
        <f t="shared" si="65"/>
        <v>15.130619374628074</v>
      </c>
      <c r="W165" s="5">
        <f t="shared" si="65"/>
        <v>17.104178423492606</v>
      </c>
      <c r="X165" s="5">
        <f t="shared" si="65"/>
        <v>12.269160549178274</v>
      </c>
      <c r="Y165" s="32">
        <f t="shared" si="55"/>
        <v>19.011673332711549</v>
      </c>
      <c r="Z165" s="5">
        <f t="shared" si="56"/>
        <v>16.224166666666665</v>
      </c>
      <c r="AA165" s="5">
        <f t="shared" si="57"/>
        <v>16.143632301550362</v>
      </c>
      <c r="AB165" s="5">
        <f t="shared" si="58"/>
        <v>13.999000000000001</v>
      </c>
      <c r="AC165" s="5">
        <f t="shared" si="59"/>
        <v>14.178513043903871</v>
      </c>
      <c r="AD165" s="5">
        <f t="shared" si="60"/>
        <v>11.856833333333334</v>
      </c>
    </row>
    <row r="166" spans="1:30" x14ac:dyDescent="0.2">
      <c r="A166" s="14">
        <v>941</v>
      </c>
      <c r="B166" s="6">
        <v>0.10965138784469002</v>
      </c>
      <c r="C166" s="5">
        <v>97.290999999999997</v>
      </c>
      <c r="D166" s="6">
        <f t="shared" si="48"/>
        <v>0.25826794950684989</v>
      </c>
      <c r="E166" s="5">
        <v>167.89699999999999</v>
      </c>
      <c r="F166" s="6">
        <v>0.47327546296296297</v>
      </c>
      <c r="G166" s="5">
        <v>284.41000000000003</v>
      </c>
      <c r="H166" s="5">
        <v>471.04899999999998</v>
      </c>
      <c r="I166" s="5">
        <v>982.38099999999997</v>
      </c>
      <c r="K166" s="6">
        <f t="shared" si="49"/>
        <v>0.14563434432582628</v>
      </c>
      <c r="L166" s="6">
        <f t="shared" si="50"/>
        <v>0.15032891307875429</v>
      </c>
      <c r="M166" s="6">
        <f t="shared" si="51"/>
        <v>0.21256606650476748</v>
      </c>
      <c r="N166" s="6">
        <f t="shared" si="52"/>
        <v>0.2755592952860495</v>
      </c>
      <c r="O166" s="6">
        <f t="shared" si="53"/>
        <v>0.17063479438866913</v>
      </c>
      <c r="P166" s="6">
        <f t="shared" si="54"/>
        <v>0.25486968701333873</v>
      </c>
      <c r="R166" s="14">
        <v>941</v>
      </c>
      <c r="S166" s="5">
        <f t="shared" si="63"/>
        <v>18.110425890332209</v>
      </c>
      <c r="T166" s="5">
        <f t="shared" si="63"/>
        <v>16.907370742015136</v>
      </c>
      <c r="U166" s="5">
        <f t="shared" si="64"/>
        <v>12.741136804507743</v>
      </c>
      <c r="V166" s="5">
        <f t="shared" si="65"/>
        <v>15.120762528955447</v>
      </c>
      <c r="W166" s="5">
        <f t="shared" si="65"/>
        <v>17.093035902297462</v>
      </c>
      <c r="X166" s="5">
        <f t="shared" si="65"/>
        <v>12.261167801553629</v>
      </c>
      <c r="Y166" s="32">
        <f t="shared" si="55"/>
        <v>18.999607522379581</v>
      </c>
      <c r="Z166" s="5">
        <f t="shared" si="56"/>
        <v>16.215166666666665</v>
      </c>
      <c r="AA166" s="5">
        <f t="shared" si="57"/>
        <v>16.13311552836004</v>
      </c>
      <c r="AB166" s="5">
        <f t="shared" si="58"/>
        <v>13.991416666666666</v>
      </c>
      <c r="AC166" s="5">
        <f t="shared" si="59"/>
        <v>14.168457606808344</v>
      </c>
      <c r="AD166" s="5">
        <f t="shared" si="60"/>
        <v>11.850416666666668</v>
      </c>
    </row>
    <row r="167" spans="1:30" x14ac:dyDescent="0.2">
      <c r="A167" s="14">
        <v>940</v>
      </c>
      <c r="B167" s="6">
        <v>0.10972106684097269</v>
      </c>
      <c r="C167" s="5">
        <v>97.238</v>
      </c>
      <c r="D167" s="6">
        <f t="shared" si="48"/>
        <v>0.25843641772270876</v>
      </c>
      <c r="E167" s="5">
        <v>167.80500000000001</v>
      </c>
      <c r="F167" s="6">
        <v>0.473599537037037</v>
      </c>
      <c r="G167" s="5">
        <v>284.25700000000001</v>
      </c>
      <c r="H167" s="5">
        <v>470.79700000000003</v>
      </c>
      <c r="I167" s="5">
        <v>981.87</v>
      </c>
      <c r="K167" s="6">
        <f t="shared" si="49"/>
        <v>0.1457268890271417</v>
      </c>
      <c r="L167" s="6">
        <f t="shared" si="50"/>
        <v>0.15042444098753396</v>
      </c>
      <c r="M167" s="6">
        <f t="shared" si="51"/>
        <v>0.21270114359269984</v>
      </c>
      <c r="N167" s="6">
        <f t="shared" si="52"/>
        <v>0.27573904264892907</v>
      </c>
      <c r="O167" s="6">
        <f t="shared" si="53"/>
        <v>0.17074609948645222</v>
      </c>
      <c r="P167" s="6">
        <f t="shared" si="54"/>
        <v>0.25503593854214684</v>
      </c>
      <c r="R167" s="14">
        <v>940</v>
      </c>
      <c r="S167" s="5">
        <f t="shared" si="63"/>
        <v>18.098924759923779</v>
      </c>
      <c r="T167" s="5">
        <f t="shared" si="63"/>
        <v>16.896633618716926</v>
      </c>
      <c r="U167" s="5">
        <f t="shared" si="64"/>
        <v>12.733045472099128</v>
      </c>
      <c r="V167" s="5">
        <f t="shared" ref="V167:X176" si="66">V$3*$R167+V$4</f>
        <v>15.110905683282821</v>
      </c>
      <c r="W167" s="5">
        <f t="shared" si="66"/>
        <v>17.081893381102322</v>
      </c>
      <c r="X167" s="5">
        <f t="shared" si="66"/>
        <v>12.253175053928988</v>
      </c>
      <c r="Y167" s="32">
        <f t="shared" si="55"/>
        <v>18.987541712047616</v>
      </c>
      <c r="Z167" s="5">
        <f t="shared" si="56"/>
        <v>16.206333333333333</v>
      </c>
      <c r="AA167" s="5">
        <f t="shared" si="57"/>
        <v>16.122598755169722</v>
      </c>
      <c r="AB167" s="5">
        <f t="shared" si="58"/>
        <v>13.983750000000001</v>
      </c>
      <c r="AC167" s="5">
        <f t="shared" si="59"/>
        <v>14.158762433099538</v>
      </c>
      <c r="AD167" s="5">
        <f t="shared" si="60"/>
        <v>11.844041666666667</v>
      </c>
    </row>
    <row r="168" spans="1:30" x14ac:dyDescent="0.2">
      <c r="A168" s="14">
        <v>939</v>
      </c>
      <c r="B168" s="6">
        <v>0.10979083444990019</v>
      </c>
      <c r="C168" s="5">
        <v>97.183999999999997</v>
      </c>
      <c r="D168" s="6">
        <f t="shared" si="48"/>
        <v>0.2586051058657029</v>
      </c>
      <c r="E168" s="5">
        <v>167.71299999999999</v>
      </c>
      <c r="F168" s="6">
        <v>0.47393518518518518</v>
      </c>
      <c r="G168" s="5">
        <v>284.10300000000001</v>
      </c>
      <c r="H168" s="5">
        <v>470.54500000000002</v>
      </c>
      <c r="I168" s="5">
        <v>981.36</v>
      </c>
      <c r="K168" s="6">
        <f t="shared" si="49"/>
        <v>0.14581955142003114</v>
      </c>
      <c r="L168" s="6">
        <f t="shared" si="50"/>
        <v>0.15052009038171246</v>
      </c>
      <c r="M168" s="6">
        <f t="shared" si="51"/>
        <v>0.2128363924617809</v>
      </c>
      <c r="N168" s="6">
        <f t="shared" si="52"/>
        <v>0.27591902466332657</v>
      </c>
      <c r="O168" s="6">
        <f t="shared" si="53"/>
        <v>0.17085754988767529</v>
      </c>
      <c r="P168" s="6">
        <f t="shared" si="54"/>
        <v>0.25520240710431202</v>
      </c>
      <c r="R168" s="14">
        <v>939</v>
      </c>
      <c r="S168" s="5">
        <f t="shared" si="63"/>
        <v>18.087423629515349</v>
      </c>
      <c r="T168" s="5">
        <f t="shared" si="63"/>
        <v>16.885896495418717</v>
      </c>
      <c r="U168" s="5">
        <f t="shared" si="64"/>
        <v>12.72495413969051</v>
      </c>
      <c r="V168" s="5">
        <f t="shared" si="66"/>
        <v>15.101048837610195</v>
      </c>
      <c r="W168" s="5">
        <f t="shared" si="66"/>
        <v>17.070750859907179</v>
      </c>
      <c r="X168" s="5">
        <f t="shared" si="66"/>
        <v>12.245182306304347</v>
      </c>
      <c r="Y168" s="32">
        <f t="shared" si="55"/>
        <v>18.975475901715647</v>
      </c>
      <c r="Z168" s="5">
        <f t="shared" si="56"/>
        <v>16.197333333333333</v>
      </c>
      <c r="AA168" s="5">
        <f t="shared" si="57"/>
        <v>16.112081981979397</v>
      </c>
      <c r="AB168" s="5">
        <f t="shared" si="58"/>
        <v>13.976083333333333</v>
      </c>
      <c r="AC168" s="5">
        <f t="shared" si="59"/>
        <v>14.148734980951451</v>
      </c>
      <c r="AD168" s="5">
        <f t="shared" si="60"/>
        <v>11.837625000000001</v>
      </c>
    </row>
    <row r="169" spans="1:30" x14ac:dyDescent="0.2">
      <c r="A169" s="14">
        <v>938</v>
      </c>
      <c r="B169" s="6">
        <v>0.10986069084061668</v>
      </c>
      <c r="C169" s="5">
        <v>97.131</v>
      </c>
      <c r="D169" s="6">
        <f t="shared" si="48"/>
        <v>0.25877401436676978</v>
      </c>
      <c r="E169" s="5">
        <v>167.62200000000001</v>
      </c>
      <c r="F169" s="6">
        <v>0.47427083333333336</v>
      </c>
      <c r="G169" s="5">
        <v>283.94900000000001</v>
      </c>
      <c r="H169" s="5">
        <v>470.29300000000001</v>
      </c>
      <c r="I169" s="5">
        <v>980.84900000000005</v>
      </c>
      <c r="K169" s="6">
        <f t="shared" si="49"/>
        <v>0.14591233172914472</v>
      </c>
      <c r="L169" s="6">
        <f t="shared" si="50"/>
        <v>0.15061586149318154</v>
      </c>
      <c r="M169" s="6">
        <f t="shared" si="51"/>
        <v>0.21297181343990712</v>
      </c>
      <c r="N169" s="6">
        <f t="shared" si="52"/>
        <v>0.2760992417890315</v>
      </c>
      <c r="O169" s="6">
        <f t="shared" si="53"/>
        <v>0.17096914587705411</v>
      </c>
      <c r="P169" s="6">
        <f t="shared" si="54"/>
        <v>0.25536909312510175</v>
      </c>
      <c r="R169" s="14">
        <v>938</v>
      </c>
      <c r="S169" s="5">
        <f t="shared" si="63"/>
        <v>18.07592249910692</v>
      </c>
      <c r="T169" s="5">
        <f t="shared" si="63"/>
        <v>16.875159372120507</v>
      </c>
      <c r="U169" s="5">
        <f t="shared" si="64"/>
        <v>12.716862807281895</v>
      </c>
      <c r="V169" s="5">
        <f t="shared" si="66"/>
        <v>15.091191991937567</v>
      </c>
      <c r="W169" s="5">
        <f t="shared" si="66"/>
        <v>17.059608338712035</v>
      </c>
      <c r="X169" s="5">
        <f t="shared" si="66"/>
        <v>12.237189558679702</v>
      </c>
      <c r="Y169" s="32">
        <f t="shared" si="55"/>
        <v>18.963410091383682</v>
      </c>
      <c r="Z169" s="5">
        <f t="shared" si="56"/>
        <v>16.188500000000001</v>
      </c>
      <c r="AA169" s="5">
        <f t="shared" si="57"/>
        <v>16.101565208789083</v>
      </c>
      <c r="AB169" s="5">
        <f t="shared" si="58"/>
        <v>13.968500000000001</v>
      </c>
      <c r="AC169" s="5">
        <f t="shared" si="59"/>
        <v>14.138721721941577</v>
      </c>
      <c r="AD169" s="5">
        <f t="shared" si="60"/>
        <v>11.831208333333334</v>
      </c>
    </row>
    <row r="170" spans="1:30" x14ac:dyDescent="0.2">
      <c r="A170" s="14">
        <v>937</v>
      </c>
      <c r="B170" s="6">
        <v>0.10993063618269709</v>
      </c>
      <c r="C170" s="5">
        <v>97.076999999999998</v>
      </c>
      <c r="D170" s="6">
        <f t="shared" si="48"/>
        <v>0.25894314365797388</v>
      </c>
      <c r="E170" s="5">
        <v>167.53</v>
      </c>
      <c r="F170" s="6">
        <v>0.47460648148148149</v>
      </c>
      <c r="G170" s="5">
        <v>283.79599999999999</v>
      </c>
      <c r="H170" s="5">
        <v>470.04199999999997</v>
      </c>
      <c r="I170" s="5">
        <v>980.33799999999997</v>
      </c>
      <c r="K170" s="6">
        <f t="shared" si="49"/>
        <v>0.14600523017970474</v>
      </c>
      <c r="L170" s="6">
        <f t="shared" si="50"/>
        <v>0.15071175455442362</v>
      </c>
      <c r="M170" s="6">
        <f t="shared" si="51"/>
        <v>0.21310740685581009</v>
      </c>
      <c r="N170" s="6">
        <f t="shared" si="52"/>
        <v>0.27627969448703538</v>
      </c>
      <c r="O170" s="6">
        <f t="shared" si="53"/>
        <v>0.17108088774004881</v>
      </c>
      <c r="P170" s="6">
        <f t="shared" si="54"/>
        <v>0.2555359970308953</v>
      </c>
      <c r="R170" s="14">
        <v>937</v>
      </c>
      <c r="S170" s="5">
        <f t="shared" si="63"/>
        <v>18.06442136869849</v>
      </c>
      <c r="T170" s="5">
        <f t="shared" si="63"/>
        <v>16.864422248822297</v>
      </c>
      <c r="U170" s="5">
        <f t="shared" si="64"/>
        <v>12.708771474873279</v>
      </c>
      <c r="V170" s="5">
        <f t="shared" si="66"/>
        <v>15.081335146264941</v>
      </c>
      <c r="W170" s="5">
        <f t="shared" si="66"/>
        <v>17.048465817516892</v>
      </c>
      <c r="X170" s="5">
        <f t="shared" si="66"/>
        <v>12.229196811055061</v>
      </c>
      <c r="Y170" s="32">
        <f t="shared" si="55"/>
        <v>18.951344281051718</v>
      </c>
      <c r="Z170" s="5">
        <f t="shared" si="56"/>
        <v>16.179500000000001</v>
      </c>
      <c r="AA170" s="5">
        <f t="shared" si="57"/>
        <v>16.091048435598765</v>
      </c>
      <c r="AB170" s="5">
        <f t="shared" si="58"/>
        <v>13.960833333333333</v>
      </c>
      <c r="AC170" s="5">
        <f t="shared" si="59"/>
        <v>14.128722625957176</v>
      </c>
      <c r="AD170" s="5">
        <f t="shared" si="60"/>
        <v>11.824833333333332</v>
      </c>
    </row>
    <row r="171" spans="1:30" x14ac:dyDescent="0.2">
      <c r="A171" s="14">
        <v>936</v>
      </c>
      <c r="B171" s="6">
        <v>0.11000067064614844</v>
      </c>
      <c r="C171" s="5">
        <v>97.024000000000001</v>
      </c>
      <c r="D171" s="6">
        <f t="shared" si="48"/>
        <v>0.2591124941725097</v>
      </c>
      <c r="E171" s="5">
        <v>167.43899999999999</v>
      </c>
      <c r="F171" s="6">
        <v>0.47495370370370371</v>
      </c>
      <c r="G171" s="5">
        <v>283.642</v>
      </c>
      <c r="H171" s="5">
        <v>469.79</v>
      </c>
      <c r="I171" s="5">
        <v>979.82799999999997</v>
      </c>
      <c r="K171" s="6">
        <f t="shared" si="49"/>
        <v>0.14609824699750731</v>
      </c>
      <c r="L171" s="6">
        <f t="shared" si="50"/>
        <v>0.15080776979851343</v>
      </c>
      <c r="M171" s="6">
        <f t="shared" si="51"/>
        <v>0.21324317303905907</v>
      </c>
      <c r="N171" s="6">
        <f t="shared" si="52"/>
        <v>0.27646038321953564</v>
      </c>
      <c r="O171" s="6">
        <f t="shared" si="53"/>
        <v>0.17119277576286629</v>
      </c>
      <c r="P171" s="6">
        <f t="shared" si="54"/>
        <v>0.25570311924918721</v>
      </c>
      <c r="R171" s="14">
        <v>936</v>
      </c>
      <c r="S171" s="5">
        <f t="shared" si="63"/>
        <v>18.05292023829006</v>
      </c>
      <c r="T171" s="5">
        <f t="shared" si="63"/>
        <v>16.853685125524088</v>
      </c>
      <c r="U171" s="5">
        <f t="shared" si="64"/>
        <v>12.700680142464662</v>
      </c>
      <c r="V171" s="5">
        <f t="shared" si="66"/>
        <v>15.071478300592315</v>
      </c>
      <c r="W171" s="5">
        <f t="shared" si="66"/>
        <v>17.037323296321748</v>
      </c>
      <c r="X171" s="5">
        <f t="shared" si="66"/>
        <v>12.22120406343042</v>
      </c>
      <c r="Y171" s="32">
        <f t="shared" si="55"/>
        <v>18.939278470719753</v>
      </c>
      <c r="Z171" s="5">
        <f t="shared" si="56"/>
        <v>16.170666666666666</v>
      </c>
      <c r="AA171" s="5">
        <f t="shared" si="57"/>
        <v>16.080531662408447</v>
      </c>
      <c r="AB171" s="5">
        <f t="shared" si="58"/>
        <v>13.953249999999999</v>
      </c>
      <c r="AC171" s="5">
        <f t="shared" si="59"/>
        <v>14.118393605614582</v>
      </c>
      <c r="AD171" s="5">
        <f t="shared" si="60"/>
        <v>11.818416666666666</v>
      </c>
    </row>
    <row r="172" spans="1:30" x14ac:dyDescent="0.2">
      <c r="A172" s="14">
        <v>935</v>
      </c>
      <c r="B172" s="6">
        <v>0.11007079440141131</v>
      </c>
      <c r="C172" s="5">
        <v>96.971000000000004</v>
      </c>
      <c r="D172" s="6">
        <f t="shared" si="48"/>
        <v>0.25928206634470596</v>
      </c>
      <c r="E172" s="5">
        <v>167.34700000000001</v>
      </c>
      <c r="F172" s="6">
        <v>0.47528935185185189</v>
      </c>
      <c r="G172" s="5">
        <v>283.488</v>
      </c>
      <c r="H172" s="5">
        <v>469.53800000000001</v>
      </c>
      <c r="I172" s="5">
        <v>979.31700000000001</v>
      </c>
      <c r="K172" s="6">
        <f t="shared" si="49"/>
        <v>0.14619138240892446</v>
      </c>
      <c r="L172" s="6">
        <f t="shared" si="50"/>
        <v>0.15090390745912016</v>
      </c>
      <c r="M172" s="6">
        <f t="shared" si="51"/>
        <v>0.21337911232006371</v>
      </c>
      <c r="N172" s="6">
        <f t="shared" si="52"/>
        <v>0.27664130844993967</v>
      </c>
      <c r="O172" s="6">
        <f t="shared" si="53"/>
        <v>0.17130481023246261</v>
      </c>
      <c r="P172" s="6">
        <f t="shared" si="54"/>
        <v>0.25587046020859144</v>
      </c>
      <c r="R172" s="14">
        <v>935</v>
      </c>
      <c r="S172" s="5">
        <f t="shared" si="63"/>
        <v>18.04141910788163</v>
      </c>
      <c r="T172" s="5">
        <f t="shared" si="63"/>
        <v>16.842948002225878</v>
      </c>
      <c r="U172" s="5">
        <f t="shared" si="64"/>
        <v>12.692588810056048</v>
      </c>
      <c r="V172" s="5">
        <f t="shared" si="66"/>
        <v>15.061621454919688</v>
      </c>
      <c r="W172" s="5">
        <f t="shared" si="66"/>
        <v>17.026180775126608</v>
      </c>
      <c r="X172" s="5">
        <f t="shared" si="66"/>
        <v>12.213211315805776</v>
      </c>
      <c r="Y172" s="32">
        <f t="shared" si="55"/>
        <v>18.927212660387788</v>
      </c>
      <c r="Z172" s="5">
        <f t="shared" si="56"/>
        <v>16.161833333333334</v>
      </c>
      <c r="AA172" s="5">
        <f t="shared" si="57"/>
        <v>16.070014889218125</v>
      </c>
      <c r="AB172" s="5">
        <f t="shared" si="58"/>
        <v>13.945583333333333</v>
      </c>
      <c r="AC172" s="5">
        <f t="shared" si="59"/>
        <v>14.108423231462314</v>
      </c>
      <c r="AD172" s="5">
        <f t="shared" si="60"/>
        <v>11.811999999999999</v>
      </c>
    </row>
    <row r="173" spans="1:30" x14ac:dyDescent="0.2">
      <c r="A173" s="14">
        <v>934</v>
      </c>
      <c r="B173" s="6">
        <v>0.11014100761936117</v>
      </c>
      <c r="C173" s="5">
        <v>96.917000000000002</v>
      </c>
      <c r="D173" s="6">
        <f t="shared" si="48"/>
        <v>0.25945186061002878</v>
      </c>
      <c r="E173" s="5">
        <v>167.256</v>
      </c>
      <c r="F173" s="6">
        <v>0.47562499999999996</v>
      </c>
      <c r="G173" s="5">
        <v>283.33499999999998</v>
      </c>
      <c r="H173" s="5">
        <v>469.286</v>
      </c>
      <c r="I173" s="5">
        <v>978.80700000000002</v>
      </c>
      <c r="K173" s="6">
        <f t="shared" si="49"/>
        <v>0.14628463664090563</v>
      </c>
      <c r="L173" s="6">
        <f t="shared" si="50"/>
        <v>0.15100016777050912</v>
      </c>
      <c r="M173" s="6">
        <f t="shared" si="51"/>
        <v>0.21351522503007683</v>
      </c>
      <c r="N173" s="6">
        <f t="shared" si="52"/>
        <v>0.2768224706428688</v>
      </c>
      <c r="O173" s="6">
        <f t="shared" si="53"/>
        <v>0.17141699143654565</v>
      </c>
      <c r="P173" s="6">
        <f t="shared" si="54"/>
        <v>0.25603802033884421</v>
      </c>
      <c r="R173" s="14">
        <v>934</v>
      </c>
      <c r="S173" s="5">
        <f t="shared" si="63"/>
        <v>18.029917977473204</v>
      </c>
      <c r="T173" s="5">
        <f t="shared" si="63"/>
        <v>16.832210878927668</v>
      </c>
      <c r="U173" s="5">
        <f t="shared" si="64"/>
        <v>12.684497477647431</v>
      </c>
      <c r="V173" s="5">
        <f t="shared" si="66"/>
        <v>15.051764609247062</v>
      </c>
      <c r="W173" s="5">
        <f t="shared" si="66"/>
        <v>17.015038253931465</v>
      </c>
      <c r="X173" s="5">
        <f t="shared" si="66"/>
        <v>12.205218568181134</v>
      </c>
      <c r="Y173" s="32">
        <f t="shared" si="55"/>
        <v>18.91514685005582</v>
      </c>
      <c r="Z173" s="5">
        <f t="shared" si="56"/>
        <v>16.152833333333334</v>
      </c>
      <c r="AA173" s="5">
        <f t="shared" si="57"/>
        <v>16.059498116027807</v>
      </c>
      <c r="AB173" s="5">
        <f t="shared" si="58"/>
        <v>13.938000000000001</v>
      </c>
      <c r="AC173" s="5">
        <f t="shared" si="59"/>
        <v>14.098466929478757</v>
      </c>
      <c r="AD173" s="5">
        <f t="shared" si="60"/>
        <v>11.805624999999999</v>
      </c>
    </row>
    <row r="174" spans="1:30" x14ac:dyDescent="0.2">
      <c r="A174" s="14">
        <v>933</v>
      </c>
      <c r="B174" s="6">
        <v>0.11021131047130966</v>
      </c>
      <c r="C174" s="5">
        <v>96.864000000000004</v>
      </c>
      <c r="D174" s="6">
        <f t="shared" si="48"/>
        <v>0.25962187740508597</v>
      </c>
      <c r="E174" s="5">
        <v>167.16399999999999</v>
      </c>
      <c r="F174" s="6">
        <v>0.47596064814814815</v>
      </c>
      <c r="G174" s="5">
        <v>283.18099999999998</v>
      </c>
      <c r="H174" s="5">
        <v>469.03399999999999</v>
      </c>
      <c r="I174" s="5">
        <v>978.29600000000005</v>
      </c>
      <c r="K174" s="6">
        <f t="shared" si="49"/>
        <v>0.14637800992097996</v>
      </c>
      <c r="L174" s="6">
        <f t="shared" si="50"/>
        <v>0.15109655096754379</v>
      </c>
      <c r="M174" s="6">
        <f t="shared" si="51"/>
        <v>0.21365151150119688</v>
      </c>
      <c r="N174" s="6">
        <f t="shared" si="52"/>
        <v>0.27700387026416218</v>
      </c>
      <c r="O174" s="6">
        <f t="shared" si="53"/>
        <v>0.17152931966357732</v>
      </c>
      <c r="P174" s="6">
        <f t="shared" si="54"/>
        <v>0.25620580007080856</v>
      </c>
      <c r="R174" s="14">
        <v>933</v>
      </c>
      <c r="S174" s="5">
        <f t="shared" si="63"/>
        <v>18.018416847064774</v>
      </c>
      <c r="T174" s="5">
        <f t="shared" si="63"/>
        <v>16.821473755629459</v>
      </c>
      <c r="U174" s="5">
        <f t="shared" si="64"/>
        <v>12.676406145238815</v>
      </c>
      <c r="V174" s="5">
        <f t="shared" si="66"/>
        <v>15.041907763574436</v>
      </c>
      <c r="W174" s="5">
        <f t="shared" si="66"/>
        <v>17.003895732736321</v>
      </c>
      <c r="X174" s="5">
        <f t="shared" si="66"/>
        <v>12.197225820556492</v>
      </c>
      <c r="Y174" s="32">
        <f t="shared" si="55"/>
        <v>18.903081039723858</v>
      </c>
      <c r="Z174" s="5">
        <f t="shared" si="56"/>
        <v>16.144000000000002</v>
      </c>
      <c r="AA174" s="5">
        <f t="shared" si="57"/>
        <v>16.048981342837489</v>
      </c>
      <c r="AB174" s="5">
        <f t="shared" si="58"/>
        <v>13.930333333333332</v>
      </c>
      <c r="AC174" s="5">
        <f t="shared" si="59"/>
        <v>14.088524669892761</v>
      </c>
      <c r="AD174" s="5">
        <f t="shared" si="60"/>
        <v>11.799208333333333</v>
      </c>
    </row>
    <row r="175" spans="1:30" x14ac:dyDescent="0.2">
      <c r="A175" s="14">
        <v>932</v>
      </c>
      <c r="B175" s="6">
        <v>0.1102817031290063</v>
      </c>
      <c r="C175" s="5">
        <v>96.81</v>
      </c>
      <c r="D175" s="6">
        <f t="shared" si="48"/>
        <v>0.2597921171676304</v>
      </c>
      <c r="E175" s="5">
        <v>167.07300000000001</v>
      </c>
      <c r="F175" s="6">
        <v>0.47629629629629627</v>
      </c>
      <c r="G175" s="5">
        <v>283.02800000000002</v>
      </c>
      <c r="H175" s="5">
        <v>468.78300000000002</v>
      </c>
      <c r="I175" s="5">
        <v>977.78499999999997</v>
      </c>
      <c r="K175" s="6">
        <f t="shared" si="49"/>
        <v>0.14647150247725768</v>
      </c>
      <c r="L175" s="6">
        <f t="shared" si="50"/>
        <v>0.15119305728568763</v>
      </c>
      <c r="M175" s="6">
        <f t="shared" si="51"/>
        <v>0.21378797206637076</v>
      </c>
      <c r="N175" s="6">
        <f t="shared" si="52"/>
        <v>0.27718550778088069</v>
      </c>
      <c r="O175" s="6">
        <f t="shared" si="53"/>
        <v>0.17164179520277612</v>
      </c>
      <c r="P175" s="6">
        <f t="shared" si="54"/>
        <v>0.2563737998364774</v>
      </c>
      <c r="R175" s="14">
        <v>932</v>
      </c>
      <c r="S175" s="5">
        <f t="shared" si="63"/>
        <v>18.006915716656344</v>
      </c>
      <c r="T175" s="5">
        <f t="shared" si="63"/>
        <v>16.810736632331253</v>
      </c>
      <c r="U175" s="5">
        <f t="shared" si="64"/>
        <v>12.668314812830198</v>
      </c>
      <c r="V175" s="5">
        <f t="shared" si="66"/>
        <v>15.03205091790181</v>
      </c>
      <c r="W175" s="5">
        <f t="shared" si="66"/>
        <v>16.992753211541178</v>
      </c>
      <c r="X175" s="5">
        <f t="shared" si="66"/>
        <v>12.189233072931849</v>
      </c>
      <c r="Y175" s="32">
        <f t="shared" si="55"/>
        <v>18.89101522939189</v>
      </c>
      <c r="Z175" s="5">
        <f t="shared" si="56"/>
        <v>16.135000000000002</v>
      </c>
      <c r="AA175" s="5">
        <f t="shared" si="57"/>
        <v>16.038464569647171</v>
      </c>
      <c r="AB175" s="5">
        <f t="shared" si="58"/>
        <v>13.922750000000001</v>
      </c>
      <c r="AC175" s="5">
        <f t="shared" si="59"/>
        <v>14.078596423017107</v>
      </c>
      <c r="AD175" s="5">
        <f t="shared" si="60"/>
        <v>11.792833333333334</v>
      </c>
    </row>
    <row r="176" spans="1:30" x14ac:dyDescent="0.2">
      <c r="A176" s="14">
        <v>931</v>
      </c>
      <c r="B176" s="6">
        <v>0.11035218576463948</v>
      </c>
      <c r="C176" s="5">
        <v>96.757000000000005</v>
      </c>
      <c r="D176" s="6">
        <f t="shared" si="48"/>
        <v>0.25996258033656394</v>
      </c>
      <c r="E176" s="5">
        <v>166.98099999999999</v>
      </c>
      <c r="F176" s="6">
        <v>0.47664351851851849</v>
      </c>
      <c r="G176" s="5">
        <v>282.87400000000002</v>
      </c>
      <c r="H176" s="5">
        <v>468.53100000000001</v>
      </c>
      <c r="I176" s="5">
        <v>977.27499999999998</v>
      </c>
      <c r="K176" s="6">
        <f t="shared" si="49"/>
        <v>0.14656511453843224</v>
      </c>
      <c r="L176" s="6">
        <f t="shared" si="50"/>
        <v>0.15128968696100617</v>
      </c>
      <c r="M176" s="6">
        <f t="shared" si="51"/>
        <v>0.21392460705939662</v>
      </c>
      <c r="N176" s="6">
        <f t="shared" si="52"/>
        <v>0.2773673836613112</v>
      </c>
      <c r="O176" s="6">
        <f t="shared" si="53"/>
        <v>0.17175441834411961</v>
      </c>
      <c r="P176" s="6">
        <f t="shared" si="54"/>
        <v>0.25654202006897753</v>
      </c>
      <c r="R176" s="14">
        <v>931</v>
      </c>
      <c r="S176" s="5">
        <f t="shared" si="63"/>
        <v>17.995414586247914</v>
      </c>
      <c r="T176" s="5">
        <f t="shared" si="63"/>
        <v>16.799999509033043</v>
      </c>
      <c r="U176" s="5">
        <f t="shared" si="64"/>
        <v>12.660223480421582</v>
      </c>
      <c r="V176" s="5">
        <f t="shared" si="66"/>
        <v>15.022194072229183</v>
      </c>
      <c r="W176" s="5">
        <f t="shared" si="66"/>
        <v>16.981610690346034</v>
      </c>
      <c r="X176" s="5">
        <f t="shared" si="66"/>
        <v>12.181240325307208</v>
      </c>
      <c r="Y176" s="32">
        <f t="shared" si="55"/>
        <v>18.878949419059921</v>
      </c>
      <c r="Z176" s="5">
        <f t="shared" si="56"/>
        <v>16.126166666666666</v>
      </c>
      <c r="AA176" s="5">
        <f t="shared" si="57"/>
        <v>16.02794779645685</v>
      </c>
      <c r="AB176" s="5">
        <f t="shared" si="58"/>
        <v>13.915083333333333</v>
      </c>
      <c r="AC176" s="5">
        <f t="shared" si="59"/>
        <v>14.068340537127872</v>
      </c>
      <c r="AD176" s="5">
        <f t="shared" si="60"/>
        <v>11.786416666666668</v>
      </c>
    </row>
    <row r="177" spans="1:30" x14ac:dyDescent="0.2">
      <c r="A177" s="14">
        <v>930</v>
      </c>
      <c r="B177" s="6">
        <v>0.11042275855083813</v>
      </c>
      <c r="C177" s="5">
        <v>96.703000000000003</v>
      </c>
      <c r="D177" s="6">
        <f t="shared" si="48"/>
        <v>0.26013326735194103</v>
      </c>
      <c r="E177" s="5">
        <v>166.88900000000001</v>
      </c>
      <c r="F177" s="6">
        <v>0.47697916666666668</v>
      </c>
      <c r="G177" s="5">
        <v>282.72000000000003</v>
      </c>
      <c r="H177" s="5">
        <v>468.279</v>
      </c>
      <c r="I177" s="5">
        <v>976.76400000000001</v>
      </c>
      <c r="K177" s="6">
        <f t="shared" si="49"/>
        <v>0.14665884633378215</v>
      </c>
      <c r="L177" s="6">
        <f t="shared" si="50"/>
        <v>0.15138644023016876</v>
      </c>
      <c r="M177" s="6">
        <f t="shared" si="51"/>
        <v>0.21406141681492638</v>
      </c>
      <c r="N177" s="6">
        <f t="shared" si="52"/>
        <v>0.27754949837497039</v>
      </c>
      <c r="O177" s="6">
        <f t="shared" si="53"/>
        <v>0.17186718937834702</v>
      </c>
      <c r="P177" s="6">
        <f t="shared" si="54"/>
        <v>0.25671046120257335</v>
      </c>
      <c r="R177" s="14">
        <v>930</v>
      </c>
      <c r="S177" s="5">
        <f t="shared" si="63"/>
        <v>17.983913455839485</v>
      </c>
      <c r="T177" s="5">
        <f t="shared" si="63"/>
        <v>16.789262385734833</v>
      </c>
      <c r="U177" s="5">
        <f t="shared" si="64"/>
        <v>12.652132148012967</v>
      </c>
      <c r="V177" s="5">
        <f t="shared" ref="V177:X186" si="67">V$3*$R177+V$4</f>
        <v>15.012337226556557</v>
      </c>
      <c r="W177" s="5">
        <f t="shared" si="67"/>
        <v>16.970468169150891</v>
      </c>
      <c r="X177" s="5">
        <f t="shared" si="67"/>
        <v>12.173247577682565</v>
      </c>
      <c r="Y177" s="32">
        <f t="shared" si="55"/>
        <v>18.866883608727964</v>
      </c>
      <c r="Z177" s="5">
        <f t="shared" si="56"/>
        <v>16.117166666666666</v>
      </c>
      <c r="AA177" s="5">
        <f t="shared" si="57"/>
        <v>16.017431023266528</v>
      </c>
      <c r="AB177" s="5">
        <f t="shared" si="58"/>
        <v>13.907416666666668</v>
      </c>
      <c r="AC177" s="5">
        <f t="shared" si="59"/>
        <v>14.058440707578074</v>
      </c>
      <c r="AD177" s="5">
        <f t="shared" si="60"/>
        <v>11.780000000000001</v>
      </c>
    </row>
    <row r="178" spans="1:30" x14ac:dyDescent="0.2">
      <c r="A178" s="14">
        <v>929</v>
      </c>
      <c r="B178" s="6">
        <v>0.11049342166067315</v>
      </c>
      <c r="C178" s="5">
        <v>96.65</v>
      </c>
      <c r="D178" s="6">
        <f t="shared" si="48"/>
        <v>0.26030417865497268</v>
      </c>
      <c r="E178" s="5">
        <v>166.798</v>
      </c>
      <c r="F178" s="6">
        <v>0.4773148148148148</v>
      </c>
      <c r="G178" s="5">
        <v>282.56700000000001</v>
      </c>
      <c r="H178" s="5">
        <v>468.02699999999999</v>
      </c>
      <c r="I178" s="5">
        <v>976.25400000000002</v>
      </c>
      <c r="K178" s="6">
        <f t="shared" si="49"/>
        <v>0.14675269809317273</v>
      </c>
      <c r="L178" s="6">
        <f t="shared" si="50"/>
        <v>0.15148331733045048</v>
      </c>
      <c r="M178" s="6">
        <f t="shared" si="51"/>
        <v>0.21419840166846871</v>
      </c>
      <c r="N178" s="6">
        <f t="shared" si="52"/>
        <v>0.27773185239260889</v>
      </c>
      <c r="O178" s="6">
        <f t="shared" si="53"/>
        <v>0.17198010859696164</v>
      </c>
      <c r="P178" s="6">
        <f t="shared" si="54"/>
        <v>0.25687912367267041</v>
      </c>
      <c r="R178" s="14">
        <v>929</v>
      </c>
      <c r="S178" s="5">
        <f t="shared" si="63"/>
        <v>17.972412325431055</v>
      </c>
      <c r="T178" s="5">
        <f t="shared" si="63"/>
        <v>16.778525262436624</v>
      </c>
      <c r="U178" s="5">
        <f t="shared" si="64"/>
        <v>12.644040815604351</v>
      </c>
      <c r="V178" s="5">
        <f t="shared" si="67"/>
        <v>15.002480380883931</v>
      </c>
      <c r="W178" s="5">
        <f t="shared" si="67"/>
        <v>16.959325647955751</v>
      </c>
      <c r="X178" s="5">
        <f t="shared" si="67"/>
        <v>12.165254830057922</v>
      </c>
      <c r="Y178" s="32">
        <f t="shared" si="55"/>
        <v>18.854817798395992</v>
      </c>
      <c r="Z178" s="5">
        <f t="shared" si="56"/>
        <v>16.108333333333334</v>
      </c>
      <c r="AA178" s="5">
        <f t="shared" si="57"/>
        <v>16.006914250076214</v>
      </c>
      <c r="AB178" s="5">
        <f t="shared" si="58"/>
        <v>13.899833333333333</v>
      </c>
      <c r="AC178" s="5">
        <f t="shared" si="59"/>
        <v>14.048554801163919</v>
      </c>
      <c r="AD178" s="5">
        <f t="shared" si="60"/>
        <v>11.773625000000001</v>
      </c>
    </row>
    <row r="179" spans="1:30" x14ac:dyDescent="0.2">
      <c r="A179" s="14">
        <v>928</v>
      </c>
      <c r="B179" s="6">
        <v>0.11056417526765859</v>
      </c>
      <c r="C179" s="5">
        <v>96.596000000000004</v>
      </c>
      <c r="D179" s="6">
        <f t="shared" si="48"/>
        <v>0.26047531468803026</v>
      </c>
      <c r="E179" s="5">
        <v>166.70599999999999</v>
      </c>
      <c r="F179" s="6">
        <v>0.47766203703703702</v>
      </c>
      <c r="G179" s="5">
        <v>282.41300000000001</v>
      </c>
      <c r="H179" s="5">
        <v>467.77600000000001</v>
      </c>
      <c r="I179" s="5">
        <v>975.74300000000005</v>
      </c>
      <c r="K179" s="6">
        <f t="shared" si="49"/>
        <v>0.14684667004705812</v>
      </c>
      <c r="L179" s="6">
        <f t="shared" si="50"/>
        <v>0.15158031849973422</v>
      </c>
      <c r="M179" s="6">
        <f t="shared" si="51"/>
        <v>0.21433556195639158</v>
      </c>
      <c r="N179" s="6">
        <f t="shared" si="52"/>
        <v>0.27791444618621525</v>
      </c>
      <c r="O179" s="6">
        <f t="shared" si="53"/>
        <v>0.17209317629223328</v>
      </c>
      <c r="P179" s="6">
        <f t="shared" si="54"/>
        <v>0.25704800791581933</v>
      </c>
      <c r="R179" s="14">
        <v>928</v>
      </c>
      <c r="S179" s="5">
        <f t="shared" si="63"/>
        <v>17.960911195022625</v>
      </c>
      <c r="T179" s="5">
        <f t="shared" si="63"/>
        <v>16.767788139138414</v>
      </c>
      <c r="U179" s="5">
        <f t="shared" si="64"/>
        <v>12.635949483195734</v>
      </c>
      <c r="V179" s="5">
        <f t="shared" si="67"/>
        <v>14.992623535211305</v>
      </c>
      <c r="W179" s="5">
        <f t="shared" si="67"/>
        <v>16.948183126760608</v>
      </c>
      <c r="X179" s="5">
        <f t="shared" si="67"/>
        <v>12.157262082433281</v>
      </c>
      <c r="Y179" s="32">
        <f t="shared" si="55"/>
        <v>18.842751988064027</v>
      </c>
      <c r="Z179" s="5">
        <f t="shared" si="56"/>
        <v>16.099333333333334</v>
      </c>
      <c r="AA179" s="5">
        <f t="shared" si="57"/>
        <v>15.996397476885896</v>
      </c>
      <c r="AB179" s="5">
        <f t="shared" si="58"/>
        <v>13.892166666666666</v>
      </c>
      <c r="AC179" s="5">
        <f t="shared" si="59"/>
        <v>14.038342621759147</v>
      </c>
      <c r="AD179" s="5">
        <f t="shared" si="60"/>
        <v>11.767208333333334</v>
      </c>
    </row>
    <row r="180" spans="1:30" x14ac:dyDescent="0.2">
      <c r="A180" s="14">
        <v>927</v>
      </c>
      <c r="B180" s="6">
        <v>0.1106350195457533</v>
      </c>
      <c r="C180" s="5">
        <v>96.543000000000006</v>
      </c>
      <c r="D180" s="6">
        <f t="shared" si="48"/>
        <v>0.26064667589464918</v>
      </c>
      <c r="E180" s="5">
        <v>166.61500000000001</v>
      </c>
      <c r="F180" s="6">
        <v>0.47799768518518521</v>
      </c>
      <c r="G180" s="5">
        <v>282.25900000000001</v>
      </c>
      <c r="H180" s="5">
        <v>467.524</v>
      </c>
      <c r="I180" s="5">
        <v>975.23199999999997</v>
      </c>
      <c r="K180" s="6">
        <f t="shared" si="49"/>
        <v>0.14694076242648316</v>
      </c>
      <c r="L180" s="6">
        <f t="shared" si="50"/>
        <v>0.15167744397651264</v>
      </c>
      <c r="M180" s="6">
        <f t="shared" si="51"/>
        <v>0.21447289801592503</v>
      </c>
      <c r="N180" s="6">
        <f t="shared" si="52"/>
        <v>0.27809728022902019</v>
      </c>
      <c r="O180" s="6">
        <f t="shared" si="53"/>
        <v>0.17220639275720093</v>
      </c>
      <c r="P180" s="6">
        <f t="shared" si="54"/>
        <v>0.25721711436971956</v>
      </c>
      <c r="R180" s="14">
        <v>927</v>
      </c>
      <c r="S180" s="5">
        <f t="shared" si="63"/>
        <v>17.949410064614195</v>
      </c>
      <c r="T180" s="5">
        <f t="shared" si="63"/>
        <v>16.757051015840204</v>
      </c>
      <c r="U180" s="5">
        <f t="shared" si="64"/>
        <v>12.627858150787119</v>
      </c>
      <c r="V180" s="5">
        <f t="shared" si="67"/>
        <v>14.982766689538678</v>
      </c>
      <c r="W180" s="5">
        <f t="shared" si="67"/>
        <v>16.937040605565464</v>
      </c>
      <c r="X180" s="5">
        <f t="shared" si="67"/>
        <v>12.149269334808638</v>
      </c>
      <c r="Y180" s="32">
        <f t="shared" si="55"/>
        <v>18.830686177732062</v>
      </c>
      <c r="Z180" s="5">
        <f t="shared" si="56"/>
        <v>16.090500000000002</v>
      </c>
      <c r="AA180" s="5">
        <f t="shared" si="57"/>
        <v>15.985880703695575</v>
      </c>
      <c r="AB180" s="5">
        <f t="shared" si="58"/>
        <v>13.884583333333333</v>
      </c>
      <c r="AC180" s="5">
        <f t="shared" si="59"/>
        <v>14.028484951209473</v>
      </c>
      <c r="AD180" s="5">
        <f t="shared" si="60"/>
        <v>11.760791666666668</v>
      </c>
    </row>
    <row r="181" spans="1:30" x14ac:dyDescent="0.2">
      <c r="A181" s="14">
        <v>926</v>
      </c>
      <c r="B181" s="6">
        <v>0.11070595466936231</v>
      </c>
      <c r="C181" s="5">
        <v>96.489000000000004</v>
      </c>
      <c r="D181" s="6">
        <f t="shared" si="48"/>
        <v>0.26081826271953273</v>
      </c>
      <c r="E181" s="5">
        <v>166.523</v>
      </c>
      <c r="F181" s="6">
        <v>0.47833333333333333</v>
      </c>
      <c r="G181" s="5">
        <v>282.10599999999999</v>
      </c>
      <c r="H181" s="5">
        <v>467.27199999999999</v>
      </c>
      <c r="I181" s="5">
        <v>974.72199999999998</v>
      </c>
      <c r="K181" s="6">
        <f t="shared" si="49"/>
        <v>0.14703497546308511</v>
      </c>
      <c r="L181" s="6">
        <f t="shared" si="50"/>
        <v>0.15177469399988991</v>
      </c>
      <c r="M181" s="6">
        <f t="shared" si="51"/>
        <v>0.21461041018516411</v>
      </c>
      <c r="N181" s="6">
        <f t="shared" si="52"/>
        <v>0.27828035499550036</v>
      </c>
      <c r="O181" s="6">
        <f t="shared" si="53"/>
        <v>0.17231975828567522</v>
      </c>
      <c r="P181" s="6">
        <f t="shared" si="54"/>
        <v>0.25738644347322309</v>
      </c>
      <c r="R181" s="14">
        <v>926</v>
      </c>
      <c r="S181" s="5">
        <f t="shared" si="63"/>
        <v>17.937908934205765</v>
      </c>
      <c r="T181" s="5">
        <f t="shared" si="63"/>
        <v>16.746313892541995</v>
      </c>
      <c r="U181" s="5">
        <f t="shared" si="64"/>
        <v>12.619766818378501</v>
      </c>
      <c r="V181" s="5">
        <f t="shared" si="67"/>
        <v>14.972909843866052</v>
      </c>
      <c r="W181" s="5">
        <f t="shared" si="67"/>
        <v>16.925898084370321</v>
      </c>
      <c r="X181" s="5">
        <f t="shared" si="67"/>
        <v>12.141276587183995</v>
      </c>
      <c r="Y181" s="32">
        <f t="shared" si="55"/>
        <v>18.818620367400094</v>
      </c>
      <c r="Z181" s="5">
        <f t="shared" si="56"/>
        <v>16.081500000000002</v>
      </c>
      <c r="AA181" s="5">
        <f t="shared" si="57"/>
        <v>15.975363930505257</v>
      </c>
      <c r="AB181" s="5">
        <f t="shared" si="58"/>
        <v>13.876916666666666</v>
      </c>
      <c r="AC181" s="5">
        <f t="shared" si="59"/>
        <v>14.018641114982577</v>
      </c>
      <c r="AD181" s="5">
        <f t="shared" si="60"/>
        <v>11.754416666666666</v>
      </c>
    </row>
    <row r="182" spans="1:30" x14ac:dyDescent="0.2">
      <c r="A182" s="14">
        <v>925</v>
      </c>
      <c r="B182" s="6">
        <v>0.11077698081333814</v>
      </c>
      <c r="C182" s="5">
        <v>96.436000000000007</v>
      </c>
      <c r="D182" s="6">
        <f t="shared" si="48"/>
        <v>0.26099007560855603</v>
      </c>
      <c r="E182" s="5">
        <v>166.43199999999999</v>
      </c>
      <c r="F182" s="6">
        <v>0.47868055555555555</v>
      </c>
      <c r="G182" s="5">
        <v>281.952</v>
      </c>
      <c r="H182" s="5">
        <v>467.02</v>
      </c>
      <c r="I182" s="5">
        <v>974.21100000000001</v>
      </c>
      <c r="K182" s="6">
        <f t="shared" si="49"/>
        <v>0.14712930938909582</v>
      </c>
      <c r="L182" s="6">
        <f t="shared" si="50"/>
        <v>0.15187206880958395</v>
      </c>
      <c r="M182" s="6">
        <f t="shared" si="51"/>
        <v>0.2147480988030713</v>
      </c>
      <c r="N182" s="6">
        <f t="shared" si="52"/>
        <v>0.2784636709613828</v>
      </c>
      <c r="O182" s="6">
        <f t="shared" si="53"/>
        <v>0.17243327317224089</v>
      </c>
      <c r="P182" s="6">
        <f t="shared" si="54"/>
        <v>0.25755599566633819</v>
      </c>
      <c r="R182" s="14">
        <v>925</v>
      </c>
      <c r="S182" s="5">
        <f t="shared" si="63"/>
        <v>17.926407803797336</v>
      </c>
      <c r="T182" s="5">
        <f t="shared" si="63"/>
        <v>16.735576769243785</v>
      </c>
      <c r="U182" s="5">
        <f t="shared" si="64"/>
        <v>12.611675485969887</v>
      </c>
      <c r="V182" s="5">
        <f t="shared" si="67"/>
        <v>14.963052998193426</v>
      </c>
      <c r="W182" s="5">
        <f t="shared" si="67"/>
        <v>16.914755563175177</v>
      </c>
      <c r="X182" s="5">
        <f t="shared" si="67"/>
        <v>12.133283839559354</v>
      </c>
      <c r="Y182" s="32">
        <f t="shared" si="55"/>
        <v>18.806554557068132</v>
      </c>
      <c r="Z182" s="5">
        <f t="shared" si="56"/>
        <v>16.072666666666667</v>
      </c>
      <c r="AA182" s="5">
        <f t="shared" si="57"/>
        <v>15.964847157314939</v>
      </c>
      <c r="AB182" s="5">
        <f t="shared" si="58"/>
        <v>13.869333333333332</v>
      </c>
      <c r="AC182" s="5">
        <f t="shared" si="59"/>
        <v>14.008472363267082</v>
      </c>
      <c r="AD182" s="5">
        <f t="shared" si="60"/>
        <v>11.747999999999999</v>
      </c>
    </row>
    <row r="183" spans="1:30" x14ac:dyDescent="0.2">
      <c r="A183" s="14">
        <v>924</v>
      </c>
      <c r="B183" s="6">
        <v>0.11084809815298237</v>
      </c>
      <c r="C183" s="5">
        <v>96.382000000000005</v>
      </c>
      <c r="D183" s="6">
        <f t="shared" si="48"/>
        <v>0.2611621150087699</v>
      </c>
      <c r="E183" s="5">
        <v>166.34</v>
      </c>
      <c r="F183" s="6">
        <v>0.47901620370370374</v>
      </c>
      <c r="G183" s="5">
        <v>281.79899999999998</v>
      </c>
      <c r="H183" s="5">
        <v>466.76799999999997</v>
      </c>
      <c r="I183" s="5">
        <v>973.7</v>
      </c>
      <c r="K183" s="6">
        <f t="shared" si="49"/>
        <v>0.14722376443734342</v>
      </c>
      <c r="L183" s="6">
        <f t="shared" si="50"/>
        <v>0.15196956864592814</v>
      </c>
      <c r="M183" s="6">
        <f t="shared" si="51"/>
        <v>0.21488596420947978</v>
      </c>
      <c r="N183" s="6">
        <f t="shared" si="52"/>
        <v>0.27864722860364893</v>
      </c>
      <c r="O183" s="6">
        <f t="shared" si="53"/>
        <v>0.17254693771225948</v>
      </c>
      <c r="P183" s="6">
        <f t="shared" si="54"/>
        <v>0.2577257713902335</v>
      </c>
      <c r="R183" s="14">
        <v>924</v>
      </c>
      <c r="S183" s="5">
        <f t="shared" si="63"/>
        <v>17.914906673388906</v>
      </c>
      <c r="T183" s="5">
        <f t="shared" si="63"/>
        <v>16.724839645945575</v>
      </c>
      <c r="U183" s="5">
        <f t="shared" si="64"/>
        <v>12.60358415356127</v>
      </c>
      <c r="V183" s="5">
        <f t="shared" si="67"/>
        <v>14.9531961525208</v>
      </c>
      <c r="W183" s="5">
        <f t="shared" si="67"/>
        <v>16.903613041980037</v>
      </c>
      <c r="X183" s="5">
        <f t="shared" si="67"/>
        <v>12.125291091934711</v>
      </c>
      <c r="Y183" s="32">
        <f t="shared" si="55"/>
        <v>18.794488746736167</v>
      </c>
      <c r="Z183" s="5">
        <f t="shared" si="56"/>
        <v>16.063666666666666</v>
      </c>
      <c r="AA183" s="5">
        <f t="shared" si="57"/>
        <v>15.954330384124622</v>
      </c>
      <c r="AB183" s="5">
        <f t="shared" si="58"/>
        <v>13.861666666666666</v>
      </c>
      <c r="AC183" s="5">
        <f t="shared" si="59"/>
        <v>13.998656582984994</v>
      </c>
      <c r="AD183" s="5">
        <f t="shared" si="60"/>
        <v>11.741624999999999</v>
      </c>
    </row>
    <row r="184" spans="1:30" x14ac:dyDescent="0.2">
      <c r="A184" s="14">
        <v>923</v>
      </c>
      <c r="B184" s="6">
        <v>0.11091930686404705</v>
      </c>
      <c r="C184" s="5">
        <v>96.328999999999994</v>
      </c>
      <c r="D184" s="6">
        <f t="shared" si="48"/>
        <v>0.2613343813684047</v>
      </c>
      <c r="E184" s="5">
        <v>166.249</v>
      </c>
      <c r="F184" s="6">
        <v>0.4793634259259259</v>
      </c>
      <c r="G184" s="5">
        <v>281.64499999999998</v>
      </c>
      <c r="H184" s="5">
        <v>466.517</v>
      </c>
      <c r="I184" s="5">
        <v>973.19</v>
      </c>
      <c r="K184" s="6">
        <f t="shared" si="49"/>
        <v>0.14731834084125434</v>
      </c>
      <c r="L184" s="6">
        <f t="shared" si="50"/>
        <v>0.15206719374987351</v>
      </c>
      <c r="M184" s="6">
        <f t="shared" si="51"/>
        <v>0.21502400674509578</v>
      </c>
      <c r="N184" s="6">
        <f t="shared" si="52"/>
        <v>0.27883102840053853</v>
      </c>
      <c r="O184" s="6">
        <f t="shared" si="53"/>
        <v>0.17266075220187191</v>
      </c>
      <c r="P184" s="6">
        <f t="shared" si="54"/>
        <v>0.25789577108724154</v>
      </c>
      <c r="R184" s="14">
        <v>923</v>
      </c>
      <c r="S184" s="5">
        <f t="shared" si="63"/>
        <v>17.903405542980476</v>
      </c>
      <c r="T184" s="5">
        <f t="shared" si="63"/>
        <v>16.714102522647366</v>
      </c>
      <c r="U184" s="5">
        <f t="shared" si="64"/>
        <v>12.595492821152654</v>
      </c>
      <c r="V184" s="5">
        <f t="shared" si="67"/>
        <v>14.943339306848173</v>
      </c>
      <c r="W184" s="5">
        <f t="shared" si="67"/>
        <v>16.892470520784894</v>
      </c>
      <c r="X184" s="5">
        <f t="shared" si="67"/>
        <v>12.117298344310068</v>
      </c>
      <c r="Y184" s="32">
        <f t="shared" si="55"/>
        <v>18.782422936404203</v>
      </c>
      <c r="Z184" s="5">
        <f t="shared" si="56"/>
        <v>16.054833333333331</v>
      </c>
      <c r="AA184" s="5">
        <f t="shared" si="57"/>
        <v>15.943813610934303</v>
      </c>
      <c r="AB184" s="5">
        <f t="shared" si="58"/>
        <v>13.854083333333334</v>
      </c>
      <c r="AC184" s="5">
        <f t="shared" si="59"/>
        <v>13.988516792621388</v>
      </c>
      <c r="AD184" s="5">
        <f t="shared" si="60"/>
        <v>11.735208333333333</v>
      </c>
    </row>
    <row r="185" spans="1:30" x14ac:dyDescent="0.2">
      <c r="A185" s="14">
        <v>922</v>
      </c>
      <c r="B185" s="6">
        <v>0.11099060712273612</v>
      </c>
      <c r="C185" s="5">
        <v>96.275000000000006</v>
      </c>
      <c r="D185" s="6">
        <f t="shared" si="48"/>
        <v>0.26150687513687415</v>
      </c>
      <c r="E185" s="5">
        <v>166.15700000000001</v>
      </c>
      <c r="F185" s="6">
        <v>0.47971064814814812</v>
      </c>
      <c r="G185" s="5">
        <v>281.49099999999999</v>
      </c>
      <c r="H185" s="5">
        <v>466.26499999999999</v>
      </c>
      <c r="I185" s="5">
        <v>972.67899999999997</v>
      </c>
      <c r="K185" s="6">
        <f t="shared" si="49"/>
        <v>0.14741303883485518</v>
      </c>
      <c r="L185" s="6">
        <f t="shared" si="50"/>
        <v>0.15216494436299061</v>
      </c>
      <c r="M185" s="6">
        <f t="shared" si="51"/>
        <v>0.21516222675150157</v>
      </c>
      <c r="N185" s="6">
        <f t="shared" si="52"/>
        <v>0.27901507083155414</v>
      </c>
      <c r="O185" s="6">
        <f t="shared" si="53"/>
        <v>0.17277471693800081</v>
      </c>
      <c r="P185" s="6">
        <f t="shared" si="54"/>
        <v>0.2580659952008626</v>
      </c>
      <c r="R185" s="14">
        <v>922</v>
      </c>
      <c r="S185" s="5">
        <f t="shared" si="63"/>
        <v>17.891904412572046</v>
      </c>
      <c r="T185" s="5">
        <f t="shared" si="63"/>
        <v>16.703365399349156</v>
      </c>
      <c r="U185" s="5">
        <f t="shared" si="64"/>
        <v>12.587401488744039</v>
      </c>
      <c r="V185" s="5">
        <f t="shared" si="67"/>
        <v>14.933482461175547</v>
      </c>
      <c r="W185" s="5">
        <f t="shared" si="67"/>
        <v>16.88132799958975</v>
      </c>
      <c r="X185" s="5">
        <f t="shared" si="67"/>
        <v>12.109305596685427</v>
      </c>
      <c r="Y185" s="32">
        <f t="shared" si="55"/>
        <v>18.770357126072231</v>
      </c>
      <c r="Z185" s="5">
        <f t="shared" si="56"/>
        <v>16.045833333333334</v>
      </c>
      <c r="AA185" s="5">
        <f t="shared" si="57"/>
        <v>15.933296837743979</v>
      </c>
      <c r="AB185" s="5">
        <f t="shared" si="58"/>
        <v>13.846416666666668</v>
      </c>
      <c r="AC185" s="5">
        <f t="shared" si="59"/>
        <v>13.978391680941927</v>
      </c>
      <c r="AD185" s="5">
        <f t="shared" si="60"/>
        <v>11.728791666666666</v>
      </c>
    </row>
    <row r="186" spans="1:30" x14ac:dyDescent="0.2">
      <c r="A186" s="14">
        <v>921</v>
      </c>
      <c r="B186" s="6">
        <v>0.1110619991057068</v>
      </c>
      <c r="C186" s="5">
        <v>96.221999999999994</v>
      </c>
      <c r="D186" s="6">
        <f t="shared" si="48"/>
        <v>0.26167959676477914</v>
      </c>
      <c r="E186" s="5">
        <v>166.066</v>
      </c>
      <c r="F186" s="6">
        <v>0.4800462962962963</v>
      </c>
      <c r="G186" s="5">
        <v>281.33800000000002</v>
      </c>
      <c r="H186" s="5">
        <v>466.01299999999998</v>
      </c>
      <c r="I186" s="5">
        <v>972.16899999999998</v>
      </c>
      <c r="K186" s="6">
        <f t="shared" si="49"/>
        <v>0.14750785865277471</v>
      </c>
      <c r="L186" s="6">
        <f t="shared" si="50"/>
        <v>0.15226282072747149</v>
      </c>
      <c r="M186" s="6">
        <f t="shared" si="51"/>
        <v>0.21530062457115848</v>
      </c>
      <c r="N186" s="6">
        <f t="shared" si="52"/>
        <v>0.27919935637746507</v>
      </c>
      <c r="O186" s="6">
        <f t="shared" si="53"/>
        <v>0.17288883221835338</v>
      </c>
      <c r="P186" s="6">
        <f t="shared" si="54"/>
        <v>0.25823644417576891</v>
      </c>
      <c r="R186" s="14">
        <v>921</v>
      </c>
      <c r="S186" s="5">
        <f t="shared" si="63"/>
        <v>17.880403282163616</v>
      </c>
      <c r="T186" s="5">
        <f t="shared" si="63"/>
        <v>16.692628276050947</v>
      </c>
      <c r="U186" s="5">
        <f t="shared" si="64"/>
        <v>12.579310156335421</v>
      </c>
      <c r="V186" s="5">
        <f t="shared" si="67"/>
        <v>14.923625615502921</v>
      </c>
      <c r="W186" s="5">
        <f t="shared" si="67"/>
        <v>16.870185478394607</v>
      </c>
      <c r="X186" s="5">
        <f t="shared" si="67"/>
        <v>12.101312849060784</v>
      </c>
      <c r="Y186" s="32">
        <f t="shared" si="55"/>
        <v>18.758291315740269</v>
      </c>
      <c r="Z186" s="5">
        <f t="shared" si="56"/>
        <v>16.036999999999999</v>
      </c>
      <c r="AA186" s="5">
        <f t="shared" si="57"/>
        <v>15.922780064553663</v>
      </c>
      <c r="AB186" s="5">
        <f t="shared" si="58"/>
        <v>13.838833333333334</v>
      </c>
      <c r="AC186" s="5">
        <f t="shared" si="59"/>
        <v>13.968617995949465</v>
      </c>
      <c r="AD186" s="5">
        <f t="shared" si="60"/>
        <v>11.722416666666668</v>
      </c>
    </row>
    <row r="187" spans="1:30" x14ac:dyDescent="0.2">
      <c r="A187" s="14">
        <v>920</v>
      </c>
      <c r="B187" s="6">
        <v>0.11113348299007124</v>
      </c>
      <c r="C187" s="5">
        <v>96.168000000000006</v>
      </c>
      <c r="D187" s="6">
        <f t="shared" si="48"/>
        <v>0.26185254670391211</v>
      </c>
      <c r="E187" s="5">
        <v>165.97399999999999</v>
      </c>
      <c r="F187" s="6">
        <v>0.48039351851851847</v>
      </c>
      <c r="G187" s="5">
        <v>281.18400000000003</v>
      </c>
      <c r="H187" s="5">
        <v>465.76100000000002</v>
      </c>
      <c r="I187" s="5">
        <v>971.65800000000002</v>
      </c>
      <c r="K187" s="6">
        <f t="shared" si="49"/>
        <v>0.14760280053024571</v>
      </c>
      <c r="L187" s="6">
        <f t="shared" si="50"/>
        <v>0.15236082308613177</v>
      </c>
      <c r="M187" s="6">
        <f t="shared" si="51"/>
        <v>0.21543920054740925</v>
      </c>
      <c r="N187" s="6">
        <f t="shared" si="52"/>
        <v>0.27938388552031168</v>
      </c>
      <c r="O187" s="6">
        <f t="shared" si="53"/>
        <v>0.17300309834142377</v>
      </c>
      <c r="P187" s="6">
        <f t="shared" si="54"/>
        <v>0.258407118457808</v>
      </c>
      <c r="R187" s="14">
        <v>920</v>
      </c>
      <c r="S187" s="5">
        <f t="shared" si="63"/>
        <v>17.86890215175519</v>
      </c>
      <c r="T187" s="5">
        <f t="shared" si="63"/>
        <v>16.681891152752737</v>
      </c>
      <c r="U187" s="5">
        <f t="shared" si="64"/>
        <v>12.571218823926806</v>
      </c>
      <c r="V187" s="5">
        <f t="shared" ref="V187:X196" si="68">V$3*$R187+V$4</f>
        <v>14.913768769830295</v>
      </c>
      <c r="W187" s="5">
        <f t="shared" si="68"/>
        <v>16.859042957199463</v>
      </c>
      <c r="X187" s="5">
        <f t="shared" si="68"/>
        <v>12.093320101436142</v>
      </c>
      <c r="Y187" s="32">
        <f t="shared" si="55"/>
        <v>18.746225505408304</v>
      </c>
      <c r="Z187" s="5">
        <f t="shared" si="56"/>
        <v>16.028000000000002</v>
      </c>
      <c r="AA187" s="5">
        <f t="shared" si="57"/>
        <v>15.912263291363345</v>
      </c>
      <c r="AB187" s="5">
        <f t="shared" si="58"/>
        <v>13.831166666666666</v>
      </c>
      <c r="AC187" s="5">
        <f t="shared" si="59"/>
        <v>13.958521659519107</v>
      </c>
      <c r="AD187" s="5">
        <f t="shared" si="60"/>
        <v>11.716000000000001</v>
      </c>
    </row>
    <row r="188" spans="1:30" x14ac:dyDescent="0.2">
      <c r="A188" s="14">
        <v>919</v>
      </c>
      <c r="B188" s="6">
        <v>0.11120505895339781</v>
      </c>
      <c r="C188" s="5">
        <v>96.114999999999995</v>
      </c>
      <c r="D188" s="6">
        <f t="shared" si="48"/>
        <v>0.26202572540726049</v>
      </c>
      <c r="E188" s="5">
        <v>165.88200000000001</v>
      </c>
      <c r="F188" s="6">
        <v>0.48074074074074075</v>
      </c>
      <c r="G188" s="5">
        <v>281.02999999999997</v>
      </c>
      <c r="H188" s="5">
        <v>465.50900000000001</v>
      </c>
      <c r="I188" s="5">
        <v>971.14700000000005</v>
      </c>
      <c r="K188" s="6">
        <f t="shared" si="49"/>
        <v>0.14769786470310706</v>
      </c>
      <c r="L188" s="6">
        <f t="shared" si="50"/>
        <v>0.15245895168241266</v>
      </c>
      <c r="M188" s="6">
        <f t="shared" si="51"/>
        <v>0.21557795502448132</v>
      </c>
      <c r="N188" s="6">
        <f t="shared" si="52"/>
        <v>0.27956865874340947</v>
      </c>
      <c r="O188" s="6">
        <f t="shared" si="53"/>
        <v>0.17311751560649583</v>
      </c>
      <c r="P188" s="6">
        <f t="shared" si="54"/>
        <v>0.25857801849400708</v>
      </c>
      <c r="R188" s="14">
        <v>919</v>
      </c>
      <c r="S188" s="5">
        <f t="shared" si="63"/>
        <v>17.85740102134676</v>
      </c>
      <c r="T188" s="5">
        <f t="shared" si="63"/>
        <v>16.671154029454527</v>
      </c>
      <c r="U188" s="5">
        <f t="shared" si="64"/>
        <v>12.563127491518189</v>
      </c>
      <c r="V188" s="5">
        <f t="shared" si="68"/>
        <v>14.903911924157669</v>
      </c>
      <c r="W188" s="5">
        <f t="shared" si="68"/>
        <v>16.847900436004323</v>
      </c>
      <c r="X188" s="5">
        <f t="shared" si="68"/>
        <v>12.0853273538115</v>
      </c>
      <c r="Y188" s="32">
        <f t="shared" si="55"/>
        <v>18.73415969507634</v>
      </c>
      <c r="Z188" s="5">
        <f t="shared" si="56"/>
        <v>16.019166666666667</v>
      </c>
      <c r="AA188" s="5">
        <f t="shared" si="57"/>
        <v>15.901746518173027</v>
      </c>
      <c r="AB188" s="5">
        <f t="shared" si="58"/>
        <v>13.823500000000001</v>
      </c>
      <c r="AC188" s="5">
        <f t="shared" si="59"/>
        <v>13.948439907550076</v>
      </c>
      <c r="AD188" s="5">
        <f t="shared" si="60"/>
        <v>11.709583333333333</v>
      </c>
    </row>
    <row r="189" spans="1:30" x14ac:dyDescent="0.2">
      <c r="A189" s="14">
        <v>918</v>
      </c>
      <c r="B189" s="6">
        <v>0.11127672717371263</v>
      </c>
      <c r="C189" s="5">
        <v>96.061000000000007</v>
      </c>
      <c r="D189" s="6">
        <f t="shared" si="48"/>
        <v>0.26219913332901107</v>
      </c>
      <c r="E189" s="5">
        <v>165.791</v>
      </c>
      <c r="F189" s="6">
        <v>0.48107638888888887</v>
      </c>
      <c r="G189" s="5">
        <v>280.87700000000001</v>
      </c>
      <c r="H189" s="5">
        <v>465.25799999999998</v>
      </c>
      <c r="I189" s="5">
        <v>970.63699999999994</v>
      </c>
      <c r="K189" s="6">
        <f t="shared" si="49"/>
        <v>0.14779305140780555</v>
      </c>
      <c r="L189" s="6">
        <f t="shared" si="50"/>
        <v>0.15255720676038281</v>
      </c>
      <c r="M189" s="6">
        <f t="shared" si="51"/>
        <v>0.2157168883474895</v>
      </c>
      <c r="N189" s="6">
        <f t="shared" si="52"/>
        <v>0.27975367653135347</v>
      </c>
      <c r="O189" s="6">
        <f t="shared" si="53"/>
        <v>0.17323208431364578</v>
      </c>
      <c r="P189" s="6">
        <f t="shared" si="54"/>
        <v>0.25874914473257665</v>
      </c>
      <c r="R189" s="14">
        <v>918</v>
      </c>
      <c r="S189" s="5">
        <f t="shared" si="63"/>
        <v>17.84589989093833</v>
      </c>
      <c r="T189" s="5">
        <f t="shared" si="63"/>
        <v>16.660416906156318</v>
      </c>
      <c r="U189" s="5">
        <f t="shared" si="64"/>
        <v>12.555036159109573</v>
      </c>
      <c r="V189" s="5">
        <f t="shared" si="68"/>
        <v>14.894055078485042</v>
      </c>
      <c r="W189" s="5">
        <f t="shared" si="68"/>
        <v>16.83675791480918</v>
      </c>
      <c r="X189" s="5">
        <f t="shared" si="68"/>
        <v>12.077334606186858</v>
      </c>
      <c r="Y189" s="32">
        <f t="shared" si="55"/>
        <v>18.722093884744371</v>
      </c>
      <c r="Z189" s="5">
        <f t="shared" si="56"/>
        <v>16.010166666666667</v>
      </c>
      <c r="AA189" s="5">
        <f t="shared" si="57"/>
        <v>15.891229744982704</v>
      </c>
      <c r="AB189" s="5">
        <f t="shared" si="58"/>
        <v>13.815916666666666</v>
      </c>
      <c r="AC189" s="5">
        <f t="shared" si="59"/>
        <v>13.938708047636233</v>
      </c>
      <c r="AD189" s="5">
        <f t="shared" si="60"/>
        <v>11.703208333333334</v>
      </c>
    </row>
    <row r="190" spans="1:30" x14ac:dyDescent="0.2">
      <c r="A190" s="14">
        <v>917</v>
      </c>
      <c r="B190" s="6">
        <v>0.11134848782950106</v>
      </c>
      <c r="C190" s="5">
        <v>96.007999999999996</v>
      </c>
      <c r="D190" s="6">
        <f t="shared" si="48"/>
        <v>0.2623727709245533</v>
      </c>
      <c r="E190" s="5">
        <v>165.69900000000001</v>
      </c>
      <c r="F190" s="6">
        <v>0.48142361111111115</v>
      </c>
      <c r="G190" s="5">
        <v>280.72300000000001</v>
      </c>
      <c r="H190" s="5">
        <v>465.00599999999997</v>
      </c>
      <c r="I190" s="5">
        <v>970.12599999999998</v>
      </c>
      <c r="K190" s="6">
        <f t="shared" si="49"/>
        <v>0.14788836088139781</v>
      </c>
      <c r="L190" s="6">
        <f t="shared" si="50"/>
        <v>0.15265558856474057</v>
      </c>
      <c r="M190" s="6">
        <f t="shared" si="51"/>
        <v>0.21585600086243872</v>
      </c>
      <c r="N190" s="6">
        <f t="shared" si="52"/>
        <v>0.27993893937002218</v>
      </c>
      <c r="O190" s="6">
        <f t="shared" si="53"/>
        <v>0.17334680476374451</v>
      </c>
      <c r="P190" s="6">
        <f t="shared" si="54"/>
        <v>0.25892049762291447</v>
      </c>
      <c r="R190" s="14">
        <v>917</v>
      </c>
      <c r="S190" s="5">
        <f t="shared" si="63"/>
        <v>17.834398760529901</v>
      </c>
      <c r="T190" s="5">
        <f t="shared" si="63"/>
        <v>16.649679782858108</v>
      </c>
      <c r="U190" s="5">
        <f t="shared" si="64"/>
        <v>12.546944826700958</v>
      </c>
      <c r="V190" s="5">
        <f t="shared" si="68"/>
        <v>14.884198232812416</v>
      </c>
      <c r="W190" s="5">
        <f t="shared" si="68"/>
        <v>16.825615393614036</v>
      </c>
      <c r="X190" s="5">
        <f t="shared" si="68"/>
        <v>12.069341858562215</v>
      </c>
      <c r="Y190" s="32">
        <f t="shared" si="55"/>
        <v>18.71002807441241</v>
      </c>
      <c r="Z190" s="5">
        <f t="shared" si="56"/>
        <v>16.001333333333331</v>
      </c>
      <c r="AA190" s="5">
        <f t="shared" si="57"/>
        <v>15.880712971792391</v>
      </c>
      <c r="AB190" s="5">
        <f t="shared" si="58"/>
        <v>13.808250000000001</v>
      </c>
      <c r="AC190" s="5">
        <f t="shared" si="59"/>
        <v>13.928654886404615</v>
      </c>
      <c r="AD190" s="5">
        <f t="shared" si="60"/>
        <v>11.696791666666668</v>
      </c>
    </row>
    <row r="191" spans="1:30" x14ac:dyDescent="0.2">
      <c r="A191" s="14">
        <v>916</v>
      </c>
      <c r="B191" s="6">
        <v>0.11142034109970919</v>
      </c>
      <c r="C191" s="5">
        <v>95.953999999999994</v>
      </c>
      <c r="D191" s="6">
        <f t="shared" si="48"/>
        <v>0.26254663865048428</v>
      </c>
      <c r="E191" s="5">
        <v>165.608</v>
      </c>
      <c r="F191" s="6">
        <v>0.48177083333333331</v>
      </c>
      <c r="G191" s="5">
        <v>280.57</v>
      </c>
      <c r="H191" s="5">
        <v>464.75400000000002</v>
      </c>
      <c r="I191" s="5">
        <v>969.61500000000001</v>
      </c>
      <c r="K191" s="6">
        <f t="shared" si="49"/>
        <v>0.14798379336155251</v>
      </c>
      <c r="L191" s="6">
        <f t="shared" si="50"/>
        <v>0.15275409734081588</v>
      </c>
      <c r="M191" s="6">
        <f t="shared" si="51"/>
        <v>0.21599529291622724</v>
      </c>
      <c r="N191" s="6">
        <f t="shared" si="52"/>
        <v>0.28012444774658229</v>
      </c>
      <c r="O191" s="6">
        <f t="shared" si="53"/>
        <v>0.17346167725846059</v>
      </c>
      <c r="P191" s="6">
        <f t="shared" si="54"/>
        <v>0.25909207761560943</v>
      </c>
      <c r="R191" s="14">
        <v>916</v>
      </c>
      <c r="S191" s="5">
        <f t="shared" si="63"/>
        <v>17.822897630121471</v>
      </c>
      <c r="T191" s="5">
        <f t="shared" si="63"/>
        <v>16.638942659559898</v>
      </c>
      <c r="U191" s="5">
        <f t="shared" si="64"/>
        <v>12.53885349429234</v>
      </c>
      <c r="V191" s="5">
        <f t="shared" si="68"/>
        <v>14.87434138713979</v>
      </c>
      <c r="W191" s="5">
        <f t="shared" si="68"/>
        <v>16.814472872418893</v>
      </c>
      <c r="X191" s="5">
        <f t="shared" si="68"/>
        <v>12.061349110937574</v>
      </c>
      <c r="Y191" s="32">
        <f t="shared" si="55"/>
        <v>18.697962264080441</v>
      </c>
      <c r="Z191" s="5">
        <f t="shared" si="56"/>
        <v>15.992333333333333</v>
      </c>
      <c r="AA191" s="5">
        <f t="shared" si="57"/>
        <v>15.870196198602068</v>
      </c>
      <c r="AB191" s="5">
        <f t="shared" si="58"/>
        <v>13.800666666666666</v>
      </c>
      <c r="AC191" s="5">
        <f t="shared" si="59"/>
        <v>13.918616216216217</v>
      </c>
      <c r="AD191" s="5">
        <f t="shared" si="60"/>
        <v>11.690416666666666</v>
      </c>
    </row>
    <row r="192" spans="1:30" x14ac:dyDescent="0.2">
      <c r="A192" s="14">
        <v>915</v>
      </c>
      <c r="B192" s="6">
        <v>0.11149228716374521</v>
      </c>
      <c r="C192" s="5">
        <v>95.900999999999996</v>
      </c>
      <c r="D192" s="6">
        <f t="shared" si="48"/>
        <v>0.26272073696461179</v>
      </c>
      <c r="E192" s="5">
        <v>165.51599999999999</v>
      </c>
      <c r="F192" s="6">
        <v>0.48211805555555554</v>
      </c>
      <c r="G192" s="5">
        <v>280.416</v>
      </c>
      <c r="H192" s="5">
        <v>464.50200000000001</v>
      </c>
      <c r="I192" s="5">
        <v>969.10500000000002</v>
      </c>
      <c r="K192" s="6">
        <f t="shared" si="49"/>
        <v>0.14807934908655213</v>
      </c>
      <c r="L192" s="6">
        <f t="shared" si="50"/>
        <v>0.1528527333345723</v>
      </c>
      <c r="M192" s="6">
        <f t="shared" si="51"/>
        <v>0.21613476485664898</v>
      </c>
      <c r="N192" s="6">
        <f t="shared" si="52"/>
        <v>0.28031020214949248</v>
      </c>
      <c r="O192" s="6">
        <f t="shared" si="53"/>
        <v>0.17357670210026266</v>
      </c>
      <c r="P192" s="6">
        <f t="shared" si="54"/>
        <v>0.25926388516244586</v>
      </c>
      <c r="R192" s="14">
        <v>915</v>
      </c>
      <c r="S192" s="5">
        <f t="shared" si="63"/>
        <v>17.811396499713041</v>
      </c>
      <c r="T192" s="5">
        <f t="shared" si="63"/>
        <v>16.628205536261689</v>
      </c>
      <c r="U192" s="5">
        <f t="shared" si="64"/>
        <v>12.530762161883725</v>
      </c>
      <c r="V192" s="5">
        <f t="shared" si="68"/>
        <v>14.864484541467164</v>
      </c>
      <c r="W192" s="5">
        <f t="shared" si="68"/>
        <v>16.80333035122375</v>
      </c>
      <c r="X192" s="5">
        <f t="shared" si="68"/>
        <v>12.053356363312931</v>
      </c>
      <c r="Y192" s="32">
        <f t="shared" si="55"/>
        <v>18.685896453748477</v>
      </c>
      <c r="Z192" s="5">
        <f t="shared" si="56"/>
        <v>15.983499999999999</v>
      </c>
      <c r="AA192" s="5">
        <f t="shared" si="57"/>
        <v>15.859679425411754</v>
      </c>
      <c r="AB192" s="5">
        <f t="shared" si="58"/>
        <v>13.792999999999999</v>
      </c>
      <c r="AC192" s="5">
        <f t="shared" si="59"/>
        <v>13.908592005761614</v>
      </c>
      <c r="AD192" s="5">
        <f t="shared" si="60"/>
        <v>11.683999999999999</v>
      </c>
    </row>
    <row r="193" spans="1:30" x14ac:dyDescent="0.2">
      <c r="A193" s="14">
        <v>914</v>
      </c>
      <c r="B193" s="6">
        <v>0.1115643262014811</v>
      </c>
      <c r="C193" s="5">
        <v>95.847999999999999</v>
      </c>
      <c r="D193" s="6">
        <f t="shared" si="48"/>
        <v>0.2628950663259591</v>
      </c>
      <c r="E193" s="5">
        <v>165.42500000000001</v>
      </c>
      <c r="F193" s="6">
        <v>0.48246527777777781</v>
      </c>
      <c r="G193" s="5">
        <v>280.262</v>
      </c>
      <c r="H193" s="5">
        <v>464.25099999999998</v>
      </c>
      <c r="I193" s="5">
        <v>968.59400000000005</v>
      </c>
      <c r="K193" s="6">
        <f t="shared" si="49"/>
        <v>0.14817502829529491</v>
      </c>
      <c r="L193" s="6">
        <f t="shared" si="50"/>
        <v>0.15295149679260911</v>
      </c>
      <c r="M193" s="6">
        <f t="shared" si="51"/>
        <v>0.21627441703239705</v>
      </c>
      <c r="N193" s="6">
        <f t="shared" si="52"/>
        <v>0.28049620306850798</v>
      </c>
      <c r="O193" s="6">
        <f t="shared" si="53"/>
        <v>0.17369187959242219</v>
      </c>
      <c r="P193" s="6">
        <f t="shared" si="54"/>
        <v>0.25943592071640698</v>
      </c>
      <c r="R193" s="14">
        <v>914</v>
      </c>
      <c r="S193" s="5">
        <f t="shared" si="63"/>
        <v>17.799895369304611</v>
      </c>
      <c r="T193" s="5">
        <f t="shared" si="63"/>
        <v>16.617468412963479</v>
      </c>
      <c r="U193" s="5">
        <f t="shared" si="64"/>
        <v>12.522670829475109</v>
      </c>
      <c r="V193" s="5">
        <f t="shared" si="68"/>
        <v>14.854627695794536</v>
      </c>
      <c r="W193" s="5">
        <f t="shared" si="68"/>
        <v>16.79218783002861</v>
      </c>
      <c r="X193" s="5">
        <f t="shared" si="68"/>
        <v>12.045363615688288</v>
      </c>
      <c r="Y193" s="32">
        <f t="shared" si="55"/>
        <v>18.673830643416512</v>
      </c>
      <c r="Z193" s="5">
        <f t="shared" si="56"/>
        <v>15.974666666666666</v>
      </c>
      <c r="AA193" s="5">
        <f t="shared" si="57"/>
        <v>15.849162652221429</v>
      </c>
      <c r="AB193" s="5">
        <f t="shared" si="58"/>
        <v>13.785416666666668</v>
      </c>
      <c r="AC193" s="5">
        <f t="shared" si="59"/>
        <v>13.898582223821517</v>
      </c>
      <c r="AD193" s="5">
        <f t="shared" si="60"/>
        <v>11.677583333333333</v>
      </c>
    </row>
    <row r="194" spans="1:30" x14ac:dyDescent="0.2">
      <c r="A194" s="14">
        <v>913</v>
      </c>
      <c r="B194" s="6">
        <v>0.11163645839325399</v>
      </c>
      <c r="C194" s="5">
        <v>95.793999999999997</v>
      </c>
      <c r="D194" s="6">
        <f t="shared" si="48"/>
        <v>0.26306962719476823</v>
      </c>
      <c r="E194" s="5">
        <v>165.333</v>
      </c>
      <c r="F194" s="6">
        <v>0.48281250000000003</v>
      </c>
      <c r="G194" s="5">
        <v>280.10899999999998</v>
      </c>
      <c r="H194" s="5">
        <v>463.99900000000002</v>
      </c>
      <c r="I194" s="5">
        <v>968.08299999999997</v>
      </c>
      <c r="K194" s="6">
        <f t="shared" si="49"/>
        <v>0.14827083122729709</v>
      </c>
      <c r="L194" s="6">
        <f t="shared" si="50"/>
        <v>0.15305038796216333</v>
      </c>
      <c r="M194" s="6">
        <f t="shared" si="51"/>
        <v>0.21641424979306625</v>
      </c>
      <c r="N194" s="6">
        <f t="shared" si="52"/>
        <v>0.2806824509946847</v>
      </c>
      <c r="O194" s="6">
        <f t="shared" si="53"/>
        <v>0.17380721003901625</v>
      </c>
      <c r="P194" s="6">
        <f t="shared" si="54"/>
        <v>0.25960818473167913</v>
      </c>
      <c r="R194" s="14">
        <v>913</v>
      </c>
      <c r="S194" s="5">
        <f t="shared" si="63"/>
        <v>17.788394238896181</v>
      </c>
      <c r="T194" s="5">
        <f t="shared" si="63"/>
        <v>16.606731289665269</v>
      </c>
      <c r="U194" s="5">
        <f t="shared" si="64"/>
        <v>12.514579497066492</v>
      </c>
      <c r="V194" s="5">
        <f t="shared" si="68"/>
        <v>14.844770850121909</v>
      </c>
      <c r="W194" s="5">
        <f t="shared" si="68"/>
        <v>16.781045308833466</v>
      </c>
      <c r="X194" s="5">
        <f t="shared" si="68"/>
        <v>12.037370868063647</v>
      </c>
      <c r="Y194" s="32">
        <f t="shared" si="55"/>
        <v>18.661764833084543</v>
      </c>
      <c r="Z194" s="5">
        <f t="shared" si="56"/>
        <v>15.965666666666666</v>
      </c>
      <c r="AA194" s="5">
        <f t="shared" si="57"/>
        <v>15.838645879031112</v>
      </c>
      <c r="AB194" s="5">
        <f t="shared" si="58"/>
        <v>13.777749999999999</v>
      </c>
      <c r="AC194" s="5">
        <f t="shared" si="59"/>
        <v>13.88858683926645</v>
      </c>
      <c r="AD194" s="5">
        <f t="shared" si="60"/>
        <v>11.671208333333333</v>
      </c>
    </row>
    <row r="195" spans="1:30" x14ac:dyDescent="0.2">
      <c r="A195" s="14">
        <v>912</v>
      </c>
      <c r="B195" s="6">
        <v>0.1117086839198677</v>
      </c>
      <c r="C195" s="5">
        <v>95.741</v>
      </c>
      <c r="D195" s="6">
        <f t="shared" si="48"/>
        <v>0.26324442003250464</v>
      </c>
      <c r="E195" s="5">
        <v>165.24199999999999</v>
      </c>
      <c r="F195" s="6">
        <v>0.4831597222222222</v>
      </c>
      <c r="G195" s="5">
        <v>279.95499999999998</v>
      </c>
      <c r="H195" s="5">
        <v>463.74700000000001</v>
      </c>
      <c r="I195" s="5">
        <v>967.57299999999998</v>
      </c>
      <c r="K195" s="6">
        <f t="shared" si="49"/>
        <v>0.14836675812269465</v>
      </c>
      <c r="L195" s="6">
        <f t="shared" si="50"/>
        <v>0.15314940709111188</v>
      </c>
      <c r="M195" s="6">
        <f t="shared" si="51"/>
        <v>0.21655426348915605</v>
      </c>
      <c r="N195" s="6">
        <f t="shared" si="52"/>
        <v>0.28086894642038379</v>
      </c>
      <c r="O195" s="6">
        <f t="shared" si="53"/>
        <v>0.17392269374492994</v>
      </c>
      <c r="P195" s="6">
        <f t="shared" si="54"/>
        <v>0.25978067766365592</v>
      </c>
      <c r="R195" s="14">
        <v>912</v>
      </c>
      <c r="S195" s="5">
        <f t="shared" si="63"/>
        <v>17.776893108487752</v>
      </c>
      <c r="T195" s="5">
        <f t="shared" si="63"/>
        <v>16.59599416636706</v>
      </c>
      <c r="U195" s="5">
        <f t="shared" si="64"/>
        <v>12.506488164657878</v>
      </c>
      <c r="V195" s="5">
        <f t="shared" si="68"/>
        <v>14.834914004449283</v>
      </c>
      <c r="W195" s="5">
        <f t="shared" si="68"/>
        <v>16.769902787638323</v>
      </c>
      <c r="X195" s="5">
        <f t="shared" si="68"/>
        <v>12.029378120439004</v>
      </c>
      <c r="Y195" s="32">
        <f t="shared" si="55"/>
        <v>18.649699022752579</v>
      </c>
      <c r="Z195" s="5">
        <f t="shared" si="56"/>
        <v>15.956833333333334</v>
      </c>
      <c r="AA195" s="5">
        <f t="shared" si="57"/>
        <v>15.828129105840794</v>
      </c>
      <c r="AB195" s="5">
        <f t="shared" si="58"/>
        <v>13.770166666666666</v>
      </c>
      <c r="AC195" s="5">
        <f t="shared" si="59"/>
        <v>13.878605821056414</v>
      </c>
      <c r="AD195" s="5">
        <f t="shared" si="60"/>
        <v>11.664791666666666</v>
      </c>
    </row>
    <row r="196" spans="1:30" x14ac:dyDescent="0.2">
      <c r="A196" s="14">
        <v>911</v>
      </c>
      <c r="B196" s="6">
        <v>0.11178100296259423</v>
      </c>
      <c r="C196" s="5">
        <v>95.686999999999998</v>
      </c>
      <c r="D196" s="6">
        <f t="shared" si="48"/>
        <v>0.26341944530186118</v>
      </c>
      <c r="E196" s="5">
        <v>165.15</v>
      </c>
      <c r="F196" s="6">
        <v>0.48350694444444442</v>
      </c>
      <c r="G196" s="5">
        <v>279.80099999999999</v>
      </c>
      <c r="H196" s="5">
        <v>463.495</v>
      </c>
      <c r="I196" s="5">
        <v>967.06200000000001</v>
      </c>
      <c r="K196" s="6">
        <f t="shared" si="49"/>
        <v>0.14846280922224545</v>
      </c>
      <c r="L196" s="6">
        <f t="shared" si="50"/>
        <v>0.15324855442797344</v>
      </c>
      <c r="M196" s="6">
        <f t="shared" si="51"/>
        <v>0.21669445847207358</v>
      </c>
      <c r="N196" s="6">
        <f t="shared" si="52"/>
        <v>0.28105568983927576</v>
      </c>
      <c r="O196" s="6">
        <f t="shared" si="53"/>
        <v>0.17403833101585919</v>
      </c>
      <c r="P196" s="6">
        <f t="shared" si="54"/>
        <v>0.25995339996894196</v>
      </c>
      <c r="R196" s="14">
        <v>911</v>
      </c>
      <c r="S196" s="5">
        <f t="shared" si="63"/>
        <v>17.765391978079322</v>
      </c>
      <c r="T196" s="5">
        <f t="shared" si="63"/>
        <v>16.58525704306885</v>
      </c>
      <c r="U196" s="5">
        <f t="shared" si="64"/>
        <v>12.498396832249261</v>
      </c>
      <c r="V196" s="5">
        <f t="shared" si="68"/>
        <v>14.825057158776657</v>
      </c>
      <c r="W196" s="5">
        <f t="shared" si="68"/>
        <v>16.758760266443179</v>
      </c>
      <c r="X196" s="5">
        <f t="shared" si="68"/>
        <v>12.021385372814361</v>
      </c>
      <c r="Y196" s="32">
        <f t="shared" si="55"/>
        <v>18.637633212420614</v>
      </c>
      <c r="Z196" s="5">
        <f t="shared" si="56"/>
        <v>15.947833333333334</v>
      </c>
      <c r="AA196" s="5">
        <f t="shared" si="57"/>
        <v>15.817612332650477</v>
      </c>
      <c r="AB196" s="5">
        <f t="shared" si="58"/>
        <v>13.762500000000001</v>
      </c>
      <c r="AC196" s="5">
        <f t="shared" si="59"/>
        <v>13.868639138240574</v>
      </c>
      <c r="AD196" s="5">
        <f t="shared" si="60"/>
        <v>11.658374999999999</v>
      </c>
    </row>
    <row r="197" spans="1:30" x14ac:dyDescent="0.2">
      <c r="A197" s="14">
        <v>910</v>
      </c>
      <c r="B197" s="6">
        <v>0.11185341570317535</v>
      </c>
      <c r="C197" s="5">
        <v>95.634</v>
      </c>
      <c r="D197" s="6">
        <f t="shared" si="48"/>
        <v>0.26359470346676178</v>
      </c>
      <c r="E197" s="5">
        <v>165.05799999999999</v>
      </c>
      <c r="F197" s="6">
        <v>0.4838541666666667</v>
      </c>
      <c r="G197" s="5">
        <v>279.64800000000002</v>
      </c>
      <c r="H197" s="5">
        <v>463.24299999999999</v>
      </c>
      <c r="I197" s="5">
        <v>966.55200000000002</v>
      </c>
      <c r="K197" s="6">
        <f t="shared" si="49"/>
        <v>0.14855898476733115</v>
      </c>
      <c r="L197" s="6">
        <f t="shared" si="50"/>
        <v>0.15334783022191079</v>
      </c>
      <c r="M197" s="6">
        <f t="shared" si="51"/>
        <v>0.21683483509413659</v>
      </c>
      <c r="N197" s="6">
        <f t="shared" si="52"/>
        <v>0.28124268174634492</v>
      </c>
      <c r="O197" s="6">
        <f t="shared" si="53"/>
        <v>0.17415412215831358</v>
      </c>
      <c r="P197" s="6">
        <f t="shared" si="54"/>
        <v>0.26012635210535701</v>
      </c>
      <c r="R197" s="14">
        <v>910</v>
      </c>
      <c r="S197" s="5">
        <f t="shared" si="63"/>
        <v>17.753890847670892</v>
      </c>
      <c r="T197" s="5">
        <f t="shared" si="63"/>
        <v>16.574519919770641</v>
      </c>
      <c r="U197" s="5">
        <f t="shared" si="64"/>
        <v>12.490305499840645</v>
      </c>
      <c r="V197" s="5">
        <f t="shared" ref="V197:X206" si="69">V$3*$R197+V$4</f>
        <v>14.815200313104031</v>
      </c>
      <c r="W197" s="5">
        <f t="shared" si="69"/>
        <v>16.747617745248036</v>
      </c>
      <c r="X197" s="5">
        <f t="shared" si="69"/>
        <v>12.01339262518972</v>
      </c>
      <c r="Y197" s="32">
        <f t="shared" si="55"/>
        <v>18.625567402088649</v>
      </c>
      <c r="Z197" s="5">
        <f t="shared" si="56"/>
        <v>15.939</v>
      </c>
      <c r="AA197" s="5">
        <f t="shared" si="57"/>
        <v>15.807095559460157</v>
      </c>
      <c r="AB197" s="5">
        <f t="shared" si="58"/>
        <v>13.754833333333332</v>
      </c>
      <c r="AC197" s="5">
        <f t="shared" si="59"/>
        <v>13.858686759956942</v>
      </c>
      <c r="AD197" s="5">
        <f t="shared" si="60"/>
        <v>11.652000000000001</v>
      </c>
    </row>
    <row r="198" spans="1:30" x14ac:dyDescent="0.2">
      <c r="A198" s="14">
        <v>909</v>
      </c>
      <c r="B198" s="6">
        <v>0.11192592232382403</v>
      </c>
      <c r="C198" s="5">
        <v>95.58</v>
      </c>
      <c r="D198" s="6">
        <f t="shared" si="48"/>
        <v>0.26377019499236598</v>
      </c>
      <c r="E198" s="5">
        <v>164.96700000000001</v>
      </c>
      <c r="F198" s="6">
        <v>0.48420138888888892</v>
      </c>
      <c r="G198" s="5">
        <v>279.49400000000003</v>
      </c>
      <c r="H198" s="5">
        <v>462.99200000000002</v>
      </c>
      <c r="I198" s="5">
        <v>966.04100000000005</v>
      </c>
      <c r="K198" s="6">
        <f t="shared" si="49"/>
        <v>0.14865528499995936</v>
      </c>
      <c r="L198" s="6">
        <f t="shared" si="50"/>
        <v>0.15344723472273267</v>
      </c>
      <c r="M198" s="6">
        <f t="shared" si="51"/>
        <v>0.2169753937085763</v>
      </c>
      <c r="N198" s="6">
        <f t="shared" si="52"/>
        <v>0.28142992263789385</v>
      </c>
      <c r="O198" s="6">
        <f t="shared" si="53"/>
        <v>0.17427006747961882</v>
      </c>
      <c r="P198" s="6">
        <f t="shared" si="54"/>
        <v>0.26029953453194005</v>
      </c>
      <c r="R198" s="14">
        <v>909</v>
      </c>
      <c r="S198" s="5">
        <f t="shared" si="63"/>
        <v>17.742389717262462</v>
      </c>
      <c r="T198" s="5">
        <f t="shared" si="63"/>
        <v>16.563782796472431</v>
      </c>
      <c r="U198" s="5">
        <f t="shared" si="64"/>
        <v>12.48221416743203</v>
      </c>
      <c r="V198" s="5">
        <f t="shared" si="69"/>
        <v>14.805343467431404</v>
      </c>
      <c r="W198" s="5">
        <f t="shared" si="69"/>
        <v>16.736475224052896</v>
      </c>
      <c r="X198" s="5">
        <f t="shared" si="69"/>
        <v>12.005399877565077</v>
      </c>
      <c r="Y198" s="32">
        <f t="shared" si="55"/>
        <v>18.61350159175668</v>
      </c>
      <c r="Z198" s="5">
        <f t="shared" si="56"/>
        <v>15.93</v>
      </c>
      <c r="AA198" s="5">
        <f t="shared" si="57"/>
        <v>15.796578786269837</v>
      </c>
      <c r="AB198" s="5">
        <f t="shared" si="58"/>
        <v>13.747250000000001</v>
      </c>
      <c r="AC198" s="5">
        <f t="shared" si="59"/>
        <v>13.848748655432054</v>
      </c>
      <c r="AD198" s="5">
        <f t="shared" si="60"/>
        <v>11.645583333333335</v>
      </c>
    </row>
    <row r="199" spans="1:30" x14ac:dyDescent="0.2">
      <c r="A199" s="14">
        <v>908</v>
      </c>
      <c r="B199" s="6">
        <v>0.111998523007226</v>
      </c>
      <c r="C199" s="5">
        <v>95.527000000000001</v>
      </c>
      <c r="D199" s="6">
        <f t="shared" ref="D199:D262" si="70">100/(A199*$AA$3+$AA$4)/24</f>
        <v>0.2639459203450728</v>
      </c>
      <c r="E199" s="5">
        <v>164.875</v>
      </c>
      <c r="F199" s="6">
        <v>0.48454861111111108</v>
      </c>
      <c r="G199" s="5">
        <v>279.34100000000001</v>
      </c>
      <c r="H199" s="5">
        <v>462.74</v>
      </c>
      <c r="I199" s="5">
        <v>965.53</v>
      </c>
      <c r="K199" s="6">
        <f t="shared" ref="K199:K262" si="71">K$4/S199/24</f>
        <v>0.14875171016276562</v>
      </c>
      <c r="L199" s="6">
        <f t="shared" ref="L199:L262" si="72">L$4/T199/24</f>
        <v>0.15354676818089602</v>
      </c>
      <c r="M199" s="6">
        <f t="shared" ref="M199:M262" si="73">M$4/U199/24</f>
        <v>0.21711613466954049</v>
      </c>
      <c r="N199" s="6">
        <f t="shared" ref="N199:N262" si="74">N$4/V199/24</f>
        <v>0.28161741301154747</v>
      </c>
      <c r="O199" s="6">
        <f t="shared" ref="O199:O262" si="75">O$4/W199/24</f>
        <v>0.17438616728791975</v>
      </c>
      <c r="P199" s="6">
        <f t="shared" ref="P199:P262" si="76">P$4/X199/24</f>
        <v>0.26047294770895346</v>
      </c>
      <c r="R199" s="14">
        <v>908</v>
      </c>
      <c r="S199" s="5">
        <f t="shared" si="63"/>
        <v>17.730888586854032</v>
      </c>
      <c r="T199" s="5">
        <f t="shared" si="63"/>
        <v>16.553045673174225</v>
      </c>
      <c r="U199" s="5">
        <f t="shared" si="64"/>
        <v>12.474122835023412</v>
      </c>
      <c r="V199" s="5">
        <f t="shared" si="69"/>
        <v>14.795486621758778</v>
      </c>
      <c r="W199" s="5">
        <f t="shared" si="69"/>
        <v>16.725332702857752</v>
      </c>
      <c r="X199" s="5">
        <f t="shared" si="69"/>
        <v>11.997407129940434</v>
      </c>
      <c r="Y199" s="32">
        <f t="shared" ref="Y199:Y262" si="77">50/(B199*24)</f>
        <v>18.601435781424719</v>
      </c>
      <c r="Z199" s="5">
        <f t="shared" ref="Z199:Z262" si="78">C199/6</f>
        <v>15.921166666666666</v>
      </c>
      <c r="AA199" s="5">
        <f t="shared" ref="AA199:AA262" si="79">100/(D199*24)</f>
        <v>15.786062013079521</v>
      </c>
      <c r="AB199" s="5">
        <f t="shared" ref="AB199:AB262" si="80">E199/12</f>
        <v>13.739583333333334</v>
      </c>
      <c r="AC199" s="5">
        <f t="shared" ref="AC199:AC262" si="81">160.934/(F199*24)</f>
        <v>13.838824793980653</v>
      </c>
      <c r="AD199" s="5">
        <f t="shared" ref="AD199:AD262" si="82">G199/24</f>
        <v>11.639208333333334</v>
      </c>
    </row>
    <row r="200" spans="1:30" x14ac:dyDescent="0.2">
      <c r="A200" s="14">
        <v>907</v>
      </c>
      <c r="B200" s="6">
        <v>0.11207121793654136</v>
      </c>
      <c r="C200" s="5">
        <v>95.472999999999999</v>
      </c>
      <c r="D200" s="6">
        <f t="shared" si="70"/>
        <v>0.26412187999252512</v>
      </c>
      <c r="E200" s="5">
        <v>164.78399999999999</v>
      </c>
      <c r="F200" s="6">
        <v>0.4848958333333333</v>
      </c>
      <c r="G200" s="5">
        <v>279.18700000000001</v>
      </c>
      <c r="H200" s="5">
        <v>462.488</v>
      </c>
      <c r="I200" s="5">
        <v>965.02</v>
      </c>
      <c r="K200" s="6">
        <f t="shared" si="71"/>
        <v>0.14884826049901531</v>
      </c>
      <c r="L200" s="6">
        <f t="shared" si="72"/>
        <v>0.15364643084750806</v>
      </c>
      <c r="M200" s="6">
        <f t="shared" si="73"/>
        <v>0.21725705833209633</v>
      </c>
      <c r="N200" s="6">
        <f t="shared" si="74"/>
        <v>0.28180515336625783</v>
      </c>
      <c r="O200" s="6">
        <f t="shared" si="75"/>
        <v>0.17450242189218271</v>
      </c>
      <c r="P200" s="6">
        <f t="shared" si="76"/>
        <v>0.2606465920978866</v>
      </c>
      <c r="R200" s="14">
        <v>907</v>
      </c>
      <c r="S200" s="5">
        <f t="shared" si="63"/>
        <v>17.719387456445606</v>
      </c>
      <c r="T200" s="5">
        <f t="shared" si="63"/>
        <v>16.542308549876015</v>
      </c>
      <c r="U200" s="5">
        <f t="shared" si="64"/>
        <v>12.466031502614797</v>
      </c>
      <c r="V200" s="5">
        <f t="shared" si="69"/>
        <v>14.785629776086152</v>
      </c>
      <c r="W200" s="5">
        <f t="shared" si="69"/>
        <v>16.714190181662609</v>
      </c>
      <c r="X200" s="5">
        <f t="shared" si="69"/>
        <v>11.989414382315793</v>
      </c>
      <c r="Y200" s="32">
        <f t="shared" si="77"/>
        <v>18.589369971092751</v>
      </c>
      <c r="Z200" s="5">
        <f t="shared" si="78"/>
        <v>15.912166666666666</v>
      </c>
      <c r="AA200" s="5">
        <f t="shared" si="79"/>
        <v>15.775545239889201</v>
      </c>
      <c r="AB200" s="5">
        <f t="shared" si="80"/>
        <v>13.731999999999999</v>
      </c>
      <c r="AC200" s="5">
        <f t="shared" si="81"/>
        <v>13.828915145005372</v>
      </c>
      <c r="AD200" s="5">
        <f t="shared" si="82"/>
        <v>11.632791666666668</v>
      </c>
    </row>
    <row r="201" spans="1:30" x14ac:dyDescent="0.2">
      <c r="A201" s="14">
        <v>906</v>
      </c>
      <c r="B201" s="6">
        <v>0.11214400729540597</v>
      </c>
      <c r="C201" s="5">
        <v>95.42</v>
      </c>
      <c r="D201" s="6">
        <f t="shared" si="70"/>
        <v>0.26429807440361358</v>
      </c>
      <c r="E201" s="5">
        <v>164.69200000000001</v>
      </c>
      <c r="F201" s="6">
        <v>0.48524305555555558</v>
      </c>
      <c r="G201" s="5">
        <v>279.03300000000002</v>
      </c>
      <c r="H201" s="5">
        <v>462.23599999999999</v>
      </c>
      <c r="I201" s="5">
        <v>964.50900000000001</v>
      </c>
      <c r="K201" s="6">
        <f t="shared" si="71"/>
        <v>0.14894493625260596</v>
      </c>
      <c r="L201" s="6">
        <f t="shared" si="72"/>
        <v>0.15374622297432836</v>
      </c>
      <c r="M201" s="6">
        <f t="shared" si="73"/>
        <v>0.21739816505223353</v>
      </c>
      <c r="N201" s="6">
        <f t="shared" si="74"/>
        <v>0.28199314420230842</v>
      </c>
      <c r="O201" s="6">
        <f t="shared" si="75"/>
        <v>0.17461883160219868</v>
      </c>
      <c r="P201" s="6">
        <f t="shared" si="76"/>
        <v>0.26082046816146076</v>
      </c>
      <c r="R201" s="14">
        <v>906</v>
      </c>
      <c r="S201" s="5">
        <f t="shared" si="63"/>
        <v>17.707886326037176</v>
      </c>
      <c r="T201" s="5">
        <f t="shared" si="63"/>
        <v>16.531571426577806</v>
      </c>
      <c r="U201" s="5">
        <f t="shared" si="64"/>
        <v>12.45794017020618</v>
      </c>
      <c r="V201" s="5">
        <f t="shared" si="69"/>
        <v>14.775772930413526</v>
      </c>
      <c r="W201" s="5">
        <f t="shared" si="69"/>
        <v>16.703047660467465</v>
      </c>
      <c r="X201" s="5">
        <f t="shared" si="69"/>
        <v>11.981421634691149</v>
      </c>
      <c r="Y201" s="32">
        <f t="shared" si="77"/>
        <v>18.577304160760786</v>
      </c>
      <c r="Z201" s="5">
        <f t="shared" si="78"/>
        <v>15.903333333333334</v>
      </c>
      <c r="AA201" s="5">
        <f t="shared" si="79"/>
        <v>15.765028466698881</v>
      </c>
      <c r="AB201" s="5">
        <f t="shared" si="80"/>
        <v>13.724333333333334</v>
      </c>
      <c r="AC201" s="5">
        <f t="shared" si="81"/>
        <v>13.819019677996421</v>
      </c>
      <c r="AD201" s="5">
        <f t="shared" si="82"/>
        <v>11.626375000000001</v>
      </c>
    </row>
    <row r="202" spans="1:30" x14ac:dyDescent="0.2">
      <c r="A202" s="14">
        <v>905</v>
      </c>
      <c r="B202" s="6">
        <v>0.11221689126793312</v>
      </c>
      <c r="C202" s="5">
        <v>95.366</v>
      </c>
      <c r="D202" s="6">
        <f t="shared" si="70"/>
        <v>0.26447450404848072</v>
      </c>
      <c r="E202" s="5">
        <v>164.601</v>
      </c>
      <c r="F202" s="6">
        <v>0.48560185185185184</v>
      </c>
      <c r="G202" s="5">
        <v>278.88</v>
      </c>
      <c r="H202" s="5">
        <v>461.98399999999998</v>
      </c>
      <c r="I202" s="5">
        <v>963.99800000000005</v>
      </c>
      <c r="K202" s="6">
        <f t="shared" si="71"/>
        <v>0.14904173766806902</v>
      </c>
      <c r="L202" s="6">
        <f t="shared" si="72"/>
        <v>0.1538461448137709</v>
      </c>
      <c r="M202" s="6">
        <f t="shared" si="73"/>
        <v>0.21753945518686715</v>
      </c>
      <c r="N202" s="6">
        <f t="shared" si="74"/>
        <v>0.28218138602131843</v>
      </c>
      <c r="O202" s="6">
        <f t="shared" si="75"/>
        <v>0.17473539672858562</v>
      </c>
      <c r="P202" s="6">
        <f t="shared" si="76"/>
        <v>0.26099457636363227</v>
      </c>
      <c r="R202" s="14">
        <v>905</v>
      </c>
      <c r="S202" s="5">
        <f t="shared" si="63"/>
        <v>17.696385195628746</v>
      </c>
      <c r="T202" s="5">
        <f t="shared" si="63"/>
        <v>16.520834303279596</v>
      </c>
      <c r="U202" s="5">
        <f t="shared" si="64"/>
        <v>12.449848837797564</v>
      </c>
      <c r="V202" s="5">
        <f t="shared" si="69"/>
        <v>14.765916084740899</v>
      </c>
      <c r="W202" s="5">
        <f t="shared" si="69"/>
        <v>16.691905139272322</v>
      </c>
      <c r="X202" s="5">
        <f t="shared" si="69"/>
        <v>11.973428887066508</v>
      </c>
      <c r="Y202" s="32">
        <f t="shared" si="77"/>
        <v>18.565238350428825</v>
      </c>
      <c r="Z202" s="5">
        <f t="shared" si="78"/>
        <v>15.894333333333334</v>
      </c>
      <c r="AA202" s="5">
        <f t="shared" si="79"/>
        <v>15.75451169350856</v>
      </c>
      <c r="AB202" s="5">
        <f t="shared" si="80"/>
        <v>13.716749999999999</v>
      </c>
      <c r="AC202" s="5">
        <f t="shared" si="81"/>
        <v>13.808809228715798</v>
      </c>
      <c r="AD202" s="5">
        <f t="shared" si="82"/>
        <v>11.62</v>
      </c>
    </row>
    <row r="203" spans="1:30" x14ac:dyDescent="0.2">
      <c r="A203" s="14">
        <v>904</v>
      </c>
      <c r="B203" s="6">
        <v>0.1122898700387151</v>
      </c>
      <c r="C203" s="5">
        <v>95.313000000000002</v>
      </c>
      <c r="D203" s="6">
        <f t="shared" si="70"/>
        <v>0.2646511693985254</v>
      </c>
      <c r="E203" s="5">
        <v>164.50899999999999</v>
      </c>
      <c r="F203" s="6">
        <v>0.48594907407407412</v>
      </c>
      <c r="G203" s="5">
        <v>278.726</v>
      </c>
      <c r="H203" s="5">
        <v>461.733</v>
      </c>
      <c r="I203" s="5">
        <v>963.48800000000006</v>
      </c>
      <c r="K203" s="6">
        <f t="shared" si="71"/>
        <v>0.14913866499057213</v>
      </c>
      <c r="L203" s="6">
        <f t="shared" si="72"/>
        <v>0.15394619661890641</v>
      </c>
      <c r="M203" s="6">
        <f t="shared" si="73"/>
        <v>0.21768092909384076</v>
      </c>
      <c r="N203" s="6">
        <f t="shared" si="74"/>
        <v>0.28236987932624741</v>
      </c>
      <c r="O203" s="6">
        <f t="shared" si="75"/>
        <v>0.17485211758279162</v>
      </c>
      <c r="P203" s="6">
        <f t="shared" si="76"/>
        <v>0.26116891716959739</v>
      </c>
      <c r="R203" s="14">
        <v>904</v>
      </c>
      <c r="S203" s="5">
        <f t="shared" si="63"/>
        <v>17.684884065220317</v>
      </c>
      <c r="T203" s="5">
        <f t="shared" si="63"/>
        <v>16.510097179981386</v>
      </c>
      <c r="U203" s="5">
        <f t="shared" si="64"/>
        <v>12.441757505388949</v>
      </c>
      <c r="V203" s="5">
        <f t="shared" si="69"/>
        <v>14.756059239068273</v>
      </c>
      <c r="W203" s="5">
        <f t="shared" si="69"/>
        <v>16.680762618077182</v>
      </c>
      <c r="X203" s="5">
        <f t="shared" si="69"/>
        <v>11.965436139441866</v>
      </c>
      <c r="Y203" s="32">
        <f t="shared" si="77"/>
        <v>18.553172540096853</v>
      </c>
      <c r="Z203" s="5">
        <f t="shared" si="78"/>
        <v>15.8855</v>
      </c>
      <c r="AA203" s="5">
        <f t="shared" si="79"/>
        <v>15.743994920318244</v>
      </c>
      <c r="AB203" s="5">
        <f t="shared" si="80"/>
        <v>13.709083333333332</v>
      </c>
      <c r="AC203" s="5">
        <f t="shared" si="81"/>
        <v>13.798942504644405</v>
      </c>
      <c r="AD203" s="5">
        <f t="shared" si="82"/>
        <v>11.613583333333333</v>
      </c>
    </row>
    <row r="204" spans="1:30" x14ac:dyDescent="0.2">
      <c r="A204" s="14">
        <v>903</v>
      </c>
      <c r="B204" s="6">
        <v>0.11236294379282455</v>
      </c>
      <c r="C204" s="5">
        <v>95.259</v>
      </c>
      <c r="D204" s="6">
        <f t="shared" si="70"/>
        <v>0.26482807092640687</v>
      </c>
      <c r="E204" s="5">
        <v>164.41800000000001</v>
      </c>
      <c r="F204" s="6">
        <v>0.48629629629629628</v>
      </c>
      <c r="G204" s="5">
        <v>278.572</v>
      </c>
      <c r="H204" s="5">
        <v>461.48099999999999</v>
      </c>
      <c r="I204" s="5">
        <v>962.97699999999998</v>
      </c>
      <c r="K204" s="6">
        <f t="shared" si="71"/>
        <v>0.14923571846592101</v>
      </c>
      <c r="L204" s="6">
        <f t="shared" si="72"/>
        <v>0.15404637864346427</v>
      </c>
      <c r="M204" s="6">
        <f t="shared" si="73"/>
        <v>0.21782258713192956</v>
      </c>
      <c r="N204" s="6">
        <f t="shared" si="74"/>
        <v>0.28255862462139975</v>
      </c>
      <c r="O204" s="6">
        <f t="shared" si="75"/>
        <v>0.17496899447709749</v>
      </c>
      <c r="P204" s="6">
        <f t="shared" si="76"/>
        <v>0.26134349104579629</v>
      </c>
      <c r="R204" s="14">
        <v>903</v>
      </c>
      <c r="S204" s="5">
        <f t="shared" si="63"/>
        <v>17.673382934811887</v>
      </c>
      <c r="T204" s="5">
        <f t="shared" si="63"/>
        <v>16.499360056683177</v>
      </c>
      <c r="U204" s="5">
        <f t="shared" si="64"/>
        <v>12.433666172980331</v>
      </c>
      <c r="V204" s="5">
        <f t="shared" si="69"/>
        <v>14.746202393395647</v>
      </c>
      <c r="W204" s="5">
        <f t="shared" si="69"/>
        <v>16.669620096882038</v>
      </c>
      <c r="X204" s="5">
        <f t="shared" si="69"/>
        <v>11.957443391817222</v>
      </c>
      <c r="Y204" s="32">
        <f t="shared" si="77"/>
        <v>18.541106729764888</v>
      </c>
      <c r="Z204" s="5">
        <f t="shared" si="78"/>
        <v>15.8765</v>
      </c>
      <c r="AA204" s="5">
        <f t="shared" si="79"/>
        <v>15.733478147127924</v>
      </c>
      <c r="AB204" s="5">
        <f t="shared" si="80"/>
        <v>13.701500000000001</v>
      </c>
      <c r="AC204" s="5">
        <f t="shared" si="81"/>
        <v>13.789089870525514</v>
      </c>
      <c r="AD204" s="5">
        <f t="shared" si="82"/>
        <v>11.607166666666666</v>
      </c>
    </row>
    <row r="205" spans="1:30" x14ac:dyDescent="0.2">
      <c r="A205" s="14">
        <v>902</v>
      </c>
      <c r="B205" s="6">
        <v>0.11243611271581631</v>
      </c>
      <c r="C205" s="5">
        <v>95.206000000000003</v>
      </c>
      <c r="D205" s="6">
        <f t="shared" si="70"/>
        <v>0.26500520910604897</v>
      </c>
      <c r="E205" s="5">
        <v>164.32599999999999</v>
      </c>
      <c r="F205" s="6">
        <v>0.4866550925925926</v>
      </c>
      <c r="G205" s="5">
        <v>278.41899999999998</v>
      </c>
      <c r="H205" s="5">
        <v>461.22899999999998</v>
      </c>
      <c r="I205" s="5">
        <v>962.46699999999998</v>
      </c>
      <c r="K205" s="6">
        <f t="shared" si="71"/>
        <v>0.14933289834056182</v>
      </c>
      <c r="L205" s="6">
        <f t="shared" si="72"/>
        <v>0.1541466911418348</v>
      </c>
      <c r="M205" s="6">
        <f t="shared" si="73"/>
        <v>0.21796442966084292</v>
      </c>
      <c r="N205" s="6">
        <f t="shared" si="74"/>
        <v>0.2827476224124289</v>
      </c>
      <c r="O205" s="6">
        <f t="shared" si="75"/>
        <v>0.17508602772461943</v>
      </c>
      <c r="P205" s="6">
        <f t="shared" si="76"/>
        <v>0.26151829845991675</v>
      </c>
      <c r="R205" s="14">
        <v>902</v>
      </c>
      <c r="S205" s="5">
        <f t="shared" si="63"/>
        <v>17.661881804403457</v>
      </c>
      <c r="T205" s="5">
        <f t="shared" si="63"/>
        <v>16.488622933384967</v>
      </c>
      <c r="U205" s="5">
        <f t="shared" si="64"/>
        <v>12.425574840571716</v>
      </c>
      <c r="V205" s="5">
        <f t="shared" si="69"/>
        <v>14.736345547723021</v>
      </c>
      <c r="W205" s="5">
        <f t="shared" si="69"/>
        <v>16.658477575686895</v>
      </c>
      <c r="X205" s="5">
        <f t="shared" si="69"/>
        <v>11.949450644192581</v>
      </c>
      <c r="Y205" s="32">
        <f t="shared" si="77"/>
        <v>18.529040919432926</v>
      </c>
      <c r="Z205" s="5">
        <f t="shared" si="78"/>
        <v>15.867666666666667</v>
      </c>
      <c r="AA205" s="5">
        <f t="shared" si="79"/>
        <v>15.722961373937608</v>
      </c>
      <c r="AB205" s="5">
        <f t="shared" si="80"/>
        <v>13.693833333333332</v>
      </c>
      <c r="AC205" s="5">
        <f t="shared" si="81"/>
        <v>13.77892358551145</v>
      </c>
      <c r="AD205" s="5">
        <f t="shared" si="82"/>
        <v>11.600791666666666</v>
      </c>
    </row>
    <row r="206" spans="1:30" x14ac:dyDescent="0.2">
      <c r="A206" s="14">
        <v>901</v>
      </c>
      <c r="B206" s="6">
        <v>0.11250937699372887</v>
      </c>
      <c r="C206" s="5">
        <v>95.152000000000001</v>
      </c>
      <c r="D206" s="6">
        <f t="shared" si="70"/>
        <v>0.26518258441264447</v>
      </c>
      <c r="E206" s="5">
        <v>164.23500000000001</v>
      </c>
      <c r="F206" s="6">
        <v>0.48700231481481482</v>
      </c>
      <c r="G206" s="5">
        <v>278.26499999999999</v>
      </c>
      <c r="H206" s="5">
        <v>460.97699999999998</v>
      </c>
      <c r="I206" s="5">
        <v>961.95600000000002</v>
      </c>
      <c r="K206" s="6">
        <f t="shared" si="71"/>
        <v>0.14943020486158284</v>
      </c>
      <c r="L206" s="6">
        <f t="shared" si="72"/>
        <v>0.15424713436907136</v>
      </c>
      <c r="M206" s="6">
        <f t="shared" si="73"/>
        <v>0.21810645704122808</v>
      </c>
      <c r="N206" s="6">
        <f t="shared" si="74"/>
        <v>0.28293687320634242</v>
      </c>
      <c r="O206" s="6">
        <f t="shared" si="75"/>
        <v>0.17520321763931201</v>
      </c>
      <c r="P206" s="6">
        <f t="shared" si="76"/>
        <v>0.2616933398808991</v>
      </c>
      <c r="R206" s="14">
        <v>901</v>
      </c>
      <c r="S206" s="5">
        <f t="shared" si="63"/>
        <v>17.650380673995027</v>
      </c>
      <c r="T206" s="5">
        <f t="shared" si="63"/>
        <v>16.477885810086757</v>
      </c>
      <c r="U206" s="5">
        <f t="shared" si="64"/>
        <v>12.4174835081631</v>
      </c>
      <c r="V206" s="5">
        <f t="shared" si="69"/>
        <v>14.726488702050395</v>
      </c>
      <c r="W206" s="5">
        <f t="shared" si="69"/>
        <v>16.647335054491752</v>
      </c>
      <c r="X206" s="5">
        <f t="shared" si="69"/>
        <v>11.94145789656794</v>
      </c>
      <c r="Y206" s="32">
        <f t="shared" si="77"/>
        <v>18.516975109100958</v>
      </c>
      <c r="Z206" s="5">
        <f t="shared" si="78"/>
        <v>15.858666666666666</v>
      </c>
      <c r="AA206" s="5">
        <f t="shared" si="79"/>
        <v>15.712444600747286</v>
      </c>
      <c r="AB206" s="5">
        <f t="shared" si="80"/>
        <v>13.686250000000001</v>
      </c>
      <c r="AC206" s="5">
        <f t="shared" si="81"/>
        <v>13.769099508044775</v>
      </c>
      <c r="AD206" s="5">
        <f t="shared" si="82"/>
        <v>11.594374999999999</v>
      </c>
    </row>
    <row r="207" spans="1:30" x14ac:dyDescent="0.2">
      <c r="A207" s="14">
        <v>900</v>
      </c>
      <c r="B207" s="6">
        <v>0.11258273681308578</v>
      </c>
      <c r="C207" s="5">
        <v>95.099000000000004</v>
      </c>
      <c r="D207" s="6">
        <f t="shared" si="70"/>
        <v>0.26536019732265897</v>
      </c>
      <c r="E207" s="5">
        <v>164.143</v>
      </c>
      <c r="F207" s="6">
        <v>0.48734953703703704</v>
      </c>
      <c r="G207" s="5">
        <v>278.11200000000002</v>
      </c>
      <c r="H207" s="5">
        <v>460.726</v>
      </c>
      <c r="I207" s="5">
        <v>961.44500000000005</v>
      </c>
      <c r="K207" s="6">
        <f t="shared" si="71"/>
        <v>0.149527638276717</v>
      </c>
      <c r="L207" s="6">
        <f t="shared" si="72"/>
        <v>0.15434770858089258</v>
      </c>
      <c r="M207" s="6">
        <f t="shared" si="73"/>
        <v>0.21824866963467279</v>
      </c>
      <c r="N207" s="6">
        <f t="shared" si="74"/>
        <v>0.28312637751150599</v>
      </c>
      <c r="O207" s="6">
        <f t="shared" si="75"/>
        <v>0.175320564535971</v>
      </c>
      <c r="P207" s="6">
        <f t="shared" si="76"/>
        <v>0.26186861577893977</v>
      </c>
      <c r="R207" s="14">
        <v>900</v>
      </c>
      <c r="S207" s="5">
        <f t="shared" si="63"/>
        <v>17.638879543586597</v>
      </c>
      <c r="T207" s="5">
        <f t="shared" si="63"/>
        <v>16.467148686788548</v>
      </c>
      <c r="U207" s="5">
        <f t="shared" si="64"/>
        <v>12.409392175754483</v>
      </c>
      <c r="V207" s="5">
        <f t="shared" ref="V207:X216" si="83">V$3*$R207+V$4</f>
        <v>14.716631856377768</v>
      </c>
      <c r="W207" s="5">
        <f t="shared" si="83"/>
        <v>16.636192533296608</v>
      </c>
      <c r="X207" s="5">
        <f t="shared" si="83"/>
        <v>11.933465148943295</v>
      </c>
      <c r="Y207" s="32">
        <f t="shared" si="77"/>
        <v>18.504909298768993</v>
      </c>
      <c r="Z207" s="5">
        <f t="shared" si="78"/>
        <v>15.849833333333335</v>
      </c>
      <c r="AA207" s="5">
        <f t="shared" si="79"/>
        <v>15.701927827556966</v>
      </c>
      <c r="AB207" s="5">
        <f t="shared" si="80"/>
        <v>13.678583333333334</v>
      </c>
      <c r="AC207" s="5">
        <f t="shared" si="81"/>
        <v>13.759289429311041</v>
      </c>
      <c r="AD207" s="5">
        <f t="shared" si="82"/>
        <v>11.588000000000001</v>
      </c>
    </row>
    <row r="208" spans="1:30" x14ac:dyDescent="0.2">
      <c r="A208" s="14">
        <v>899</v>
      </c>
      <c r="B208" s="6">
        <v>0.11265619236089754</v>
      </c>
      <c r="C208" s="5">
        <v>95.045000000000002</v>
      </c>
      <c r="D208" s="6">
        <f t="shared" si="70"/>
        <v>0.26553804831383565</v>
      </c>
      <c r="E208" s="5">
        <v>164.05099999999999</v>
      </c>
      <c r="F208" s="6">
        <v>0.48770833333333335</v>
      </c>
      <c r="G208" s="5">
        <v>277.95800000000003</v>
      </c>
      <c r="H208" s="5">
        <v>460.47399999999999</v>
      </c>
      <c r="I208" s="5">
        <v>960.93499999999995</v>
      </c>
      <c r="K208" s="6">
        <f t="shared" si="71"/>
        <v>0.14962519883434364</v>
      </c>
      <c r="L208" s="6">
        <f t="shared" si="72"/>
        <v>0.15444841403368434</v>
      </c>
      <c r="M208" s="6">
        <f t="shared" si="73"/>
        <v>0.21839106780370834</v>
      </c>
      <c r="N208" s="6">
        <f t="shared" si="74"/>
        <v>0.28331613583764809</v>
      </c>
      <c r="O208" s="6">
        <f t="shared" si="75"/>
        <v>0.17543806873023593</v>
      </c>
      <c r="P208" s="6">
        <f t="shared" si="76"/>
        <v>0.26204412662549575</v>
      </c>
      <c r="R208" s="14">
        <v>899</v>
      </c>
      <c r="S208" s="5">
        <f t="shared" si="63"/>
        <v>17.627378413178167</v>
      </c>
      <c r="T208" s="5">
        <f t="shared" si="63"/>
        <v>16.456411563490338</v>
      </c>
      <c r="U208" s="5">
        <f t="shared" si="64"/>
        <v>12.401300843345869</v>
      </c>
      <c r="V208" s="5">
        <f t="shared" si="83"/>
        <v>14.706775010705142</v>
      </c>
      <c r="W208" s="5">
        <f t="shared" si="83"/>
        <v>16.625050012101465</v>
      </c>
      <c r="X208" s="5">
        <f t="shared" si="83"/>
        <v>11.925472401318654</v>
      </c>
      <c r="Y208" s="32">
        <f t="shared" si="77"/>
        <v>18.492843488437028</v>
      </c>
      <c r="Z208" s="5">
        <f t="shared" si="78"/>
        <v>15.840833333333334</v>
      </c>
      <c r="AA208" s="5">
        <f t="shared" si="79"/>
        <v>15.691411054366652</v>
      </c>
      <c r="AB208" s="5">
        <f t="shared" si="80"/>
        <v>13.670916666666665</v>
      </c>
      <c r="AC208" s="5">
        <f t="shared" si="81"/>
        <v>13.749167022639897</v>
      </c>
      <c r="AD208" s="5">
        <f t="shared" si="82"/>
        <v>11.581583333333334</v>
      </c>
    </row>
    <row r="209" spans="1:30" x14ac:dyDescent="0.2">
      <c r="A209" s="14">
        <v>898</v>
      </c>
      <c r="B209" s="6">
        <v>0.11272974382466297</v>
      </c>
      <c r="C209" s="5">
        <v>94.992000000000004</v>
      </c>
      <c r="D209" s="6">
        <f t="shared" si="70"/>
        <v>0.26571613786519938</v>
      </c>
      <c r="E209" s="5">
        <v>163.96</v>
      </c>
      <c r="F209" s="6">
        <v>0.48805555555555552</v>
      </c>
      <c r="G209" s="5">
        <v>277.80399999999997</v>
      </c>
      <c r="H209" s="5">
        <v>460.22199999999998</v>
      </c>
      <c r="I209" s="5">
        <v>960.42399999999998</v>
      </c>
      <c r="K209" s="6">
        <f t="shared" si="71"/>
        <v>0.14972288678349074</v>
      </c>
      <c r="L209" s="6">
        <f t="shared" si="72"/>
        <v>0.15454925098450226</v>
      </c>
      <c r="M209" s="6">
        <f t="shared" si="73"/>
        <v>0.21853365191181318</v>
      </c>
      <c r="N209" s="6">
        <f t="shared" si="74"/>
        <v>0.28350614869586493</v>
      </c>
      <c r="O209" s="6">
        <f t="shared" si="75"/>
        <v>0.17555573053859327</v>
      </c>
      <c r="P209" s="6">
        <f t="shared" si="76"/>
        <v>0.26221987289328891</v>
      </c>
      <c r="R209" s="14">
        <v>898</v>
      </c>
      <c r="S209" s="5">
        <f t="shared" si="63"/>
        <v>17.615877282769738</v>
      </c>
      <c r="T209" s="5">
        <f t="shared" si="63"/>
        <v>16.445674440192128</v>
      </c>
      <c r="U209" s="5">
        <f t="shared" si="64"/>
        <v>12.39320951093725</v>
      </c>
      <c r="V209" s="5">
        <f t="shared" si="83"/>
        <v>14.696918165032516</v>
      </c>
      <c r="W209" s="5">
        <f t="shared" si="83"/>
        <v>16.613907490906325</v>
      </c>
      <c r="X209" s="5">
        <f t="shared" si="83"/>
        <v>11.917479653694011</v>
      </c>
      <c r="Y209" s="32">
        <f t="shared" si="77"/>
        <v>18.48077767810506</v>
      </c>
      <c r="Z209" s="5">
        <f t="shared" si="78"/>
        <v>15.832000000000001</v>
      </c>
      <c r="AA209" s="5">
        <f t="shared" si="79"/>
        <v>15.680894281176331</v>
      </c>
      <c r="AB209" s="5">
        <f t="shared" si="80"/>
        <v>13.663333333333334</v>
      </c>
      <c r="AC209" s="5">
        <f t="shared" si="81"/>
        <v>13.739385315879341</v>
      </c>
      <c r="AD209" s="5">
        <f t="shared" si="82"/>
        <v>11.575166666666666</v>
      </c>
    </row>
    <row r="210" spans="1:30" x14ac:dyDescent="0.2">
      <c r="A210" s="14">
        <v>897</v>
      </c>
      <c r="B210" s="6">
        <v>0.11280339139237086</v>
      </c>
      <c r="C210" s="5">
        <v>94.938000000000002</v>
      </c>
      <c r="D210" s="6">
        <f t="shared" si="70"/>
        <v>0.26589446645706083</v>
      </c>
      <c r="E210" s="5">
        <v>163.86799999999999</v>
      </c>
      <c r="F210" s="6">
        <v>0.48841435185185184</v>
      </c>
      <c r="G210" s="5">
        <v>277.65100000000001</v>
      </c>
      <c r="H210" s="5">
        <v>459.97</v>
      </c>
      <c r="I210" s="5">
        <v>959.91399999999999</v>
      </c>
      <c r="K210" s="6">
        <f t="shared" si="71"/>
        <v>0.14982070237383716</v>
      </c>
      <c r="L210" s="6">
        <f t="shared" si="72"/>
        <v>0.15465021969107351</v>
      </c>
      <c r="M210" s="6">
        <f t="shared" si="73"/>
        <v>0.21867642232341508</v>
      </c>
      <c r="N210" s="6">
        <f t="shared" si="74"/>
        <v>0.28369641659862449</v>
      </c>
      <c r="O210" s="6">
        <f t="shared" si="75"/>
        <v>0.17567355027837897</v>
      </c>
      <c r="P210" s="6">
        <f t="shared" si="76"/>
        <v>0.26239585505631002</v>
      </c>
      <c r="R210" s="14">
        <v>897</v>
      </c>
      <c r="S210" s="5">
        <f t="shared" si="63"/>
        <v>17.604376152361308</v>
      </c>
      <c r="T210" s="5">
        <f t="shared" si="63"/>
        <v>16.434937316893919</v>
      </c>
      <c r="U210" s="5">
        <f t="shared" si="64"/>
        <v>12.385118178528636</v>
      </c>
      <c r="V210" s="5">
        <f t="shared" si="83"/>
        <v>14.68706131935989</v>
      </c>
      <c r="W210" s="5">
        <f t="shared" si="83"/>
        <v>16.602764969711181</v>
      </c>
      <c r="X210" s="5">
        <f t="shared" si="83"/>
        <v>11.909486906069368</v>
      </c>
      <c r="Y210" s="32">
        <f t="shared" si="77"/>
        <v>18.468711867773095</v>
      </c>
      <c r="Z210" s="5">
        <f t="shared" si="78"/>
        <v>15.823</v>
      </c>
      <c r="AA210" s="5">
        <f t="shared" si="79"/>
        <v>15.670377507986011</v>
      </c>
      <c r="AB210" s="5">
        <f t="shared" si="80"/>
        <v>13.655666666666667</v>
      </c>
      <c r="AC210" s="5">
        <f t="shared" si="81"/>
        <v>13.729292163321405</v>
      </c>
      <c r="AD210" s="5">
        <f t="shared" si="82"/>
        <v>11.568791666666668</v>
      </c>
    </row>
    <row r="211" spans="1:30" x14ac:dyDescent="0.2">
      <c r="A211" s="14">
        <v>896</v>
      </c>
      <c r="B211" s="6">
        <v>0.11287713525250159</v>
      </c>
      <c r="C211" s="5">
        <v>94.885000000000005</v>
      </c>
      <c r="D211" s="6">
        <f t="shared" si="70"/>
        <v>0.26607303457102088</v>
      </c>
      <c r="E211" s="5">
        <v>163.77699999999999</v>
      </c>
      <c r="F211" s="6">
        <v>0.48877314814814815</v>
      </c>
      <c r="G211" s="5">
        <v>277.49700000000001</v>
      </c>
      <c r="H211" s="5">
        <v>459.71800000000002</v>
      </c>
      <c r="I211" s="5">
        <v>959.40300000000002</v>
      </c>
      <c r="K211" s="6">
        <f t="shared" si="71"/>
        <v>0.14991864585571454</v>
      </c>
      <c r="L211" s="6">
        <f t="shared" si="72"/>
        <v>0.15475132041179937</v>
      </c>
      <c r="M211" s="6">
        <f t="shared" si="73"/>
        <v>0.21881937940389526</v>
      </c>
      <c r="N211" s="6">
        <f t="shared" si="74"/>
        <v>0.2838869400597715</v>
      </c>
      <c r="O211" s="6">
        <f t="shared" si="75"/>
        <v>0.17579152826778158</v>
      </c>
      <c r="P211" s="6">
        <f t="shared" si="76"/>
        <v>0.26257207358982321</v>
      </c>
      <c r="R211" s="14">
        <v>896</v>
      </c>
      <c r="S211" s="5">
        <f t="shared" si="63"/>
        <v>17.592875021952878</v>
      </c>
      <c r="T211" s="5">
        <f t="shared" si="63"/>
        <v>16.424200193595709</v>
      </c>
      <c r="U211" s="5">
        <f t="shared" si="64"/>
        <v>12.377026846120019</v>
      </c>
      <c r="V211" s="5">
        <f t="shared" si="83"/>
        <v>14.677204473687263</v>
      </c>
      <c r="W211" s="5">
        <f t="shared" si="83"/>
        <v>16.591622448516038</v>
      </c>
      <c r="X211" s="5">
        <f t="shared" si="83"/>
        <v>11.901494158444727</v>
      </c>
      <c r="Y211" s="32">
        <f t="shared" si="77"/>
        <v>18.456646057441137</v>
      </c>
      <c r="Z211" s="5">
        <f t="shared" si="78"/>
        <v>15.814166666666667</v>
      </c>
      <c r="AA211" s="5">
        <f t="shared" si="79"/>
        <v>15.659860734795693</v>
      </c>
      <c r="AB211" s="5">
        <f t="shared" si="80"/>
        <v>13.648083333333332</v>
      </c>
      <c r="AC211" s="5">
        <f t="shared" si="81"/>
        <v>13.719213829031494</v>
      </c>
      <c r="AD211" s="5">
        <f t="shared" si="82"/>
        <v>11.562375000000001</v>
      </c>
    </row>
    <row r="212" spans="1:30" x14ac:dyDescent="0.2">
      <c r="A212" s="14">
        <v>895</v>
      </c>
      <c r="B212" s="6">
        <v>0.11295097559402884</v>
      </c>
      <c r="C212" s="5">
        <v>94.831000000000003</v>
      </c>
      <c r="D212" s="6">
        <f t="shared" si="70"/>
        <v>0.26625184268997515</v>
      </c>
      <c r="E212" s="5">
        <v>163.685</v>
      </c>
      <c r="F212" s="6">
        <v>0.48912037037037037</v>
      </c>
      <c r="G212" s="5">
        <v>277.34399999999999</v>
      </c>
      <c r="H212" s="5">
        <v>459.46699999999998</v>
      </c>
      <c r="I212" s="5">
        <v>958.89200000000005</v>
      </c>
      <c r="K212" s="6">
        <f t="shared" si="71"/>
        <v>0.15001671748010967</v>
      </c>
      <c r="L212" s="6">
        <f t="shared" si="72"/>
        <v>0.15485255340575718</v>
      </c>
      <c r="M212" s="6">
        <f t="shared" si="73"/>
        <v>0.21896252351959067</v>
      </c>
      <c r="N212" s="6">
        <f t="shared" si="74"/>
        <v>0.28407771959453204</v>
      </c>
      <c r="O212" s="6">
        <f t="shared" si="75"/>
        <v>0.17590966482584483</v>
      </c>
      <c r="P212" s="6">
        <f t="shared" si="76"/>
        <v>0.26274852897037021</v>
      </c>
      <c r="R212" s="14">
        <v>895</v>
      </c>
      <c r="S212" s="5">
        <f t="shared" si="63"/>
        <v>17.581373891544448</v>
      </c>
      <c r="T212" s="5">
        <f t="shared" si="63"/>
        <v>16.4134630702975</v>
      </c>
      <c r="U212" s="5">
        <f t="shared" si="64"/>
        <v>12.368935513711403</v>
      </c>
      <c r="V212" s="5">
        <f t="shared" si="83"/>
        <v>14.667347628014637</v>
      </c>
      <c r="W212" s="5">
        <f t="shared" si="83"/>
        <v>16.580479927320894</v>
      </c>
      <c r="X212" s="5">
        <f t="shared" si="83"/>
        <v>11.893501410820084</v>
      </c>
      <c r="Y212" s="32">
        <f t="shared" si="77"/>
        <v>18.444580247109162</v>
      </c>
      <c r="Z212" s="5">
        <f t="shared" si="78"/>
        <v>15.805166666666667</v>
      </c>
      <c r="AA212" s="5">
        <f t="shared" si="79"/>
        <v>15.649343961605375</v>
      </c>
      <c r="AB212" s="5">
        <f t="shared" si="80"/>
        <v>13.640416666666667</v>
      </c>
      <c r="AC212" s="5">
        <f t="shared" si="81"/>
        <v>13.709474680548983</v>
      </c>
      <c r="AD212" s="5">
        <f t="shared" si="82"/>
        <v>11.555999999999999</v>
      </c>
    </row>
    <row r="213" spans="1:30" x14ac:dyDescent="0.2">
      <c r="A213" s="14">
        <v>894</v>
      </c>
      <c r="B213" s="6">
        <v>0.11302491260642082</v>
      </c>
      <c r="C213" s="5">
        <v>94.778000000000006</v>
      </c>
      <c r="D213" s="6">
        <f t="shared" si="70"/>
        <v>0.26643089129811814</v>
      </c>
      <c r="E213" s="5">
        <v>163.59399999999999</v>
      </c>
      <c r="F213" s="6">
        <v>0.48947916666666669</v>
      </c>
      <c r="G213" s="5">
        <v>277.19</v>
      </c>
      <c r="H213" s="5">
        <v>459.21499999999997</v>
      </c>
      <c r="I213" s="5">
        <v>958.38199999999995</v>
      </c>
      <c r="K213" s="6">
        <f t="shared" si="71"/>
        <v>0.1501149174986664</v>
      </c>
      <c r="L213" s="6">
        <f t="shared" si="72"/>
        <v>0.15495391893270269</v>
      </c>
      <c r="M213" s="6">
        <f t="shared" si="73"/>
        <v>0.21910585503779767</v>
      </c>
      <c r="N213" s="6">
        <f t="shared" si="74"/>
        <v>0.28426875571951793</v>
      </c>
      <c r="O213" s="6">
        <f t="shared" si="75"/>
        <v>0.17602796027247072</v>
      </c>
      <c r="P213" s="6">
        <f t="shared" si="76"/>
        <v>0.26292522167577453</v>
      </c>
      <c r="R213" s="14">
        <v>894</v>
      </c>
      <c r="S213" s="5">
        <f t="shared" si="63"/>
        <v>17.569872761136022</v>
      </c>
      <c r="T213" s="5">
        <f t="shared" si="63"/>
        <v>16.40272594699929</v>
      </c>
      <c r="U213" s="5">
        <f t="shared" si="64"/>
        <v>12.360844181302788</v>
      </c>
      <c r="V213" s="5">
        <f t="shared" si="83"/>
        <v>14.657490782342011</v>
      </c>
      <c r="W213" s="5">
        <f t="shared" si="83"/>
        <v>16.569337406125751</v>
      </c>
      <c r="X213" s="5">
        <f t="shared" si="83"/>
        <v>11.885508663195441</v>
      </c>
      <c r="Y213" s="32">
        <f t="shared" si="77"/>
        <v>18.432514436777204</v>
      </c>
      <c r="Z213" s="5">
        <f t="shared" si="78"/>
        <v>15.796333333333335</v>
      </c>
      <c r="AA213" s="5">
        <f t="shared" si="79"/>
        <v>15.638827188415057</v>
      </c>
      <c r="AB213" s="5">
        <f t="shared" si="80"/>
        <v>13.632833333333332</v>
      </c>
      <c r="AC213" s="5">
        <f t="shared" si="81"/>
        <v>13.699425409661629</v>
      </c>
      <c r="AD213" s="5">
        <f t="shared" si="82"/>
        <v>11.549583333333333</v>
      </c>
    </row>
    <row r="214" spans="1:30" x14ac:dyDescent="0.2">
      <c r="A214" s="14">
        <v>893</v>
      </c>
      <c r="B214" s="6">
        <v>0.11309894647964246</v>
      </c>
      <c r="C214" s="5">
        <v>94.724999999999994</v>
      </c>
      <c r="D214" s="6">
        <f t="shared" si="70"/>
        <v>0.26661018088094779</v>
      </c>
      <c r="E214" s="5">
        <v>163.50200000000001</v>
      </c>
      <c r="F214" s="6">
        <v>0.48983796296296295</v>
      </c>
      <c r="G214" s="5">
        <v>277.036</v>
      </c>
      <c r="H214" s="5">
        <v>458.96300000000002</v>
      </c>
      <c r="I214" s="5">
        <v>957.87099999999998</v>
      </c>
      <c r="K214" s="6">
        <f t="shared" si="71"/>
        <v>0.150213246163688</v>
      </c>
      <c r="L214" s="6">
        <f t="shared" si="72"/>
        <v>0.15505541725307218</v>
      </c>
      <c r="M214" s="6">
        <f t="shared" si="73"/>
        <v>0.21924937432677491</v>
      </c>
      <c r="N214" s="6">
        <f t="shared" si="74"/>
        <v>0.28446004895273164</v>
      </c>
      <c r="O214" s="6">
        <f t="shared" si="75"/>
        <v>0.17614641492842228</v>
      </c>
      <c r="P214" s="6">
        <f t="shared" si="76"/>
        <v>0.26310215218514582</v>
      </c>
      <c r="R214" s="14">
        <v>893</v>
      </c>
      <c r="S214" s="5">
        <f t="shared" si="63"/>
        <v>17.558371630727592</v>
      </c>
      <c r="T214" s="5">
        <f t="shared" si="63"/>
        <v>16.39198882370108</v>
      </c>
      <c r="U214" s="5">
        <f t="shared" si="64"/>
        <v>12.352752848894172</v>
      </c>
      <c r="V214" s="5">
        <f t="shared" si="83"/>
        <v>14.647633936669385</v>
      </c>
      <c r="W214" s="5">
        <f t="shared" si="83"/>
        <v>16.558194884930611</v>
      </c>
      <c r="X214" s="5">
        <f t="shared" si="83"/>
        <v>11.8775159155708</v>
      </c>
      <c r="Y214" s="32">
        <f t="shared" si="77"/>
        <v>18.420448626445239</v>
      </c>
      <c r="Z214" s="5">
        <f t="shared" si="78"/>
        <v>15.7875</v>
      </c>
      <c r="AA214" s="5">
        <f t="shared" si="79"/>
        <v>15.628310415224734</v>
      </c>
      <c r="AB214" s="5">
        <f t="shared" si="80"/>
        <v>13.625166666666667</v>
      </c>
      <c r="AC214" s="5">
        <f t="shared" si="81"/>
        <v>13.689390860545343</v>
      </c>
      <c r="AD214" s="5">
        <f t="shared" si="82"/>
        <v>11.543166666666666</v>
      </c>
    </row>
    <row r="215" spans="1:30" x14ac:dyDescent="0.2">
      <c r="A215" s="14">
        <v>892</v>
      </c>
      <c r="B215" s="6">
        <v>0.11317307740415662</v>
      </c>
      <c r="C215" s="5">
        <v>94.671000000000006</v>
      </c>
      <c r="D215" s="6">
        <f t="shared" si="70"/>
        <v>0.2667897119252694</v>
      </c>
      <c r="E215" s="5">
        <v>163.411</v>
      </c>
      <c r="F215" s="6">
        <v>0.49018518518518522</v>
      </c>
      <c r="G215" s="5">
        <v>276.88299999999998</v>
      </c>
      <c r="H215" s="5">
        <v>458.71100000000001</v>
      </c>
      <c r="I215" s="5">
        <v>957.36</v>
      </c>
      <c r="K215" s="6">
        <f t="shared" si="71"/>
        <v>0.15031170372813921</v>
      </c>
      <c r="L215" s="6">
        <f t="shared" si="72"/>
        <v>0.15515704862798479</v>
      </c>
      <c r="M215" s="6">
        <f t="shared" si="73"/>
        <v>0.21939308175574654</v>
      </c>
      <c r="N215" s="6">
        <f t="shared" si="74"/>
        <v>0.28465159981357097</v>
      </c>
      <c r="O215" s="6">
        <f t="shared" si="75"/>
        <v>0.17626502911532663</v>
      </c>
      <c r="P215" s="6">
        <f t="shared" si="76"/>
        <v>0.26327932097888429</v>
      </c>
      <c r="R215" s="14">
        <v>892</v>
      </c>
      <c r="S215" s="5">
        <f t="shared" ref="S215:T278" si="84">S$3*$R215+S$4</f>
        <v>17.546870500319162</v>
      </c>
      <c r="T215" s="5">
        <f t="shared" si="84"/>
        <v>16.381251700402871</v>
      </c>
      <c r="U215" s="5">
        <f t="shared" ref="U215:U218" si="85">U$3*$R215+U$4</f>
        <v>12.344661516485555</v>
      </c>
      <c r="V215" s="5">
        <f t="shared" si="83"/>
        <v>14.637777090996758</v>
      </c>
      <c r="W215" s="5">
        <f t="shared" si="83"/>
        <v>16.547052363735467</v>
      </c>
      <c r="X215" s="5">
        <f t="shared" si="83"/>
        <v>11.869523167946157</v>
      </c>
      <c r="Y215" s="32">
        <f t="shared" si="77"/>
        <v>18.408382816113267</v>
      </c>
      <c r="Z215" s="5">
        <f t="shared" si="78"/>
        <v>15.778500000000001</v>
      </c>
      <c r="AA215" s="5">
        <f t="shared" si="79"/>
        <v>15.617793642034417</v>
      </c>
      <c r="AB215" s="5">
        <f t="shared" si="80"/>
        <v>13.617583333333334</v>
      </c>
      <c r="AC215" s="5">
        <f t="shared" si="81"/>
        <v>13.679693993199848</v>
      </c>
      <c r="AD215" s="5">
        <f t="shared" si="82"/>
        <v>11.536791666666666</v>
      </c>
    </row>
    <row r="216" spans="1:30" x14ac:dyDescent="0.2">
      <c r="A216" s="14">
        <v>891</v>
      </c>
      <c r="B216" s="6">
        <v>0.11324730557092576</v>
      </c>
      <c r="C216" s="5">
        <v>94.617999999999995</v>
      </c>
      <c r="D216" s="6">
        <f t="shared" si="70"/>
        <v>0.26696948491920081</v>
      </c>
      <c r="E216" s="5">
        <v>163.31899999999999</v>
      </c>
      <c r="F216" s="6">
        <v>0.49054398148148143</v>
      </c>
      <c r="G216" s="5">
        <v>276.72899999999998</v>
      </c>
      <c r="H216" s="5">
        <v>458.459</v>
      </c>
      <c r="I216" s="5">
        <v>956.85</v>
      </c>
      <c r="K216" s="6">
        <f t="shared" si="71"/>
        <v>0.15041029044564841</v>
      </c>
      <c r="L216" s="6">
        <f t="shared" si="72"/>
        <v>0.15525881331924471</v>
      </c>
      <c r="M216" s="6">
        <f t="shared" si="73"/>
        <v>0.21953697769490535</v>
      </c>
      <c r="N216" s="6">
        <f t="shared" si="74"/>
        <v>0.2848434088228336</v>
      </c>
      <c r="O216" s="6">
        <f t="shared" si="75"/>
        <v>0.17638380315567773</v>
      </c>
      <c r="P216" s="6">
        <f t="shared" si="76"/>
        <v>0.26345672853868501</v>
      </c>
      <c r="R216" s="14">
        <v>891</v>
      </c>
      <c r="S216" s="5">
        <f t="shared" si="84"/>
        <v>17.535369369910732</v>
      </c>
      <c r="T216" s="5">
        <f t="shared" si="84"/>
        <v>16.370514577104661</v>
      </c>
      <c r="U216" s="5">
        <f t="shared" si="85"/>
        <v>12.336570184076939</v>
      </c>
      <c r="V216" s="5">
        <f t="shared" si="83"/>
        <v>14.627920245324132</v>
      </c>
      <c r="W216" s="5">
        <f t="shared" si="83"/>
        <v>16.535909842540324</v>
      </c>
      <c r="X216" s="5">
        <f t="shared" si="83"/>
        <v>11.861530420321515</v>
      </c>
      <c r="Y216" s="32">
        <f t="shared" si="77"/>
        <v>18.396317005781306</v>
      </c>
      <c r="Z216" s="5">
        <f t="shared" si="78"/>
        <v>15.769666666666666</v>
      </c>
      <c r="AA216" s="5">
        <f t="shared" si="79"/>
        <v>15.607276868844101</v>
      </c>
      <c r="AB216" s="5">
        <f t="shared" si="80"/>
        <v>13.609916666666665</v>
      </c>
      <c r="AC216" s="5">
        <f t="shared" si="81"/>
        <v>13.669688318429559</v>
      </c>
      <c r="AD216" s="5">
        <f t="shared" si="82"/>
        <v>11.530374999999999</v>
      </c>
    </row>
    <row r="217" spans="1:30" x14ac:dyDescent="0.2">
      <c r="A217" s="14">
        <v>890</v>
      </c>
      <c r="B217" s="6">
        <v>0.11332163117141379</v>
      </c>
      <c r="C217" s="5">
        <v>94.563999999999993</v>
      </c>
      <c r="D217" s="6">
        <f t="shared" si="70"/>
        <v>0.26714950035217616</v>
      </c>
      <c r="E217" s="5">
        <v>163.227</v>
      </c>
      <c r="F217" s="6">
        <v>0.49090277777777774</v>
      </c>
      <c r="G217" s="5">
        <v>276.57499999999999</v>
      </c>
      <c r="H217" s="5">
        <v>458.20800000000003</v>
      </c>
      <c r="I217" s="5">
        <v>956.33900000000006</v>
      </c>
      <c r="K217" s="6">
        <f t="shared" si="71"/>
        <v>0.15050900657050978</v>
      </c>
      <c r="L217" s="6">
        <f t="shared" si="72"/>
        <v>0.15536071158934339</v>
      </c>
      <c r="M217" s="6">
        <f t="shared" si="73"/>
        <v>0.21968106251541605</v>
      </c>
      <c r="N217" s="6">
        <f t="shared" si="74"/>
        <v>0.28503547650272193</v>
      </c>
      <c r="O217" s="6">
        <f t="shared" si="75"/>
        <v>0.17650273737283936</v>
      </c>
      <c r="P217" s="6">
        <f t="shared" si="76"/>
        <v>0.26363437534754225</v>
      </c>
      <c r="R217" s="14">
        <v>890</v>
      </c>
      <c r="S217" s="5">
        <f t="shared" si="84"/>
        <v>17.523868239502303</v>
      </c>
      <c r="T217" s="5">
        <f t="shared" si="84"/>
        <v>16.359777453806451</v>
      </c>
      <c r="U217" s="5">
        <f t="shared" si="85"/>
        <v>12.328478851668322</v>
      </c>
      <c r="V217" s="5">
        <f t="shared" ref="V217:X226" si="86">V$3*$R217+V$4</f>
        <v>14.618063399651506</v>
      </c>
      <c r="W217" s="5">
        <f t="shared" si="86"/>
        <v>16.52476732134518</v>
      </c>
      <c r="X217" s="5">
        <f t="shared" si="86"/>
        <v>11.853537672696874</v>
      </c>
      <c r="Y217" s="32">
        <f t="shared" si="77"/>
        <v>18.384251195449341</v>
      </c>
      <c r="Z217" s="5">
        <f t="shared" si="78"/>
        <v>15.760666666666665</v>
      </c>
      <c r="AA217" s="5">
        <f t="shared" si="79"/>
        <v>15.596760095653782</v>
      </c>
      <c r="AB217" s="5">
        <f t="shared" si="80"/>
        <v>13.60225</v>
      </c>
      <c r="AC217" s="5">
        <f t="shared" si="81"/>
        <v>13.659697269769415</v>
      </c>
      <c r="AD217" s="5">
        <f t="shared" si="82"/>
        <v>11.523958333333333</v>
      </c>
    </row>
    <row r="218" spans="1:30" x14ac:dyDescent="0.2">
      <c r="A218" s="14">
        <v>889</v>
      </c>
      <c r="B218" s="6">
        <v>0.1133960543975876</v>
      </c>
      <c r="C218" s="5">
        <v>94.510999999999996</v>
      </c>
      <c r="D218" s="6">
        <f t="shared" si="70"/>
        <v>0.26732975871495063</v>
      </c>
      <c r="E218" s="5">
        <v>163.136</v>
      </c>
      <c r="F218" s="6">
        <v>0.49126157407407406</v>
      </c>
      <c r="G218" s="5">
        <v>276.42200000000003</v>
      </c>
      <c r="H218" s="5">
        <v>457.95600000000002</v>
      </c>
      <c r="I218" s="5">
        <v>955.82899999999995</v>
      </c>
      <c r="K218" s="6">
        <f t="shared" si="71"/>
        <v>0.15060785235768562</v>
      </c>
      <c r="L218" s="6">
        <f t="shared" si="72"/>
        <v>0.1554627437014619</v>
      </c>
      <c r="M218" s="6">
        <f t="shared" si="73"/>
        <v>0.21982533658941827</v>
      </c>
      <c r="N218" s="6">
        <f t="shared" si="74"/>
        <v>0.28522780337684778</v>
      </c>
      <c r="O218" s="6">
        <f t="shared" si="75"/>
        <v>0.17662183209104806</v>
      </c>
      <c r="P218" s="6">
        <f t="shared" si="76"/>
        <v>0.26381226188975387</v>
      </c>
      <c r="R218" s="14">
        <v>889</v>
      </c>
      <c r="S218" s="5">
        <f t="shared" si="84"/>
        <v>17.512367109093873</v>
      </c>
      <c r="T218" s="5">
        <f t="shared" si="84"/>
        <v>16.349040330508242</v>
      </c>
      <c r="U218" s="5">
        <f t="shared" si="85"/>
        <v>12.320387519259707</v>
      </c>
      <c r="V218" s="5">
        <f t="shared" si="86"/>
        <v>14.608206553978878</v>
      </c>
      <c r="W218" s="5">
        <f t="shared" si="86"/>
        <v>16.513624800150037</v>
      </c>
      <c r="X218" s="5">
        <f t="shared" si="86"/>
        <v>11.845544925072231</v>
      </c>
      <c r="Y218" s="32">
        <f t="shared" si="77"/>
        <v>18.372185385117373</v>
      </c>
      <c r="Z218" s="5">
        <f t="shared" si="78"/>
        <v>15.751833333333332</v>
      </c>
      <c r="AA218" s="5">
        <f t="shared" si="79"/>
        <v>15.586243322463456</v>
      </c>
      <c r="AB218" s="5">
        <f t="shared" si="80"/>
        <v>13.594666666666667</v>
      </c>
      <c r="AC218" s="5">
        <f t="shared" si="81"/>
        <v>13.649720815172577</v>
      </c>
      <c r="AD218" s="5">
        <f t="shared" si="82"/>
        <v>11.517583333333334</v>
      </c>
    </row>
    <row r="219" spans="1:30" x14ac:dyDescent="0.2">
      <c r="A219" s="14">
        <v>888</v>
      </c>
      <c r="B219" s="6">
        <v>0.11347057544191856</v>
      </c>
      <c r="C219" s="5">
        <v>94.456999999999994</v>
      </c>
      <c r="D219" s="6">
        <f t="shared" si="70"/>
        <v>0.26751026049960464</v>
      </c>
      <c r="E219" s="5">
        <v>163.04400000000001</v>
      </c>
      <c r="F219" s="6">
        <v>0.49162037037037037</v>
      </c>
      <c r="G219" s="5">
        <v>276.26799999999997</v>
      </c>
      <c r="H219" s="5">
        <v>457.70400000000001</v>
      </c>
      <c r="I219" s="5">
        <v>955.31799999999998</v>
      </c>
      <c r="K219" s="6">
        <f t="shared" si="71"/>
        <v>0.15070682806280838</v>
      </c>
      <c r="L219" s="6">
        <f t="shared" si="72"/>
        <v>0.15556490991947308</v>
      </c>
      <c r="M219" s="6">
        <f t="shared" si="73"/>
        <v>0.21996980029003008</v>
      </c>
      <c r="N219" s="6">
        <f t="shared" si="74"/>
        <v>0.28542038997023705</v>
      </c>
      <c r="O219" s="6">
        <f t="shared" si="75"/>
        <v>0.17674108763541596</v>
      </c>
      <c r="P219" s="6">
        <f t="shared" si="76"/>
        <v>0.26399038865092567</v>
      </c>
      <c r="R219" s="14">
        <v>888</v>
      </c>
      <c r="S219" s="5">
        <f t="shared" si="84"/>
        <v>17.500865978685443</v>
      </c>
      <c r="T219" s="5">
        <f t="shared" si="84"/>
        <v>16.338303207210032</v>
      </c>
      <c r="U219" s="5">
        <f t="shared" ref="U219:U254" si="87">U$3*$R219+U$4</f>
        <v>12.312296186851091</v>
      </c>
      <c r="V219" s="5">
        <f t="shared" si="86"/>
        <v>14.598349708306252</v>
      </c>
      <c r="W219" s="5">
        <f t="shared" si="86"/>
        <v>16.502482278954897</v>
      </c>
      <c r="X219" s="5">
        <f t="shared" si="86"/>
        <v>11.837552177447588</v>
      </c>
      <c r="Y219" s="32">
        <f t="shared" si="77"/>
        <v>18.360119574785408</v>
      </c>
      <c r="Z219" s="5">
        <f t="shared" si="78"/>
        <v>15.742833333333332</v>
      </c>
      <c r="AA219" s="5">
        <f t="shared" si="79"/>
        <v>15.575726549273146</v>
      </c>
      <c r="AB219" s="5">
        <f t="shared" si="80"/>
        <v>13.587000000000002</v>
      </c>
      <c r="AC219" s="5">
        <f t="shared" si="81"/>
        <v>13.639758922685751</v>
      </c>
      <c r="AD219" s="5">
        <f t="shared" si="82"/>
        <v>11.511166666666666</v>
      </c>
    </row>
    <row r="220" spans="1:30" x14ac:dyDescent="0.2">
      <c r="A220" s="14">
        <v>887</v>
      </c>
      <c r="B220" s="6">
        <v>0.11354519449738447</v>
      </c>
      <c r="C220" s="5">
        <v>94.403999999999996</v>
      </c>
      <c r="D220" s="6">
        <f t="shared" si="70"/>
        <v>0.26769100619954894</v>
      </c>
      <c r="E220" s="5">
        <v>162.953</v>
      </c>
      <c r="F220" s="6">
        <v>0.49197916666666663</v>
      </c>
      <c r="G220" s="5">
        <v>276.11500000000001</v>
      </c>
      <c r="H220" s="5">
        <v>457.452</v>
      </c>
      <c r="I220" s="5">
        <v>954.80700000000002</v>
      </c>
      <c r="K220" s="6">
        <f t="shared" si="71"/>
        <v>0.15080593394218297</v>
      </c>
      <c r="L220" s="6">
        <f t="shared" si="72"/>
        <v>0.15566721050794388</v>
      </c>
      <c r="M220" s="6">
        <f t="shared" si="73"/>
        <v>0.22011445399135079</v>
      </c>
      <c r="N220" s="6">
        <f t="shared" si="74"/>
        <v>0.2856132368093347</v>
      </c>
      <c r="O220" s="6">
        <f t="shared" si="75"/>
        <v>0.17686050433193415</v>
      </c>
      <c r="P220" s="6">
        <f t="shared" si="76"/>
        <v>0.26416875611797591</v>
      </c>
      <c r="R220" s="14">
        <v>887</v>
      </c>
      <c r="S220" s="5">
        <f t="shared" si="84"/>
        <v>17.489364848277013</v>
      </c>
      <c r="T220" s="5">
        <f t="shared" si="84"/>
        <v>16.327566083911822</v>
      </c>
      <c r="U220" s="5">
        <f t="shared" si="87"/>
        <v>12.304204854442474</v>
      </c>
      <c r="V220" s="5">
        <f t="shared" si="86"/>
        <v>14.588492862633625</v>
      </c>
      <c r="W220" s="5">
        <f t="shared" si="86"/>
        <v>16.491339757759754</v>
      </c>
      <c r="X220" s="5">
        <f t="shared" si="86"/>
        <v>11.829559429822947</v>
      </c>
      <c r="Y220" s="32">
        <f t="shared" si="77"/>
        <v>18.348053764453443</v>
      </c>
      <c r="Z220" s="5">
        <f t="shared" si="78"/>
        <v>15.734</v>
      </c>
      <c r="AA220" s="5">
        <f t="shared" si="79"/>
        <v>15.565209776082824</v>
      </c>
      <c r="AB220" s="5">
        <f t="shared" si="80"/>
        <v>13.579416666666667</v>
      </c>
      <c r="AC220" s="5">
        <f t="shared" si="81"/>
        <v>13.629811560448868</v>
      </c>
      <c r="AD220" s="5">
        <f t="shared" si="82"/>
        <v>11.504791666666668</v>
      </c>
    </row>
    <row r="221" spans="1:30" x14ac:dyDescent="0.2">
      <c r="A221" s="14">
        <v>886</v>
      </c>
      <c r="B221" s="6">
        <v>0.11361991175747099</v>
      </c>
      <c r="C221" s="5">
        <v>94.35</v>
      </c>
      <c r="D221" s="6">
        <f t="shared" si="70"/>
        <v>0.26787199630952824</v>
      </c>
      <c r="E221" s="5">
        <v>162.86099999999999</v>
      </c>
      <c r="F221" s="6">
        <v>0.49233796296296295</v>
      </c>
      <c r="G221" s="5">
        <v>275.96100000000001</v>
      </c>
      <c r="H221" s="5">
        <v>457.2</v>
      </c>
      <c r="I221" s="5">
        <v>954.29700000000003</v>
      </c>
      <c r="K221" s="6">
        <f t="shared" si="71"/>
        <v>0.15090517025278885</v>
      </c>
      <c r="L221" s="6">
        <f t="shared" si="72"/>
        <v>0.15576964573213767</v>
      </c>
      <c r="M221" s="6">
        <f t="shared" si="73"/>
        <v>0.22025929806846456</v>
      </c>
      <c r="N221" s="6">
        <f t="shared" si="74"/>
        <v>0.28580634442200942</v>
      </c>
      <c r="O221" s="6">
        <f t="shared" si="75"/>
        <v>0.17698008250747502</v>
      </c>
      <c r="P221" s="6">
        <f t="shared" si="76"/>
        <v>0.26434736477913973</v>
      </c>
      <c r="R221" s="14">
        <v>886</v>
      </c>
      <c r="S221" s="5">
        <f t="shared" si="84"/>
        <v>17.477863717868583</v>
      </c>
      <c r="T221" s="5">
        <f t="shared" si="84"/>
        <v>16.316828960613613</v>
      </c>
      <c r="U221" s="5">
        <f t="shared" si="87"/>
        <v>12.29611352203386</v>
      </c>
      <c r="V221" s="5">
        <f t="shared" si="86"/>
        <v>14.578636016960999</v>
      </c>
      <c r="W221" s="5">
        <f t="shared" si="86"/>
        <v>16.48019723656461</v>
      </c>
      <c r="X221" s="5">
        <f t="shared" si="86"/>
        <v>11.821566682198304</v>
      </c>
      <c r="Y221" s="32">
        <f t="shared" si="77"/>
        <v>18.335987954121478</v>
      </c>
      <c r="Z221" s="5">
        <f t="shared" si="78"/>
        <v>15.725</v>
      </c>
      <c r="AA221" s="5">
        <f t="shared" si="79"/>
        <v>15.554693002892508</v>
      </c>
      <c r="AB221" s="5">
        <f t="shared" si="80"/>
        <v>13.57175</v>
      </c>
      <c r="AC221" s="5">
        <f t="shared" si="81"/>
        <v>13.61987869669472</v>
      </c>
      <c r="AD221" s="5">
        <f t="shared" si="82"/>
        <v>11.498375000000001</v>
      </c>
    </row>
    <row r="222" spans="1:30" x14ac:dyDescent="0.2">
      <c r="A222" s="14">
        <v>885</v>
      </c>
      <c r="B222" s="6">
        <v>0.11369472741617347</v>
      </c>
      <c r="C222" s="5">
        <v>94.296999999999997</v>
      </c>
      <c r="D222" s="6">
        <f t="shared" si="70"/>
        <v>0.26805323132562664</v>
      </c>
      <c r="E222" s="5">
        <v>162.77000000000001</v>
      </c>
      <c r="F222" s="6">
        <v>0.49269675925925926</v>
      </c>
      <c r="G222" s="5">
        <v>275.80700000000002</v>
      </c>
      <c r="H222" s="5">
        <v>456.94900000000001</v>
      </c>
      <c r="I222" s="5">
        <v>953.78599999999994</v>
      </c>
      <c r="K222" s="6">
        <f t="shared" si="71"/>
        <v>0.15100453725228249</v>
      </c>
      <c r="L222" s="6">
        <f t="shared" si="72"/>
        <v>0.15587221585801644</v>
      </c>
      <c r="M222" s="6">
        <f t="shared" si="73"/>
        <v>0.22040433289744343</v>
      </c>
      <c r="N222" s="6">
        <f t="shared" si="74"/>
        <v>0.28599971333755841</v>
      </c>
      <c r="O222" s="6">
        <f t="shared" si="75"/>
        <v>0.17709982248979581</v>
      </c>
      <c r="P222" s="6">
        <f t="shared" si="76"/>
        <v>0.26452621512397362</v>
      </c>
      <c r="R222" s="14">
        <v>885</v>
      </c>
      <c r="S222" s="5">
        <f t="shared" si="84"/>
        <v>17.466362587460154</v>
      </c>
      <c r="T222" s="5">
        <f t="shared" si="84"/>
        <v>16.306091837315403</v>
      </c>
      <c r="U222" s="5">
        <f t="shared" si="87"/>
        <v>12.288022189625242</v>
      </c>
      <c r="V222" s="5">
        <f t="shared" si="86"/>
        <v>14.568779171288373</v>
      </c>
      <c r="W222" s="5">
        <f t="shared" si="86"/>
        <v>16.469054715369467</v>
      </c>
      <c r="X222" s="5">
        <f t="shared" si="86"/>
        <v>11.813573934573661</v>
      </c>
      <c r="Y222" s="32">
        <f t="shared" si="77"/>
        <v>18.32392214378951</v>
      </c>
      <c r="Z222" s="5">
        <f t="shared" si="78"/>
        <v>15.716166666666666</v>
      </c>
      <c r="AA222" s="5">
        <f t="shared" si="79"/>
        <v>15.544176229702185</v>
      </c>
      <c r="AB222" s="5">
        <f t="shared" si="80"/>
        <v>13.564166666666667</v>
      </c>
      <c r="AC222" s="5">
        <f t="shared" si="81"/>
        <v>13.609960299748643</v>
      </c>
      <c r="AD222" s="5">
        <f t="shared" si="82"/>
        <v>11.491958333333335</v>
      </c>
    </row>
    <row r="223" spans="1:30" x14ac:dyDescent="0.2">
      <c r="A223" s="14">
        <v>884</v>
      </c>
      <c r="B223" s="6">
        <v>0.11376964166799848</v>
      </c>
      <c r="C223" s="5">
        <v>94.242999999999995</v>
      </c>
      <c r="D223" s="6">
        <f t="shared" si="70"/>
        <v>0.26823471174527119</v>
      </c>
      <c r="E223" s="5">
        <v>162.678</v>
      </c>
      <c r="F223" s="6">
        <v>0.49305555555555558</v>
      </c>
      <c r="G223" s="5">
        <v>275.654</v>
      </c>
      <c r="H223" s="5">
        <v>456.697</v>
      </c>
      <c r="I223" s="5">
        <v>953.27499999999998</v>
      </c>
      <c r="K223" s="6">
        <f t="shared" si="71"/>
        <v>0.15110403519899931</v>
      </c>
      <c r="L223" s="6">
        <f t="shared" si="72"/>
        <v>0.15597492115224323</v>
      </c>
      <c r="M223" s="6">
        <f t="shared" si="73"/>
        <v>0.22054955885535052</v>
      </c>
      <c r="N223" s="6">
        <f t="shared" si="74"/>
        <v>0.28619334408671243</v>
      </c>
      <c r="O223" s="6">
        <f t="shared" si="75"/>
        <v>0.17721972460754112</v>
      </c>
      <c r="P223" s="6">
        <f t="shared" si="76"/>
        <v>0.2647053076433597</v>
      </c>
      <c r="R223" s="14">
        <v>884</v>
      </c>
      <c r="S223" s="5">
        <f t="shared" si="84"/>
        <v>17.454861457051724</v>
      </c>
      <c r="T223" s="5">
        <f t="shared" si="84"/>
        <v>16.295354714017193</v>
      </c>
      <c r="U223" s="5">
        <f t="shared" si="87"/>
        <v>12.279930857216627</v>
      </c>
      <c r="V223" s="5">
        <f t="shared" si="86"/>
        <v>14.558922325615747</v>
      </c>
      <c r="W223" s="5">
        <f t="shared" si="86"/>
        <v>16.457912194174323</v>
      </c>
      <c r="X223" s="5">
        <f t="shared" si="86"/>
        <v>11.80558118694902</v>
      </c>
      <c r="Y223" s="32">
        <f t="shared" si="77"/>
        <v>18.311856333457545</v>
      </c>
      <c r="Z223" s="5">
        <f t="shared" si="78"/>
        <v>15.707166666666666</v>
      </c>
      <c r="AA223" s="5">
        <f t="shared" si="79"/>
        <v>15.533659456511868</v>
      </c>
      <c r="AB223" s="5">
        <f t="shared" si="80"/>
        <v>13.5565</v>
      </c>
      <c r="AC223" s="5">
        <f t="shared" si="81"/>
        <v>13.600056338028168</v>
      </c>
      <c r="AD223" s="5">
        <f t="shared" si="82"/>
        <v>11.485583333333333</v>
      </c>
    </row>
    <row r="224" spans="1:30" x14ac:dyDescent="0.2">
      <c r="A224" s="14">
        <v>883</v>
      </c>
      <c r="B224" s="6">
        <v>0.11384465470796562</v>
      </c>
      <c r="C224" s="5">
        <v>94.19</v>
      </c>
      <c r="D224" s="6">
        <f t="shared" si="70"/>
        <v>0.26841643806723731</v>
      </c>
      <c r="E224" s="5">
        <v>162.58699999999999</v>
      </c>
      <c r="F224" s="6">
        <v>0.49341435185185184</v>
      </c>
      <c r="G224" s="5">
        <v>275.5</v>
      </c>
      <c r="H224" s="5">
        <v>456.44499999999999</v>
      </c>
      <c r="I224" s="5">
        <v>952.76499999999999</v>
      </c>
      <c r="K224" s="6">
        <f t="shared" si="71"/>
        <v>0.15120366435195609</v>
      </c>
      <c r="L224" s="6">
        <f t="shared" si="72"/>
        <v>0.15607776188218422</v>
      </c>
      <c r="M224" s="6">
        <f t="shared" si="73"/>
        <v>0.2206949763202436</v>
      </c>
      <c r="N224" s="6">
        <f t="shared" si="74"/>
        <v>0.28638723720164028</v>
      </c>
      <c r="O224" s="6">
        <f t="shared" si="75"/>
        <v>0.17733978919024643</v>
      </c>
      <c r="P224" s="6">
        <f t="shared" si="76"/>
        <v>0.26488464282951052</v>
      </c>
      <c r="R224" s="14">
        <v>883</v>
      </c>
      <c r="S224" s="5">
        <f t="shared" si="84"/>
        <v>17.443360326643294</v>
      </c>
      <c r="T224" s="5">
        <f t="shared" si="84"/>
        <v>16.284617590718987</v>
      </c>
      <c r="U224" s="5">
        <f t="shared" si="87"/>
        <v>12.27183952480801</v>
      </c>
      <c r="V224" s="5">
        <f t="shared" si="86"/>
        <v>14.54906547994312</v>
      </c>
      <c r="W224" s="5">
        <f t="shared" si="86"/>
        <v>16.446769672979183</v>
      </c>
      <c r="X224" s="5">
        <f t="shared" si="86"/>
        <v>11.797588439324377</v>
      </c>
      <c r="Y224" s="32">
        <f t="shared" si="77"/>
        <v>18.29979052312558</v>
      </c>
      <c r="Z224" s="5">
        <f t="shared" si="78"/>
        <v>15.698333333333332</v>
      </c>
      <c r="AA224" s="5">
        <f t="shared" si="79"/>
        <v>15.52314268332155</v>
      </c>
      <c r="AB224" s="5">
        <f t="shared" si="80"/>
        <v>13.548916666666665</v>
      </c>
      <c r="AC224" s="5">
        <f t="shared" si="81"/>
        <v>13.590166780042692</v>
      </c>
      <c r="AD224" s="5">
        <f t="shared" si="82"/>
        <v>11.479166666666666</v>
      </c>
    </row>
    <row r="225" spans="1:30" x14ac:dyDescent="0.2">
      <c r="A225" s="14">
        <v>882</v>
      </c>
      <c r="B225" s="6">
        <v>0.1139197667316092</v>
      </c>
      <c r="C225" s="5">
        <v>94.135999999999996</v>
      </c>
      <c r="D225" s="6">
        <f t="shared" si="70"/>
        <v>0.26859841079165286</v>
      </c>
      <c r="E225" s="5">
        <v>162.495</v>
      </c>
      <c r="F225" s="6">
        <v>0.49377314814814816</v>
      </c>
      <c r="G225" s="5">
        <v>275.346</v>
      </c>
      <c r="H225" s="5">
        <v>456.19299999999998</v>
      </c>
      <c r="I225" s="5">
        <v>952.25400000000002</v>
      </c>
      <c r="K225" s="6">
        <f t="shared" si="71"/>
        <v>0.15130342497085325</v>
      </c>
      <c r="L225" s="6">
        <f t="shared" si="72"/>
        <v>0.15618073831591142</v>
      </c>
      <c r="M225" s="6">
        <f t="shared" si="73"/>
        <v>0.22084058567117804</v>
      </c>
      <c r="N225" s="6">
        <f t="shared" si="74"/>
        <v>0.28658139321595405</v>
      </c>
      <c r="O225" s="6">
        <f t="shared" si="75"/>
        <v>0.17746001656834073</v>
      </c>
      <c r="P225" s="6">
        <f t="shared" si="76"/>
        <v>0.26506422117597328</v>
      </c>
      <c r="R225" s="14">
        <v>882</v>
      </c>
      <c r="S225" s="5">
        <f t="shared" si="84"/>
        <v>17.431859196234864</v>
      </c>
      <c r="T225" s="5">
        <f t="shared" si="84"/>
        <v>16.273880467420778</v>
      </c>
      <c r="U225" s="5">
        <f t="shared" si="87"/>
        <v>12.263748192399394</v>
      </c>
      <c r="V225" s="5">
        <f t="shared" si="86"/>
        <v>14.539208634270494</v>
      </c>
      <c r="W225" s="5">
        <f t="shared" si="86"/>
        <v>16.43562715178404</v>
      </c>
      <c r="X225" s="5">
        <f t="shared" si="86"/>
        <v>11.789595691699734</v>
      </c>
      <c r="Y225" s="32">
        <f t="shared" si="77"/>
        <v>18.287724712793615</v>
      </c>
      <c r="Z225" s="5">
        <f t="shared" si="78"/>
        <v>15.689333333333332</v>
      </c>
      <c r="AA225" s="5">
        <f t="shared" si="79"/>
        <v>15.512625910131231</v>
      </c>
      <c r="AB225" s="5">
        <f t="shared" si="80"/>
        <v>13.54125</v>
      </c>
      <c r="AC225" s="5">
        <f t="shared" si="81"/>
        <v>13.580291594393136</v>
      </c>
      <c r="AD225" s="5">
        <f t="shared" si="82"/>
        <v>11.47275</v>
      </c>
    </row>
    <row r="226" spans="1:30" x14ac:dyDescent="0.2">
      <c r="A226" s="14">
        <v>881</v>
      </c>
      <c r="B226" s="6">
        <v>0.11399497793497983</v>
      </c>
      <c r="C226" s="5">
        <v>94.082999999999998</v>
      </c>
      <c r="D226" s="6">
        <f t="shared" si="70"/>
        <v>0.26878063042000305</v>
      </c>
      <c r="E226" s="5">
        <v>162.40299999999999</v>
      </c>
      <c r="F226" s="6">
        <v>0.49413194444444447</v>
      </c>
      <c r="G226" s="5">
        <v>275.19299999999998</v>
      </c>
      <c r="H226" s="5">
        <v>455.94200000000001</v>
      </c>
      <c r="I226" s="5">
        <v>951.74400000000003</v>
      </c>
      <c r="K226" s="6">
        <f t="shared" si="71"/>
        <v>0.1514033173160769</v>
      </c>
      <c r="L226" s="6">
        <f t="shared" si="72"/>
        <v>0.1562838507222046</v>
      </c>
      <c r="M226" s="6">
        <f t="shared" si="73"/>
        <v>0.22098638728821027</v>
      </c>
      <c r="N226" s="6">
        <f t="shared" si="74"/>
        <v>0.2867758126647138</v>
      </c>
      <c r="O226" s="6">
        <f t="shared" si="75"/>
        <v>0.17758040707314968</v>
      </c>
      <c r="P226" s="6">
        <f t="shared" si="76"/>
        <v>0.26524404317763456</v>
      </c>
      <c r="R226" s="14">
        <v>881</v>
      </c>
      <c r="S226" s="5">
        <f t="shared" si="84"/>
        <v>17.420358065826438</v>
      </c>
      <c r="T226" s="5">
        <f t="shared" si="84"/>
        <v>16.263143344122568</v>
      </c>
      <c r="U226" s="5">
        <f t="shared" si="87"/>
        <v>12.255656859990779</v>
      </c>
      <c r="V226" s="5">
        <f t="shared" si="86"/>
        <v>14.529351788597868</v>
      </c>
      <c r="W226" s="5">
        <f t="shared" si="86"/>
        <v>16.424484630588896</v>
      </c>
      <c r="X226" s="5">
        <f t="shared" si="86"/>
        <v>11.781602944075093</v>
      </c>
      <c r="Y226" s="32">
        <f t="shared" si="77"/>
        <v>18.275658902461647</v>
      </c>
      <c r="Z226" s="5">
        <f t="shared" si="78"/>
        <v>15.6805</v>
      </c>
      <c r="AA226" s="5">
        <f t="shared" si="79"/>
        <v>15.502109136940909</v>
      </c>
      <c r="AB226" s="5">
        <f t="shared" si="80"/>
        <v>13.533583333333333</v>
      </c>
      <c r="AC226" s="5">
        <f t="shared" si="81"/>
        <v>13.570430749771624</v>
      </c>
      <c r="AD226" s="5">
        <f t="shared" si="82"/>
        <v>11.466374999999999</v>
      </c>
    </row>
    <row r="227" spans="1:30" x14ac:dyDescent="0.2">
      <c r="A227" s="14">
        <v>880</v>
      </c>
      <c r="B227" s="6">
        <v>0.11407028851464626</v>
      </c>
      <c r="C227" s="5">
        <v>94.028999999999996</v>
      </c>
      <c r="D227" s="6">
        <f t="shared" si="70"/>
        <v>0.26896309745513441</v>
      </c>
      <c r="E227" s="5">
        <v>162.31200000000001</v>
      </c>
      <c r="F227" s="6">
        <v>0.49450231481481483</v>
      </c>
      <c r="G227" s="5">
        <v>275.03899999999999</v>
      </c>
      <c r="H227" s="5">
        <v>455.69</v>
      </c>
      <c r="I227" s="5">
        <v>951.23299999999995</v>
      </c>
      <c r="K227" s="6">
        <f t="shared" si="71"/>
        <v>0.15150334164870144</v>
      </c>
      <c r="L227" s="6">
        <f t="shared" si="72"/>
        <v>0.15638709937055387</v>
      </c>
      <c r="M227" s="6">
        <f t="shared" si="73"/>
        <v>0.22113238155240111</v>
      </c>
      <c r="N227" s="6">
        <f t="shared" si="74"/>
        <v>0.28697049608443259</v>
      </c>
      <c r="O227" s="6">
        <f t="shared" si="75"/>
        <v>0.17770096103689861</v>
      </c>
      <c r="P227" s="6">
        <f t="shared" si="76"/>
        <v>0.26542410933072474</v>
      </c>
      <c r="R227" s="14">
        <v>880</v>
      </c>
      <c r="S227" s="5">
        <f t="shared" si="84"/>
        <v>17.408856935418008</v>
      </c>
      <c r="T227" s="5">
        <f t="shared" si="84"/>
        <v>16.252406220824358</v>
      </c>
      <c r="U227" s="5">
        <f t="shared" si="87"/>
        <v>12.247565527582161</v>
      </c>
      <c r="V227" s="5">
        <f t="shared" ref="V227:X236" si="88">V$3*$R227+V$4</f>
        <v>14.519494942925242</v>
      </c>
      <c r="W227" s="5">
        <f t="shared" si="88"/>
        <v>16.413342109393753</v>
      </c>
      <c r="X227" s="5">
        <f t="shared" si="88"/>
        <v>11.77361019645045</v>
      </c>
      <c r="Y227" s="32">
        <f t="shared" si="77"/>
        <v>18.263593092129685</v>
      </c>
      <c r="Z227" s="5">
        <f t="shared" si="78"/>
        <v>15.6715</v>
      </c>
      <c r="AA227" s="5">
        <f t="shared" si="79"/>
        <v>15.491592363750593</v>
      </c>
      <c r="AB227" s="5">
        <f t="shared" si="80"/>
        <v>13.526000000000002</v>
      </c>
      <c r="AC227" s="5">
        <f t="shared" si="81"/>
        <v>13.560266822703335</v>
      </c>
      <c r="AD227" s="5">
        <f t="shared" si="82"/>
        <v>11.459958333333333</v>
      </c>
    </row>
    <row r="228" spans="1:30" x14ac:dyDescent="0.2">
      <c r="A228" s="14">
        <v>879</v>
      </c>
      <c r="B228" s="6">
        <v>0.11414569866769701</v>
      </c>
      <c r="C228" s="5">
        <v>93.975999999999999</v>
      </c>
      <c r="D228" s="6">
        <f t="shared" si="70"/>
        <v>0.2691458124012604</v>
      </c>
      <c r="E228" s="5">
        <v>162.22</v>
      </c>
      <c r="F228" s="6">
        <v>0.49486111111111114</v>
      </c>
      <c r="G228" s="5">
        <v>274.88600000000002</v>
      </c>
      <c r="H228" s="5">
        <v>455.43799999999999</v>
      </c>
      <c r="I228" s="5">
        <v>950.72199999999998</v>
      </c>
      <c r="K228" s="6">
        <f t="shared" si="71"/>
        <v>0.15160349823049146</v>
      </c>
      <c r="L228" s="6">
        <f t="shared" si="72"/>
        <v>0.15649048453116193</v>
      </c>
      <c r="M228" s="6">
        <f t="shared" si="73"/>
        <v>0.2212785688458189</v>
      </c>
      <c r="N228" s="6">
        <f t="shared" si="74"/>
        <v>0.28716544401308125</v>
      </c>
      <c r="O228" s="6">
        <f t="shared" si="75"/>
        <v>0.17782167879271568</v>
      </c>
      <c r="P228" s="6">
        <f t="shared" si="76"/>
        <v>0.26560442013282276</v>
      </c>
      <c r="R228" s="14">
        <v>879</v>
      </c>
      <c r="S228" s="5">
        <f t="shared" si="84"/>
        <v>17.397355805009578</v>
      </c>
      <c r="T228" s="5">
        <f t="shared" si="84"/>
        <v>16.241669097526149</v>
      </c>
      <c r="U228" s="5">
        <f t="shared" si="87"/>
        <v>12.239474195173546</v>
      </c>
      <c r="V228" s="5">
        <f t="shared" si="88"/>
        <v>14.509638097252616</v>
      </c>
      <c r="W228" s="5">
        <f t="shared" si="88"/>
        <v>16.402199588198609</v>
      </c>
      <c r="X228" s="5">
        <f t="shared" si="88"/>
        <v>11.765617448825807</v>
      </c>
      <c r="Y228" s="32">
        <f t="shared" si="77"/>
        <v>18.251527281797717</v>
      </c>
      <c r="Z228" s="5">
        <f t="shared" si="78"/>
        <v>15.662666666666667</v>
      </c>
      <c r="AA228" s="5">
        <f t="shared" si="79"/>
        <v>15.481075590560273</v>
      </c>
      <c r="AB228" s="5">
        <f t="shared" si="80"/>
        <v>13.518333333333333</v>
      </c>
      <c r="AC228" s="5">
        <f t="shared" si="81"/>
        <v>13.550435026662925</v>
      </c>
      <c r="AD228" s="5">
        <f t="shared" si="82"/>
        <v>11.453583333333334</v>
      </c>
    </row>
    <row r="229" spans="1:30" x14ac:dyDescent="0.2">
      <c r="A229" s="14">
        <v>878</v>
      </c>
      <c r="B229" s="6">
        <v>0.1142212085917421</v>
      </c>
      <c r="C229" s="5">
        <v>93.921999999999997</v>
      </c>
      <c r="D229" s="6">
        <f t="shared" si="70"/>
        <v>0.26932877576396513</v>
      </c>
      <c r="E229" s="5">
        <v>162.12899999999999</v>
      </c>
      <c r="F229" s="6">
        <v>0.49521990740740746</v>
      </c>
      <c r="G229" s="5">
        <v>274.73200000000003</v>
      </c>
      <c r="H229" s="5">
        <v>455.18599999999998</v>
      </c>
      <c r="I229" s="5">
        <v>950.21199999999999</v>
      </c>
      <c r="K229" s="6">
        <f t="shared" si="71"/>
        <v>0.1517037873239043</v>
      </c>
      <c r="L229" s="6">
        <f t="shared" si="72"/>
        <v>0.15659400647494653</v>
      </c>
      <c r="M229" s="6">
        <f t="shared" si="73"/>
        <v>0.2214249495515431</v>
      </c>
      <c r="N229" s="6">
        <f t="shared" si="74"/>
        <v>0.28736065699009355</v>
      </c>
      <c r="O229" s="6">
        <f t="shared" si="75"/>
        <v>0.17794256067463479</v>
      </c>
      <c r="P229" s="6">
        <f t="shared" si="76"/>
        <v>0.26578497608286034</v>
      </c>
      <c r="R229" s="14">
        <v>878</v>
      </c>
      <c r="S229" s="5">
        <f t="shared" si="84"/>
        <v>17.385854674601148</v>
      </c>
      <c r="T229" s="5">
        <f t="shared" si="84"/>
        <v>16.230931974227939</v>
      </c>
      <c r="U229" s="5">
        <f t="shared" si="87"/>
        <v>12.23138286276493</v>
      </c>
      <c r="V229" s="5">
        <f t="shared" si="88"/>
        <v>14.499781251579989</v>
      </c>
      <c r="W229" s="5">
        <f t="shared" si="88"/>
        <v>16.391057067003469</v>
      </c>
      <c r="X229" s="5">
        <f t="shared" si="88"/>
        <v>11.757624701201166</v>
      </c>
      <c r="Y229" s="32">
        <f t="shared" si="77"/>
        <v>18.239461471465756</v>
      </c>
      <c r="Z229" s="5">
        <f t="shared" si="78"/>
        <v>15.653666666666666</v>
      </c>
      <c r="AA229" s="5">
        <f t="shared" si="79"/>
        <v>15.470558817369955</v>
      </c>
      <c r="AB229" s="5">
        <f t="shared" si="80"/>
        <v>13.51075</v>
      </c>
      <c r="AC229" s="5">
        <f t="shared" si="81"/>
        <v>13.540617477271132</v>
      </c>
      <c r="AD229" s="5">
        <f t="shared" si="82"/>
        <v>11.447166666666668</v>
      </c>
    </row>
    <row r="230" spans="1:30" x14ac:dyDescent="0.2">
      <c r="A230" s="14">
        <v>877</v>
      </c>
      <c r="B230" s="6">
        <v>0.11429681848491488</v>
      </c>
      <c r="C230" s="5">
        <v>93.869</v>
      </c>
      <c r="D230" s="6">
        <f t="shared" si="70"/>
        <v>0.26951198805020871</v>
      </c>
      <c r="E230" s="5">
        <v>162.03700000000001</v>
      </c>
      <c r="F230" s="6">
        <v>0.49557870370370366</v>
      </c>
      <c r="G230" s="5">
        <v>274.57799999999997</v>
      </c>
      <c r="H230" s="5">
        <v>454.93400000000003</v>
      </c>
      <c r="I230" s="5">
        <v>949.70100000000002</v>
      </c>
      <c r="K230" s="6">
        <f t="shared" si="71"/>
        <v>0.1518042091920922</v>
      </c>
      <c r="L230" s="6">
        <f t="shared" si="72"/>
        <v>0.15669766547354272</v>
      </c>
      <c r="M230" s="6">
        <f t="shared" si="73"/>
        <v>0.22157152405366742</v>
      </c>
      <c r="N230" s="6">
        <f t="shared" si="74"/>
        <v>0.287556135556371</v>
      </c>
      <c r="O230" s="6">
        <f t="shared" si="75"/>
        <v>0.17806360701759896</v>
      </c>
      <c r="P230" s="6">
        <f t="shared" si="76"/>
        <v>0.265965777681127</v>
      </c>
      <c r="R230" s="14">
        <v>877</v>
      </c>
      <c r="S230" s="5">
        <f t="shared" si="84"/>
        <v>17.374353544192719</v>
      </c>
      <c r="T230" s="5">
        <f t="shared" si="84"/>
        <v>16.22019485092973</v>
      </c>
      <c r="U230" s="5">
        <f t="shared" si="87"/>
        <v>12.223291530356313</v>
      </c>
      <c r="V230" s="5">
        <f t="shared" si="88"/>
        <v>14.489924405907363</v>
      </c>
      <c r="W230" s="5">
        <f t="shared" si="88"/>
        <v>16.379914545808326</v>
      </c>
      <c r="X230" s="5">
        <f t="shared" si="88"/>
        <v>11.749631953576523</v>
      </c>
      <c r="Y230" s="32">
        <f t="shared" si="77"/>
        <v>18.227395661133787</v>
      </c>
      <c r="Z230" s="5">
        <f t="shared" si="78"/>
        <v>15.644833333333333</v>
      </c>
      <c r="AA230" s="5">
        <f t="shared" si="79"/>
        <v>15.460042044179637</v>
      </c>
      <c r="AB230" s="5">
        <f t="shared" si="80"/>
        <v>13.503083333333334</v>
      </c>
      <c r="AC230" s="5">
        <f t="shared" si="81"/>
        <v>13.530814143584474</v>
      </c>
      <c r="AD230" s="5">
        <f t="shared" si="82"/>
        <v>11.44075</v>
      </c>
    </row>
    <row r="231" spans="1:30" x14ac:dyDescent="0.2">
      <c r="A231" s="14">
        <v>876</v>
      </c>
      <c r="B231" s="6">
        <v>0.11437252854587354</v>
      </c>
      <c r="C231" s="5">
        <v>93.814999999999998</v>
      </c>
      <c r="D231" s="6">
        <f t="shared" si="70"/>
        <v>0.26969544976833149</v>
      </c>
      <c r="E231" s="5">
        <v>161.946</v>
      </c>
      <c r="F231" s="6">
        <v>0.49594907407407413</v>
      </c>
      <c r="G231" s="5">
        <v>274.42500000000001</v>
      </c>
      <c r="H231" s="5">
        <v>454.68299999999999</v>
      </c>
      <c r="I231" s="5">
        <v>949.19</v>
      </c>
      <c r="K231" s="6">
        <f t="shared" si="71"/>
        <v>0.15190476409890466</v>
      </c>
      <c r="L231" s="6">
        <f t="shared" si="72"/>
        <v>0.15680146179930524</v>
      </c>
      <c r="M231" s="6">
        <f t="shared" si="73"/>
        <v>0.22171829273730334</v>
      </c>
      <c r="N231" s="6">
        <f t="shared" si="74"/>
        <v>0.28775188025428805</v>
      </c>
      <c r="O231" s="6">
        <f t="shared" si="75"/>
        <v>0.17818481815746298</v>
      </c>
      <c r="P231" s="6">
        <f t="shared" si="76"/>
        <v>0.26614682542927448</v>
      </c>
      <c r="R231" s="14">
        <v>876</v>
      </c>
      <c r="S231" s="5">
        <f t="shared" si="84"/>
        <v>17.362852413784289</v>
      </c>
      <c r="T231" s="5">
        <f t="shared" si="84"/>
        <v>16.20945772763152</v>
      </c>
      <c r="U231" s="5">
        <f t="shared" si="87"/>
        <v>12.215200197947699</v>
      </c>
      <c r="V231" s="5">
        <f t="shared" si="88"/>
        <v>14.480067560234737</v>
      </c>
      <c r="W231" s="5">
        <f t="shared" si="88"/>
        <v>16.368772024613182</v>
      </c>
      <c r="X231" s="5">
        <f t="shared" si="88"/>
        <v>11.741639205951881</v>
      </c>
      <c r="Y231" s="32">
        <f t="shared" si="77"/>
        <v>18.215329850801819</v>
      </c>
      <c r="Z231" s="5">
        <f t="shared" si="78"/>
        <v>15.635833333333332</v>
      </c>
      <c r="AA231" s="5">
        <f t="shared" si="79"/>
        <v>15.449525270989314</v>
      </c>
      <c r="AB231" s="5">
        <f t="shared" si="80"/>
        <v>13.4955</v>
      </c>
      <c r="AC231" s="5">
        <f t="shared" si="81"/>
        <v>13.520709451575261</v>
      </c>
      <c r="AD231" s="5">
        <f t="shared" si="82"/>
        <v>11.434375000000001</v>
      </c>
    </row>
    <row r="232" spans="1:30" x14ac:dyDescent="0.2">
      <c r="A232" s="14">
        <v>875</v>
      </c>
      <c r="B232" s="6">
        <v>0.11444833897380302</v>
      </c>
      <c r="C232" s="5">
        <v>93.762</v>
      </c>
      <c r="D232" s="6">
        <f t="shared" si="70"/>
        <v>0.26987916142805873</v>
      </c>
      <c r="E232" s="5">
        <v>161.85400000000001</v>
      </c>
      <c r="F232" s="6">
        <v>0.49630787037037033</v>
      </c>
      <c r="G232" s="5">
        <v>274.27100000000002</v>
      </c>
      <c r="H232" s="5">
        <v>454.43099999999998</v>
      </c>
      <c r="I232" s="5">
        <v>948.68</v>
      </c>
      <c r="K232" s="6">
        <f t="shared" si="71"/>
        <v>0.15200545230889076</v>
      </c>
      <c r="L232" s="6">
        <f t="shared" si="72"/>
        <v>0.15690539572531098</v>
      </c>
      <c r="M232" s="6">
        <f t="shared" si="73"/>
        <v>0.22186525598858334</v>
      </c>
      <c r="N232" s="6">
        <f t="shared" si="74"/>
        <v>0.28794789162769674</v>
      </c>
      <c r="O232" s="6">
        <f t="shared" si="75"/>
        <v>0.17830619443099682</v>
      </c>
      <c r="P232" s="6">
        <f t="shared" si="76"/>
        <v>0.26632811983032112</v>
      </c>
      <c r="R232" s="14">
        <v>875</v>
      </c>
      <c r="S232" s="5">
        <f t="shared" si="84"/>
        <v>17.351351283375859</v>
      </c>
      <c r="T232" s="5">
        <f t="shared" si="84"/>
        <v>16.19872060433331</v>
      </c>
      <c r="U232" s="5">
        <f t="shared" si="87"/>
        <v>12.20710886553908</v>
      </c>
      <c r="V232" s="5">
        <f t="shared" si="88"/>
        <v>14.470210714562111</v>
      </c>
      <c r="W232" s="5">
        <f t="shared" si="88"/>
        <v>16.357629503418039</v>
      </c>
      <c r="X232" s="5">
        <f t="shared" si="88"/>
        <v>11.73364645832724</v>
      </c>
      <c r="Y232" s="32">
        <f t="shared" si="77"/>
        <v>18.203264040469858</v>
      </c>
      <c r="Z232" s="5">
        <f t="shared" si="78"/>
        <v>15.627000000000001</v>
      </c>
      <c r="AA232" s="5">
        <f t="shared" si="79"/>
        <v>15.439008497798998</v>
      </c>
      <c r="AB232" s="5">
        <f t="shared" si="80"/>
        <v>13.487833333333334</v>
      </c>
      <c r="AC232" s="5">
        <f t="shared" si="81"/>
        <v>13.510934912898486</v>
      </c>
      <c r="AD232" s="5">
        <f t="shared" si="82"/>
        <v>11.427958333333335</v>
      </c>
    </row>
    <row r="233" spans="1:30" x14ac:dyDescent="0.2">
      <c r="A233" s="14">
        <v>874</v>
      </c>
      <c r="B233" s="6">
        <v>0.11452424996841681</v>
      </c>
      <c r="C233" s="5">
        <v>93.707999999999998</v>
      </c>
      <c r="D233" s="6">
        <f t="shared" si="70"/>
        <v>0.27006312354050588</v>
      </c>
      <c r="E233" s="5">
        <v>161.76300000000001</v>
      </c>
      <c r="F233" s="6">
        <v>0.4966782407407408</v>
      </c>
      <c r="G233" s="5">
        <v>274.11700000000002</v>
      </c>
      <c r="H233" s="5">
        <v>454.17899999999997</v>
      </c>
      <c r="I233" s="5">
        <v>948.16899999999998</v>
      </c>
      <c r="K233" s="6">
        <f t="shared" si="71"/>
        <v>0.15210627408730146</v>
      </c>
      <c r="L233" s="6">
        <f t="shared" si="72"/>
        <v>0.15700946752536135</v>
      </c>
      <c r="M233" s="6">
        <f t="shared" si="73"/>
        <v>0.22201241419466433</v>
      </c>
      <c r="N233" s="6">
        <f t="shared" si="74"/>
        <v>0.28814417022193212</v>
      </c>
      <c r="O233" s="6">
        <f t="shared" si="75"/>
        <v>0.17842773617588872</v>
      </c>
      <c r="P233" s="6">
        <f t="shared" si="76"/>
        <v>0.26650966138865712</v>
      </c>
      <c r="R233" s="14">
        <v>874</v>
      </c>
      <c r="S233" s="5">
        <f t="shared" si="84"/>
        <v>17.339850152967429</v>
      </c>
      <c r="T233" s="5">
        <f t="shared" si="84"/>
        <v>16.187983481035101</v>
      </c>
      <c r="U233" s="5">
        <f t="shared" si="87"/>
        <v>12.199017533130466</v>
      </c>
      <c r="V233" s="5">
        <f t="shared" si="88"/>
        <v>14.460353868889484</v>
      </c>
      <c r="W233" s="5">
        <f t="shared" si="88"/>
        <v>16.346486982222896</v>
      </c>
      <c r="X233" s="5">
        <f t="shared" si="88"/>
        <v>11.725653710702597</v>
      </c>
      <c r="Y233" s="32">
        <f t="shared" si="77"/>
        <v>18.191198230137889</v>
      </c>
      <c r="Z233" s="5">
        <f t="shared" si="78"/>
        <v>15.618</v>
      </c>
      <c r="AA233" s="5">
        <f t="shared" si="79"/>
        <v>15.42849172460868</v>
      </c>
      <c r="AB233" s="5">
        <f t="shared" si="80"/>
        <v>13.48025</v>
      </c>
      <c r="AC233" s="5">
        <f t="shared" si="81"/>
        <v>13.500859879290656</v>
      </c>
      <c r="AD233" s="5">
        <f t="shared" si="82"/>
        <v>11.421541666666668</v>
      </c>
    </row>
    <row r="234" spans="1:30" x14ac:dyDescent="0.2">
      <c r="A234" s="14">
        <v>873</v>
      </c>
      <c r="B234" s="6">
        <v>0.11460026172995855</v>
      </c>
      <c r="C234" s="5">
        <v>93.655000000000001</v>
      </c>
      <c r="D234" s="6">
        <f t="shared" si="70"/>
        <v>0.27024733661818268</v>
      </c>
      <c r="E234" s="5">
        <v>161.67099999999999</v>
      </c>
      <c r="F234" s="6">
        <v>0.497037037037037</v>
      </c>
      <c r="G234" s="5">
        <v>273.964</v>
      </c>
      <c r="H234" s="5">
        <v>453.92700000000002</v>
      </c>
      <c r="I234" s="5">
        <v>947.65899999999999</v>
      </c>
      <c r="K234" s="6">
        <f t="shared" si="71"/>
        <v>0.15220722970009185</v>
      </c>
      <c r="L234" s="6">
        <f t="shared" si="72"/>
        <v>0.15711367747398464</v>
      </c>
      <c r="M234" s="6">
        <f t="shared" si="73"/>
        <v>0.22215976774373117</v>
      </c>
      <c r="N234" s="6">
        <f t="shared" si="74"/>
        <v>0.28834071658381721</v>
      </c>
      <c r="O234" s="6">
        <f t="shared" si="75"/>
        <v>0.17854944373074833</v>
      </c>
      <c r="P234" s="6">
        <f t="shared" si="76"/>
        <v>0.26669145061004873</v>
      </c>
      <c r="R234" s="14">
        <v>873</v>
      </c>
      <c r="S234" s="5">
        <f t="shared" si="84"/>
        <v>17.328349022558999</v>
      </c>
      <c r="T234" s="5">
        <f t="shared" si="84"/>
        <v>16.177246357736891</v>
      </c>
      <c r="U234" s="5">
        <f t="shared" si="87"/>
        <v>12.190926200721849</v>
      </c>
      <c r="V234" s="5">
        <f t="shared" si="88"/>
        <v>14.450497023216858</v>
      </c>
      <c r="W234" s="5">
        <f t="shared" si="88"/>
        <v>16.335344461027756</v>
      </c>
      <c r="X234" s="5">
        <f t="shared" si="88"/>
        <v>11.717660963077954</v>
      </c>
      <c r="Y234" s="32">
        <f t="shared" si="77"/>
        <v>18.179132419805921</v>
      </c>
      <c r="Z234" s="5">
        <f t="shared" si="78"/>
        <v>15.609166666666667</v>
      </c>
      <c r="AA234" s="5">
        <f t="shared" si="79"/>
        <v>15.417974951418362</v>
      </c>
      <c r="AB234" s="5">
        <f t="shared" si="80"/>
        <v>13.472583333333333</v>
      </c>
      <c r="AC234" s="5">
        <f t="shared" si="81"/>
        <v>13.491114008941878</v>
      </c>
      <c r="AD234" s="5">
        <f t="shared" si="82"/>
        <v>11.415166666666666</v>
      </c>
    </row>
    <row r="235" spans="1:30" x14ac:dyDescent="0.2">
      <c r="A235" s="14">
        <v>872</v>
      </c>
      <c r="B235" s="6">
        <v>0.11467637445920378</v>
      </c>
      <c r="C235" s="5">
        <v>93.602000000000004</v>
      </c>
      <c r="D235" s="6">
        <f t="shared" si="70"/>
        <v>0.27043180117499827</v>
      </c>
      <c r="E235" s="5">
        <v>161.58000000000001</v>
      </c>
      <c r="F235" s="6">
        <v>0.49740740740740735</v>
      </c>
      <c r="G235" s="5">
        <v>273.81</v>
      </c>
      <c r="H235" s="5">
        <v>453.67500000000001</v>
      </c>
      <c r="I235" s="5">
        <v>947.14800000000002</v>
      </c>
      <c r="K235" s="6">
        <f t="shared" si="71"/>
        <v>0.15230831941392367</v>
      </c>
      <c r="L235" s="6">
        <f t="shared" si="72"/>
        <v>0.15721802584643846</v>
      </c>
      <c r="M235" s="6">
        <f t="shared" si="73"/>
        <v>0.22230731702499995</v>
      </c>
      <c r="N235" s="6">
        <f t="shared" si="74"/>
        <v>0.28853753126166792</v>
      </c>
      <c r="O235" s="6">
        <f t="shared" si="75"/>
        <v>0.17867131743510975</v>
      </c>
      <c r="P235" s="6">
        <f t="shared" si="76"/>
        <v>0.26687348800164301</v>
      </c>
      <c r="R235" s="14">
        <v>872</v>
      </c>
      <c r="S235" s="5">
        <f t="shared" si="84"/>
        <v>17.31684789215057</v>
      </c>
      <c r="T235" s="5">
        <f t="shared" si="84"/>
        <v>16.166509234438681</v>
      </c>
      <c r="U235" s="5">
        <f t="shared" si="87"/>
        <v>12.182834868313233</v>
      </c>
      <c r="V235" s="5">
        <f t="shared" si="88"/>
        <v>14.440640177544232</v>
      </c>
      <c r="W235" s="5">
        <f t="shared" si="88"/>
        <v>16.324201939832612</v>
      </c>
      <c r="X235" s="5">
        <f t="shared" si="88"/>
        <v>11.709668215453313</v>
      </c>
      <c r="Y235" s="32">
        <f t="shared" si="77"/>
        <v>18.167066609473956</v>
      </c>
      <c r="Z235" s="5">
        <f t="shared" si="78"/>
        <v>15.600333333333333</v>
      </c>
      <c r="AA235" s="5">
        <f t="shared" si="79"/>
        <v>15.40745817822804</v>
      </c>
      <c r="AB235" s="5">
        <f t="shared" si="80"/>
        <v>13.465000000000002</v>
      </c>
      <c r="AC235" s="5">
        <f t="shared" si="81"/>
        <v>13.481068503350707</v>
      </c>
      <c r="AD235" s="5">
        <f t="shared" si="82"/>
        <v>11.40875</v>
      </c>
    </row>
    <row r="236" spans="1:30" x14ac:dyDescent="0.2">
      <c r="A236" s="14">
        <v>871</v>
      </c>
      <c r="B236" s="6">
        <v>0.11475258835746192</v>
      </c>
      <c r="C236" s="5">
        <v>93.548000000000002</v>
      </c>
      <c r="D236" s="6">
        <f t="shared" si="70"/>
        <v>0.27061651772626577</v>
      </c>
      <c r="E236" s="5">
        <v>161.488</v>
      </c>
      <c r="F236" s="6">
        <v>0.49776620370370367</v>
      </c>
      <c r="G236" s="5">
        <v>273.65699999999998</v>
      </c>
      <c r="H236" s="5">
        <v>453.42399999999998</v>
      </c>
      <c r="I236" s="5">
        <v>946.63699999999994</v>
      </c>
      <c r="K236" s="6">
        <f t="shared" si="71"/>
        <v>0.1524095434961675</v>
      </c>
      <c r="L236" s="6">
        <f t="shared" si="72"/>
        <v>0.15732251291871216</v>
      </c>
      <c r="M236" s="6">
        <f t="shared" si="73"/>
        <v>0.22245506242872135</v>
      </c>
      <c r="N236" s="6">
        <f t="shared" si="74"/>
        <v>0.28873461480529827</v>
      </c>
      <c r="O236" s="6">
        <f t="shared" si="75"/>
        <v>0.17879335762943468</v>
      </c>
      <c r="P236" s="6">
        <f t="shared" si="76"/>
        <v>0.26705577407197284</v>
      </c>
      <c r="R236" s="14">
        <v>871</v>
      </c>
      <c r="S236" s="5">
        <f t="shared" si="84"/>
        <v>17.30534676174214</v>
      </c>
      <c r="T236" s="5">
        <f t="shared" si="84"/>
        <v>16.155772111140472</v>
      </c>
      <c r="U236" s="5">
        <f t="shared" si="87"/>
        <v>12.174743535904618</v>
      </c>
      <c r="V236" s="5">
        <f t="shared" si="88"/>
        <v>14.430783331871606</v>
      </c>
      <c r="W236" s="5">
        <f t="shared" si="88"/>
        <v>16.313059418637469</v>
      </c>
      <c r="X236" s="5">
        <f t="shared" si="88"/>
        <v>11.70167546782867</v>
      </c>
      <c r="Y236" s="32">
        <f t="shared" si="77"/>
        <v>18.155000799141995</v>
      </c>
      <c r="Z236" s="5">
        <f t="shared" si="78"/>
        <v>15.591333333333333</v>
      </c>
      <c r="AA236" s="5">
        <f t="shared" si="79"/>
        <v>15.396941405037726</v>
      </c>
      <c r="AB236" s="5">
        <f t="shared" si="80"/>
        <v>13.457333333333333</v>
      </c>
      <c r="AC236" s="5">
        <f t="shared" si="81"/>
        <v>13.471351175390053</v>
      </c>
      <c r="AD236" s="5">
        <f t="shared" si="82"/>
        <v>11.402374999999999</v>
      </c>
    </row>
    <row r="237" spans="1:30" x14ac:dyDescent="0.2">
      <c r="A237" s="14">
        <v>870</v>
      </c>
      <c r="B237" s="6">
        <v>0.11482890362657783</v>
      </c>
      <c r="C237" s="5">
        <v>93.495000000000005</v>
      </c>
      <c r="D237" s="6">
        <f t="shared" si="70"/>
        <v>0.27080148678870736</v>
      </c>
      <c r="E237" s="5">
        <v>161.39599999999999</v>
      </c>
      <c r="F237" s="6">
        <v>0.49813657407407402</v>
      </c>
      <c r="G237" s="5">
        <v>273.50299999999999</v>
      </c>
      <c r="H237" s="5">
        <v>453.17200000000003</v>
      </c>
      <c r="I237" s="5">
        <v>946.12699999999995</v>
      </c>
      <c r="K237" s="6">
        <f t="shared" si="71"/>
        <v>0.15251090221490513</v>
      </c>
      <c r="L237" s="6">
        <f t="shared" si="72"/>
        <v>0.1574271389675293</v>
      </c>
      <c r="M237" s="6">
        <f t="shared" si="73"/>
        <v>0.2226030043461843</v>
      </c>
      <c r="N237" s="6">
        <f t="shared" si="74"/>
        <v>0.28893196776602548</v>
      </c>
      <c r="O237" s="6">
        <f t="shared" si="75"/>
        <v>0.17891556465511579</v>
      </c>
      <c r="P237" s="6">
        <f t="shared" si="76"/>
        <v>0.26723830933096121</v>
      </c>
      <c r="R237" s="14">
        <v>870</v>
      </c>
      <c r="S237" s="5">
        <f t="shared" si="84"/>
        <v>17.29384563133371</v>
      </c>
      <c r="T237" s="5">
        <f t="shared" si="84"/>
        <v>16.145034987842262</v>
      </c>
      <c r="U237" s="5">
        <f t="shared" si="87"/>
        <v>12.166652203496001</v>
      </c>
      <c r="V237" s="5">
        <f t="shared" ref="V237:X246" si="89">V$3*$R237+V$4</f>
        <v>14.420926486198979</v>
      </c>
      <c r="W237" s="5">
        <f t="shared" si="89"/>
        <v>16.301916897442325</v>
      </c>
      <c r="X237" s="5">
        <f t="shared" si="89"/>
        <v>11.693682720204027</v>
      </c>
      <c r="Y237" s="32">
        <f t="shared" si="77"/>
        <v>18.142934988810026</v>
      </c>
      <c r="Z237" s="5">
        <f t="shared" si="78"/>
        <v>15.582500000000001</v>
      </c>
      <c r="AA237" s="5">
        <f t="shared" si="79"/>
        <v>15.386424631847406</v>
      </c>
      <c r="AB237" s="5">
        <f t="shared" si="80"/>
        <v>13.449666666666666</v>
      </c>
      <c r="AC237" s="5">
        <f t="shared" si="81"/>
        <v>13.461335068193964</v>
      </c>
      <c r="AD237" s="5">
        <f t="shared" si="82"/>
        <v>11.395958333333333</v>
      </c>
    </row>
    <row r="238" spans="1:30" x14ac:dyDescent="0.2">
      <c r="A238" s="14">
        <v>869</v>
      </c>
      <c r="B238" s="6">
        <v>0.11490532046893365</v>
      </c>
      <c r="C238" s="5">
        <v>93.441000000000003</v>
      </c>
      <c r="D238" s="6">
        <f t="shared" si="70"/>
        <v>0.27098670888045878</v>
      </c>
      <c r="E238" s="5">
        <v>161.30500000000001</v>
      </c>
      <c r="F238" s="6">
        <v>0.49850694444444449</v>
      </c>
      <c r="G238" s="5">
        <v>273.34899999999999</v>
      </c>
      <c r="H238" s="5">
        <v>452.92</v>
      </c>
      <c r="I238" s="5">
        <v>945.61599999999999</v>
      </c>
      <c r="K238" s="6">
        <f t="shared" si="71"/>
        <v>0.15261239583893207</v>
      </c>
      <c r="L238" s="6">
        <f t="shared" si="72"/>
        <v>0.15753190427035005</v>
      </c>
      <c r="M238" s="6">
        <f t="shared" si="73"/>
        <v>0.22275114316971933</v>
      </c>
      <c r="N238" s="6">
        <f t="shared" si="74"/>
        <v>0.28912959069667521</v>
      </c>
      <c r="O238" s="6">
        <f t="shared" si="75"/>
        <v>0.17903793885447963</v>
      </c>
      <c r="P238" s="6">
        <f t="shared" si="76"/>
        <v>0.26742109428992644</v>
      </c>
      <c r="R238" s="14">
        <v>869</v>
      </c>
      <c r="S238" s="5">
        <f t="shared" si="84"/>
        <v>17.28234450092528</v>
      </c>
      <c r="T238" s="5">
        <f t="shared" si="84"/>
        <v>16.134297864544052</v>
      </c>
      <c r="U238" s="5">
        <f t="shared" si="87"/>
        <v>12.158560871087385</v>
      </c>
      <c r="V238" s="5">
        <f t="shared" si="89"/>
        <v>14.411069640526353</v>
      </c>
      <c r="W238" s="5">
        <f t="shared" si="89"/>
        <v>16.290774376247182</v>
      </c>
      <c r="X238" s="5">
        <f t="shared" si="89"/>
        <v>11.685689972579386</v>
      </c>
      <c r="Y238" s="32">
        <f t="shared" si="77"/>
        <v>18.130869178478061</v>
      </c>
      <c r="Z238" s="5">
        <f t="shared" si="78"/>
        <v>15.573500000000001</v>
      </c>
      <c r="AA238" s="5">
        <f t="shared" si="79"/>
        <v>15.375907858657087</v>
      </c>
      <c r="AB238" s="5">
        <f t="shared" si="80"/>
        <v>13.442083333333334</v>
      </c>
      <c r="AC238" s="5">
        <f t="shared" si="81"/>
        <v>13.451333844117851</v>
      </c>
      <c r="AD238" s="5">
        <f t="shared" si="82"/>
        <v>11.389541666666666</v>
      </c>
    </row>
    <row r="239" spans="1:30" x14ac:dyDescent="0.2">
      <c r="A239" s="14">
        <v>868</v>
      </c>
      <c r="B239" s="6">
        <v>0.11498183908745066</v>
      </c>
      <c r="C239" s="5">
        <v>93.388000000000005</v>
      </c>
      <c r="D239" s="6">
        <f t="shared" si="70"/>
        <v>0.2711721845210745</v>
      </c>
      <c r="E239" s="5">
        <v>161.21299999999999</v>
      </c>
      <c r="F239" s="6">
        <v>0.49887731481481484</v>
      </c>
      <c r="G239" s="5">
        <v>273.19600000000003</v>
      </c>
      <c r="H239" s="5">
        <v>452.66800000000001</v>
      </c>
      <c r="I239" s="5">
        <v>945.10500000000002</v>
      </c>
      <c r="K239" s="6">
        <f t="shared" si="71"/>
        <v>0.15271402463775977</v>
      </c>
      <c r="L239" s="6">
        <f t="shared" si="72"/>
        <v>0.15763680910537359</v>
      </c>
      <c r="M239" s="6">
        <f t="shared" si="73"/>
        <v>0.22289947929270185</v>
      </c>
      <c r="N239" s="6">
        <f t="shared" si="74"/>
        <v>0.28932748415158654</v>
      </c>
      <c r="O239" s="6">
        <f t="shared" si="75"/>
        <v>0.17916048057079012</v>
      </c>
      <c r="P239" s="6">
        <f t="shared" si="76"/>
        <v>0.26760412946158668</v>
      </c>
      <c r="R239" s="14">
        <v>868</v>
      </c>
      <c r="S239" s="5">
        <f t="shared" si="84"/>
        <v>17.27084337051685</v>
      </c>
      <c r="T239" s="5">
        <f t="shared" si="84"/>
        <v>16.123560741245843</v>
      </c>
      <c r="U239" s="5">
        <f t="shared" si="87"/>
        <v>12.15046953867877</v>
      </c>
      <c r="V239" s="5">
        <f t="shared" si="89"/>
        <v>14.401212794853727</v>
      </c>
      <c r="W239" s="5">
        <f t="shared" si="89"/>
        <v>16.279631855052038</v>
      </c>
      <c r="X239" s="5">
        <f t="shared" si="89"/>
        <v>11.677697224954741</v>
      </c>
      <c r="Y239" s="32">
        <f t="shared" si="77"/>
        <v>18.118803368146093</v>
      </c>
      <c r="Z239" s="5">
        <f t="shared" si="78"/>
        <v>15.564666666666668</v>
      </c>
      <c r="AA239" s="5">
        <f t="shared" si="79"/>
        <v>15.365391085466765</v>
      </c>
      <c r="AB239" s="5">
        <f t="shared" si="80"/>
        <v>13.434416666666666</v>
      </c>
      <c r="AC239" s="5">
        <f t="shared" si="81"/>
        <v>13.441347470013687</v>
      </c>
      <c r="AD239" s="5">
        <f t="shared" si="82"/>
        <v>11.383166666666668</v>
      </c>
    </row>
    <row r="240" spans="1:30" x14ac:dyDescent="0.2">
      <c r="A240" s="14">
        <v>867</v>
      </c>
      <c r="B240" s="6">
        <v>0.11505845968559099</v>
      </c>
      <c r="C240" s="5">
        <v>93.334000000000003</v>
      </c>
      <c r="D240" s="6">
        <f t="shared" si="70"/>
        <v>0.27135791423153205</v>
      </c>
      <c r="E240" s="5">
        <v>161.12200000000001</v>
      </c>
      <c r="F240" s="6">
        <v>0.49923611111111116</v>
      </c>
      <c r="G240" s="5">
        <v>273.04199999999997</v>
      </c>
      <c r="H240" s="5">
        <v>452.41699999999997</v>
      </c>
      <c r="I240" s="5">
        <v>944.59500000000003</v>
      </c>
      <c r="K240" s="6">
        <f t="shared" si="71"/>
        <v>0.15281578888161795</v>
      </c>
      <c r="L240" s="6">
        <f t="shared" si="72"/>
        <v>0.15774185375154071</v>
      </c>
      <c r="M240" s="6">
        <f t="shared" si="73"/>
        <v>0.22304801310955613</v>
      </c>
      <c r="N240" s="6">
        <f t="shared" si="74"/>
        <v>0.28952564868661729</v>
      </c>
      <c r="O240" s="6">
        <f t="shared" si="75"/>
        <v>0.17928319014825145</v>
      </c>
      <c r="P240" s="6">
        <f t="shared" si="76"/>
        <v>0.26778741536006451</v>
      </c>
      <c r="R240" s="14">
        <v>867</v>
      </c>
      <c r="S240" s="5">
        <f t="shared" si="84"/>
        <v>17.259342240108424</v>
      </c>
      <c r="T240" s="5">
        <f t="shared" si="84"/>
        <v>16.112823617947633</v>
      </c>
      <c r="U240" s="5">
        <f t="shared" si="87"/>
        <v>12.142378206270152</v>
      </c>
      <c r="V240" s="5">
        <f t="shared" si="89"/>
        <v>14.391355949181101</v>
      </c>
      <c r="W240" s="5">
        <f t="shared" si="89"/>
        <v>16.268489333856898</v>
      </c>
      <c r="X240" s="5">
        <f t="shared" si="89"/>
        <v>11.6697044773301</v>
      </c>
      <c r="Y240" s="32">
        <f t="shared" si="77"/>
        <v>18.106737557814128</v>
      </c>
      <c r="Z240" s="5">
        <f t="shared" si="78"/>
        <v>15.555666666666667</v>
      </c>
      <c r="AA240" s="5">
        <f t="shared" si="79"/>
        <v>15.354874312276447</v>
      </c>
      <c r="AB240" s="5">
        <f t="shared" si="80"/>
        <v>13.426833333333335</v>
      </c>
      <c r="AC240" s="5">
        <f t="shared" si="81"/>
        <v>13.43168730004173</v>
      </c>
      <c r="AD240" s="5">
        <f t="shared" si="82"/>
        <v>11.376749999999999</v>
      </c>
    </row>
    <row r="241" spans="1:30" x14ac:dyDescent="0.2">
      <c r="A241" s="14">
        <v>866</v>
      </c>
      <c r="B241" s="6">
        <v>0.11513518246735946</v>
      </c>
      <c r="C241" s="5">
        <v>93.281000000000006</v>
      </c>
      <c r="D241" s="6">
        <f t="shared" si="70"/>
        <v>0.27154389853423755</v>
      </c>
      <c r="E241" s="5">
        <v>161.03</v>
      </c>
      <c r="F241" s="6">
        <v>0.49960648148148151</v>
      </c>
      <c r="G241" s="5">
        <v>272.88799999999998</v>
      </c>
      <c r="H241" s="5">
        <v>452.16500000000002</v>
      </c>
      <c r="I241" s="5">
        <v>944.08399999999995</v>
      </c>
      <c r="K241" s="6">
        <f t="shared" si="71"/>
        <v>0.15291768884145732</v>
      </c>
      <c r="L241" s="6">
        <f t="shared" si="72"/>
        <v>0.15784703848853621</v>
      </c>
      <c r="M241" s="6">
        <f t="shared" si="73"/>
        <v>0.22319674501575804</v>
      </c>
      <c r="N241" s="6">
        <f t="shared" si="74"/>
        <v>0.28972408485914913</v>
      </c>
      <c r="O241" s="6">
        <f t="shared" si="75"/>
        <v>0.17940606793201155</v>
      </c>
      <c r="P241" s="6">
        <f t="shared" si="76"/>
        <v>0.26797095250089226</v>
      </c>
      <c r="R241" s="14">
        <v>866</v>
      </c>
      <c r="S241" s="5">
        <f t="shared" si="84"/>
        <v>17.247841109699994</v>
      </c>
      <c r="T241" s="5">
        <f t="shared" si="84"/>
        <v>16.102086494649424</v>
      </c>
      <c r="U241" s="5">
        <f t="shared" si="87"/>
        <v>12.134286873861537</v>
      </c>
      <c r="V241" s="5">
        <f t="shared" si="89"/>
        <v>14.381499103508474</v>
      </c>
      <c r="W241" s="5">
        <f t="shared" si="89"/>
        <v>16.257346812661755</v>
      </c>
      <c r="X241" s="5">
        <f t="shared" si="89"/>
        <v>11.661711729705459</v>
      </c>
      <c r="Y241" s="32">
        <f t="shared" si="77"/>
        <v>18.094671747482167</v>
      </c>
      <c r="Z241" s="5">
        <f t="shared" si="78"/>
        <v>15.546833333333334</v>
      </c>
      <c r="AA241" s="5">
        <f t="shared" si="79"/>
        <v>15.344357539086129</v>
      </c>
      <c r="AB241" s="5">
        <f t="shared" si="80"/>
        <v>13.419166666666667</v>
      </c>
      <c r="AC241" s="5">
        <f t="shared" si="81"/>
        <v>13.421730065329193</v>
      </c>
      <c r="AD241" s="5">
        <f t="shared" si="82"/>
        <v>11.370333333333333</v>
      </c>
    </row>
    <row r="242" spans="1:30" x14ac:dyDescent="0.2">
      <c r="A242" s="14">
        <v>865</v>
      </c>
      <c r="B242" s="6">
        <v>0.11521200763730542</v>
      </c>
      <c r="C242" s="5">
        <v>93.227000000000004</v>
      </c>
      <c r="D242" s="6">
        <f t="shared" si="70"/>
        <v>0.27173013795303019</v>
      </c>
      <c r="E242" s="5">
        <v>160.93899999999999</v>
      </c>
      <c r="F242" s="6">
        <v>0.49997685185185187</v>
      </c>
      <c r="G242" s="5">
        <v>272.73500000000001</v>
      </c>
      <c r="H242" s="5">
        <v>451.91300000000001</v>
      </c>
      <c r="I242" s="5">
        <v>943.57299999999998</v>
      </c>
      <c r="K242" s="6">
        <f t="shared" si="71"/>
        <v>0.15301972478895165</v>
      </c>
      <c r="L242" s="6">
        <f t="shared" si="72"/>
        <v>0.15795236359679135</v>
      </c>
      <c r="M242" s="6">
        <f t="shared" si="73"/>
        <v>0.22334567540783942</v>
      </c>
      <c r="N242" s="6">
        <f t="shared" si="74"/>
        <v>0.28992279322809306</v>
      </c>
      <c r="O242" s="6">
        <f t="shared" si="75"/>
        <v>0.17952911426816531</v>
      </c>
      <c r="P242" s="6">
        <f t="shared" si="76"/>
        <v>0.26815474140101664</v>
      </c>
      <c r="R242" s="14">
        <v>865</v>
      </c>
      <c r="S242" s="5">
        <f t="shared" si="84"/>
        <v>17.236339979291564</v>
      </c>
      <c r="T242" s="5">
        <f t="shared" si="84"/>
        <v>16.091349371351214</v>
      </c>
      <c r="U242" s="5">
        <f t="shared" si="87"/>
        <v>12.126195541452921</v>
      </c>
      <c r="V242" s="5">
        <f t="shared" si="89"/>
        <v>14.371642257835846</v>
      </c>
      <c r="W242" s="5">
        <f t="shared" si="89"/>
        <v>16.246204291466611</v>
      </c>
      <c r="X242" s="5">
        <f t="shared" si="89"/>
        <v>11.653718982080814</v>
      </c>
      <c r="Y242" s="32">
        <f t="shared" si="77"/>
        <v>18.082605937150202</v>
      </c>
      <c r="Z242" s="5">
        <f t="shared" si="78"/>
        <v>15.537833333333333</v>
      </c>
      <c r="AA242" s="5">
        <f t="shared" si="79"/>
        <v>15.333840765895809</v>
      </c>
      <c r="AB242" s="5">
        <f t="shared" si="80"/>
        <v>13.411583333333333</v>
      </c>
      <c r="AC242" s="5">
        <f t="shared" si="81"/>
        <v>13.411787582758461</v>
      </c>
      <c r="AD242" s="5">
        <f t="shared" si="82"/>
        <v>11.363958333333334</v>
      </c>
    </row>
    <row r="243" spans="1:30" x14ac:dyDescent="0.2">
      <c r="A243" s="14">
        <v>864</v>
      </c>
      <c r="B243" s="6">
        <v>0.11528893540052453</v>
      </c>
      <c r="C243" s="5">
        <v>93.174000000000007</v>
      </c>
      <c r="D243" s="6">
        <f t="shared" si="70"/>
        <v>0.2719166330131873</v>
      </c>
      <c r="E243" s="5">
        <v>160.84700000000001</v>
      </c>
      <c r="F243" s="6">
        <v>0.50034722222222217</v>
      </c>
      <c r="G243" s="5">
        <v>272.58100000000002</v>
      </c>
      <c r="H243" s="5">
        <v>451.661</v>
      </c>
      <c r="I243" s="5">
        <v>943.06299999999999</v>
      </c>
      <c r="K243" s="6">
        <f t="shared" si="71"/>
        <v>0.15312189699650028</v>
      </c>
      <c r="L243" s="6">
        <f t="shared" si="72"/>
        <v>0.15805782935748633</v>
      </c>
      <c r="M243" s="6">
        <f t="shared" si="73"/>
        <v>0.22349480468339086</v>
      </c>
      <c r="N243" s="6">
        <f t="shared" si="74"/>
        <v>0.29012177435389414</v>
      </c>
      <c r="O243" s="6">
        <f t="shared" si="75"/>
        <v>0.17965232950375754</v>
      </c>
      <c r="P243" s="6">
        <f t="shared" si="76"/>
        <v>0.26833878257880323</v>
      </c>
      <c r="R243" s="14">
        <v>864</v>
      </c>
      <c r="S243" s="5">
        <f t="shared" si="84"/>
        <v>17.224838848883135</v>
      </c>
      <c r="T243" s="5">
        <f t="shared" si="84"/>
        <v>16.080612248053004</v>
      </c>
      <c r="U243" s="5">
        <f t="shared" si="87"/>
        <v>12.118104209044304</v>
      </c>
      <c r="V243" s="5">
        <f t="shared" si="89"/>
        <v>14.36178541216322</v>
      </c>
      <c r="W243" s="5">
        <f t="shared" si="89"/>
        <v>16.235061770271468</v>
      </c>
      <c r="X243" s="5">
        <f t="shared" si="89"/>
        <v>11.645726234456173</v>
      </c>
      <c r="Y243" s="32">
        <f t="shared" si="77"/>
        <v>18.070540126818234</v>
      </c>
      <c r="Z243" s="5">
        <f t="shared" si="78"/>
        <v>15.529000000000002</v>
      </c>
      <c r="AA243" s="5">
        <f t="shared" si="79"/>
        <v>15.32332399270549</v>
      </c>
      <c r="AB243" s="5">
        <f t="shared" si="80"/>
        <v>13.403916666666667</v>
      </c>
      <c r="AC243" s="5">
        <f t="shared" si="81"/>
        <v>13.401859819569744</v>
      </c>
      <c r="AD243" s="5">
        <f t="shared" si="82"/>
        <v>11.357541666666668</v>
      </c>
    </row>
    <row r="244" spans="1:30" x14ac:dyDescent="0.2">
      <c r="A244" s="14">
        <v>863</v>
      </c>
      <c r="B244" s="6">
        <v>0.11536596596266048</v>
      </c>
      <c r="C244" s="5">
        <v>93.12</v>
      </c>
      <c r="D244" s="6">
        <f t="shared" si="70"/>
        <v>0.27210338424142916</v>
      </c>
      <c r="E244" s="5">
        <v>160.756</v>
      </c>
      <c r="F244" s="6">
        <v>0.50071759259259252</v>
      </c>
      <c r="G244" s="5">
        <v>272.428</v>
      </c>
      <c r="H244" s="5">
        <v>451.40899999999999</v>
      </c>
      <c r="I244" s="5">
        <v>942.55200000000002</v>
      </c>
      <c r="K244" s="6">
        <f t="shared" si="71"/>
        <v>0.15322420573723061</v>
      </c>
      <c r="L244" s="6">
        <f t="shared" si="72"/>
        <v>0.15816343605255298</v>
      </c>
      <c r="M244" s="6">
        <f t="shared" si="73"/>
        <v>0.22364413324106569</v>
      </c>
      <c r="N244" s="6">
        <f t="shared" si="74"/>
        <v>0.29032102879853733</v>
      </c>
      <c r="O244" s="6">
        <f t="shared" si="75"/>
        <v>0.1797757139867866</v>
      </c>
      <c r="P244" s="6">
        <f t="shared" si="76"/>
        <v>0.26852307655404184</v>
      </c>
      <c r="R244" s="14">
        <v>863</v>
      </c>
      <c r="S244" s="5">
        <f t="shared" si="84"/>
        <v>17.213337718474705</v>
      </c>
      <c r="T244" s="5">
        <f t="shared" si="84"/>
        <v>16.069875124754795</v>
      </c>
      <c r="U244" s="5">
        <f t="shared" si="87"/>
        <v>12.11001287663569</v>
      </c>
      <c r="V244" s="5">
        <f t="shared" si="89"/>
        <v>14.351928566490594</v>
      </c>
      <c r="W244" s="5">
        <f t="shared" si="89"/>
        <v>16.223919249076324</v>
      </c>
      <c r="X244" s="5">
        <f t="shared" si="89"/>
        <v>11.637733486831532</v>
      </c>
      <c r="Y244" s="32">
        <f t="shared" si="77"/>
        <v>18.058474316486269</v>
      </c>
      <c r="Z244" s="5">
        <f t="shared" si="78"/>
        <v>15.520000000000001</v>
      </c>
      <c r="AA244" s="5">
        <f t="shared" si="79"/>
        <v>15.312807219515168</v>
      </c>
      <c r="AB244" s="5">
        <f t="shared" si="80"/>
        <v>13.396333333333333</v>
      </c>
      <c r="AC244" s="5">
        <f t="shared" si="81"/>
        <v>13.391946743100183</v>
      </c>
      <c r="AD244" s="5">
        <f t="shared" si="82"/>
        <v>11.351166666666666</v>
      </c>
    </row>
    <row r="245" spans="1:30" x14ac:dyDescent="0.2">
      <c r="A245" s="14">
        <v>862</v>
      </c>
      <c r="B245" s="6">
        <v>0.1154430995299071</v>
      </c>
      <c r="C245" s="5">
        <v>93.066999999999993</v>
      </c>
      <c r="D245" s="6">
        <f t="shared" si="70"/>
        <v>0.27229039216592399</v>
      </c>
      <c r="E245" s="5">
        <v>160.66399999999999</v>
      </c>
      <c r="F245" s="6">
        <v>0.50108796296296299</v>
      </c>
      <c r="G245" s="5">
        <v>272.274</v>
      </c>
      <c r="H245" s="5">
        <v>451.15800000000002</v>
      </c>
      <c r="I245" s="5">
        <v>942.04200000000003</v>
      </c>
      <c r="K245" s="6">
        <f t="shared" si="71"/>
        <v>0.15332665128500048</v>
      </c>
      <c r="L245" s="6">
        <f t="shared" si="72"/>
        <v>0.15826918396467696</v>
      </c>
      <c r="M245" s="6">
        <f t="shared" si="73"/>
        <v>0.22379366148058347</v>
      </c>
      <c r="N245" s="6">
        <f t="shared" si="74"/>
        <v>0.29052055712555241</v>
      </c>
      <c r="O245" s="6">
        <f t="shared" si="75"/>
        <v>0.17989926806620746</v>
      </c>
      <c r="P245" s="6">
        <f t="shared" si="76"/>
        <v>0.26870762384795138</v>
      </c>
      <c r="R245" s="14">
        <v>862</v>
      </c>
      <c r="S245" s="5">
        <f t="shared" si="84"/>
        <v>17.201836588066275</v>
      </c>
      <c r="T245" s="5">
        <f t="shared" si="84"/>
        <v>16.059138001456585</v>
      </c>
      <c r="U245" s="5">
        <f t="shared" si="87"/>
        <v>12.101921544227071</v>
      </c>
      <c r="V245" s="5">
        <f t="shared" si="89"/>
        <v>14.342071720817968</v>
      </c>
      <c r="W245" s="5">
        <f t="shared" si="89"/>
        <v>16.212776727881185</v>
      </c>
      <c r="X245" s="5">
        <f t="shared" si="89"/>
        <v>11.629740739206888</v>
      </c>
      <c r="Y245" s="32">
        <f t="shared" si="77"/>
        <v>18.046408506154304</v>
      </c>
      <c r="Z245" s="5">
        <f t="shared" si="78"/>
        <v>15.511166666666666</v>
      </c>
      <c r="AA245" s="5">
        <f t="shared" si="79"/>
        <v>15.302290446324854</v>
      </c>
      <c r="AB245" s="5">
        <f t="shared" si="80"/>
        <v>13.388666666666666</v>
      </c>
      <c r="AC245" s="5">
        <f t="shared" si="81"/>
        <v>13.382048320783479</v>
      </c>
      <c r="AD245" s="5">
        <f t="shared" si="82"/>
        <v>11.344749999999999</v>
      </c>
    </row>
    <row r="246" spans="1:30" x14ac:dyDescent="0.2">
      <c r="A246" s="14">
        <v>861</v>
      </c>
      <c r="B246" s="6">
        <v>0.11552033630900994</v>
      </c>
      <c r="C246" s="5">
        <v>93.013000000000005</v>
      </c>
      <c r="D246" s="6">
        <f t="shared" si="70"/>
        <v>0.2724776573162932</v>
      </c>
      <c r="E246" s="5">
        <v>160.572</v>
      </c>
      <c r="F246" s="6">
        <v>0.50145833333333334</v>
      </c>
      <c r="G246" s="5">
        <v>272.12</v>
      </c>
      <c r="H246" s="5">
        <v>450.90600000000001</v>
      </c>
      <c r="I246" s="5">
        <v>941.53099999999995</v>
      </c>
      <c r="K246" s="6">
        <f t="shared" si="71"/>
        <v>0.15342923391440058</v>
      </c>
      <c r="L246" s="6">
        <f t="shared" si="72"/>
        <v>0.15837507337730053</v>
      </c>
      <c r="M246" s="6">
        <f t="shared" si="73"/>
        <v>0.22394338980273332</v>
      </c>
      <c r="N246" s="6">
        <f t="shared" si="74"/>
        <v>0.29072035990001949</v>
      </c>
      <c r="O246" s="6">
        <f t="shared" si="75"/>
        <v>0.18002299209193509</v>
      </c>
      <c r="P246" s="6">
        <f t="shared" si="76"/>
        <v>0.26889242498318411</v>
      </c>
      <c r="R246" s="14">
        <v>861</v>
      </c>
      <c r="S246" s="5">
        <f t="shared" si="84"/>
        <v>17.190335457657845</v>
      </c>
      <c r="T246" s="5">
        <f t="shared" si="84"/>
        <v>16.048400878158375</v>
      </c>
      <c r="U246" s="5">
        <f t="shared" si="87"/>
        <v>12.093830211818457</v>
      </c>
      <c r="V246" s="5">
        <f t="shared" si="89"/>
        <v>14.332214875145342</v>
      </c>
      <c r="W246" s="5">
        <f t="shared" si="89"/>
        <v>16.201634206686041</v>
      </c>
      <c r="X246" s="5">
        <f t="shared" si="89"/>
        <v>11.621747991582247</v>
      </c>
      <c r="Y246" s="32">
        <f t="shared" si="77"/>
        <v>18.034342695822335</v>
      </c>
      <c r="Z246" s="5">
        <f t="shared" si="78"/>
        <v>15.502166666666668</v>
      </c>
      <c r="AA246" s="5">
        <f t="shared" si="79"/>
        <v>15.291773673134539</v>
      </c>
      <c r="AB246" s="5">
        <f t="shared" si="80"/>
        <v>13.381</v>
      </c>
      <c r="AC246" s="5">
        <f t="shared" si="81"/>
        <v>13.372164520149564</v>
      </c>
      <c r="AD246" s="5">
        <f t="shared" si="82"/>
        <v>11.338333333333333</v>
      </c>
    </row>
    <row r="247" spans="1:30" x14ac:dyDescent="0.2">
      <c r="A247" s="14">
        <v>860</v>
      </c>
      <c r="B247" s="6">
        <v>0.11559767650726822</v>
      </c>
      <c r="C247" s="5">
        <v>92.96</v>
      </c>
      <c r="D247" s="6">
        <f t="shared" si="70"/>
        <v>0.27266518022361613</v>
      </c>
      <c r="E247" s="5">
        <v>160.48099999999999</v>
      </c>
      <c r="F247" s="6">
        <v>0.50182870370370369</v>
      </c>
      <c r="G247" s="5">
        <v>271.96699999999998</v>
      </c>
      <c r="H247" s="5">
        <v>450.654</v>
      </c>
      <c r="I247" s="5">
        <v>941.02</v>
      </c>
      <c r="K247" s="6">
        <f t="shared" si="71"/>
        <v>0.15353195390075705</v>
      </c>
      <c r="L247" s="6">
        <f t="shared" si="72"/>
        <v>0.15848110457462497</v>
      </c>
      <c r="M247" s="6">
        <f t="shared" si="73"/>
        <v>0.22409331860937776</v>
      </c>
      <c r="N247" s="6">
        <f t="shared" si="74"/>
        <v>0.29092043768857417</v>
      </c>
      <c r="O247" s="6">
        <f t="shared" si="75"/>
        <v>0.1801468864148478</v>
      </c>
      <c r="P247" s="6">
        <f t="shared" si="76"/>
        <v>0.26907748048383168</v>
      </c>
      <c r="R247" s="14">
        <v>860</v>
      </c>
      <c r="S247" s="5">
        <f t="shared" si="84"/>
        <v>17.178834327249415</v>
      </c>
      <c r="T247" s="5">
        <f t="shared" si="84"/>
        <v>16.037663754860166</v>
      </c>
      <c r="U247" s="5">
        <f t="shared" si="87"/>
        <v>12.08573887940984</v>
      </c>
      <c r="V247" s="5">
        <f t="shared" ref="V247:X256" si="90">V$3*$R247+V$4</f>
        <v>14.322358029472715</v>
      </c>
      <c r="W247" s="5">
        <f t="shared" si="90"/>
        <v>16.190491685490898</v>
      </c>
      <c r="X247" s="5">
        <f t="shared" si="90"/>
        <v>11.613755243957604</v>
      </c>
      <c r="Y247" s="32">
        <f t="shared" si="77"/>
        <v>18.022276885490371</v>
      </c>
      <c r="Z247" s="5">
        <f t="shared" si="78"/>
        <v>15.493333333333332</v>
      </c>
      <c r="AA247" s="5">
        <f t="shared" si="79"/>
        <v>15.281256899944214</v>
      </c>
      <c r="AB247" s="5">
        <f t="shared" si="80"/>
        <v>13.373416666666666</v>
      </c>
      <c r="AC247" s="5">
        <f t="shared" si="81"/>
        <v>13.362295308824208</v>
      </c>
      <c r="AD247" s="5">
        <f t="shared" si="82"/>
        <v>11.331958333333333</v>
      </c>
    </row>
    <row r="248" spans="1:30" x14ac:dyDescent="0.2">
      <c r="A248" s="14">
        <v>859</v>
      </c>
      <c r="B248" s="6">
        <v>0.11567512033253669</v>
      </c>
      <c r="C248" s="5">
        <v>92.906000000000006</v>
      </c>
      <c r="D248" s="6">
        <f t="shared" si="70"/>
        <v>0.2728529614204348</v>
      </c>
      <c r="E248" s="5">
        <v>160.38900000000001</v>
      </c>
      <c r="F248" s="6">
        <v>0.50219907407407405</v>
      </c>
      <c r="G248" s="5">
        <v>271.81299999999999</v>
      </c>
      <c r="H248" s="5">
        <v>450.40199999999999</v>
      </c>
      <c r="I248" s="5">
        <v>940.51</v>
      </c>
      <c r="K248" s="6">
        <f t="shared" si="71"/>
        <v>0.15363481152013375</v>
      </c>
      <c r="L248" s="6">
        <f t="shared" si="72"/>
        <v>0.15858727784161322</v>
      </c>
      <c r="M248" s="6">
        <f t="shared" si="73"/>
        <v>0.22424344830345619</v>
      </c>
      <c r="N248" s="6">
        <f t="shared" si="74"/>
        <v>0.29112079105941296</v>
      </c>
      <c r="O248" s="6">
        <f t="shared" si="75"/>
        <v>0.18027095138679031</v>
      </c>
      <c r="P248" s="6">
        <f t="shared" si="76"/>
        <v>0.26926279087542909</v>
      </c>
      <c r="R248" s="14">
        <v>859</v>
      </c>
      <c r="S248" s="5">
        <f t="shared" si="84"/>
        <v>17.167333196840985</v>
      </c>
      <c r="T248" s="5">
        <f t="shared" si="84"/>
        <v>16.02692663156196</v>
      </c>
      <c r="U248" s="5">
        <f t="shared" si="87"/>
        <v>12.077647547001224</v>
      </c>
      <c r="V248" s="5">
        <f t="shared" si="90"/>
        <v>14.312501183800089</v>
      </c>
      <c r="W248" s="5">
        <f t="shared" si="90"/>
        <v>16.179349164295754</v>
      </c>
      <c r="X248" s="5">
        <f t="shared" si="90"/>
        <v>11.605762496332961</v>
      </c>
      <c r="Y248" s="32">
        <f t="shared" si="77"/>
        <v>18.010211075158406</v>
      </c>
      <c r="Z248" s="5">
        <f t="shared" si="78"/>
        <v>15.484333333333334</v>
      </c>
      <c r="AA248" s="5">
        <f t="shared" si="79"/>
        <v>15.270740126753896</v>
      </c>
      <c r="AB248" s="5">
        <f t="shared" si="80"/>
        <v>13.36575</v>
      </c>
      <c r="AC248" s="5">
        <f t="shared" si="81"/>
        <v>13.352440654528694</v>
      </c>
      <c r="AD248" s="5">
        <f t="shared" si="82"/>
        <v>11.325541666666666</v>
      </c>
    </row>
    <row r="249" spans="1:30" x14ac:dyDescent="0.2">
      <c r="A249" s="14">
        <v>858</v>
      </c>
      <c r="B249" s="6">
        <v>0.11575266799322745</v>
      </c>
      <c r="C249" s="5">
        <v>92.852999999999994</v>
      </c>
      <c r="D249" s="6">
        <f t="shared" si="70"/>
        <v>0.27304100144075966</v>
      </c>
      <c r="E249" s="5">
        <v>160.298</v>
      </c>
      <c r="F249" s="6">
        <v>0.50256944444444451</v>
      </c>
      <c r="G249" s="5">
        <v>271.65899999999999</v>
      </c>
      <c r="H249" s="5">
        <v>450.15</v>
      </c>
      <c r="I249" s="5">
        <v>939.99900000000002</v>
      </c>
      <c r="K249" s="6">
        <f t="shared" si="71"/>
        <v>0.15373780704933485</v>
      </c>
      <c r="L249" s="6">
        <f t="shared" si="72"/>
        <v>0.15869359346399234</v>
      </c>
      <c r="M249" s="6">
        <f t="shared" si="73"/>
        <v>0.22439377928898849</v>
      </c>
      <c r="N249" s="6">
        <f t="shared" si="74"/>
        <v>0.29132142058229887</v>
      </c>
      <c r="O249" s="6">
        <f t="shared" si="75"/>
        <v>0.18039518736057739</v>
      </c>
      <c r="P249" s="6">
        <f t="shared" si="76"/>
        <v>0.26944835668496014</v>
      </c>
      <c r="R249" s="14">
        <v>858</v>
      </c>
      <c r="S249" s="5">
        <f t="shared" si="84"/>
        <v>17.155832066432556</v>
      </c>
      <c r="T249" s="5">
        <f t="shared" si="84"/>
        <v>16.01618950826375</v>
      </c>
      <c r="U249" s="5">
        <f t="shared" si="87"/>
        <v>12.069556214592609</v>
      </c>
      <c r="V249" s="5">
        <f t="shared" si="90"/>
        <v>14.302644338127463</v>
      </c>
      <c r="W249" s="5">
        <f t="shared" si="90"/>
        <v>16.168206643100611</v>
      </c>
      <c r="X249" s="5">
        <f t="shared" si="90"/>
        <v>11.59776974870832</v>
      </c>
      <c r="Y249" s="32">
        <f t="shared" si="77"/>
        <v>17.998145264826437</v>
      </c>
      <c r="Z249" s="5">
        <f t="shared" si="78"/>
        <v>15.475499999999998</v>
      </c>
      <c r="AA249" s="5">
        <f t="shared" si="79"/>
        <v>15.260223353563575</v>
      </c>
      <c r="AB249" s="5">
        <f t="shared" si="80"/>
        <v>13.358166666666667</v>
      </c>
      <c r="AC249" s="5">
        <f t="shared" si="81"/>
        <v>13.342600525079451</v>
      </c>
      <c r="AD249" s="5">
        <f t="shared" si="82"/>
        <v>11.319125</v>
      </c>
    </row>
    <row r="250" spans="1:30" x14ac:dyDescent="0.2">
      <c r="A250" s="14">
        <v>857</v>
      </c>
      <c r="B250" s="6">
        <v>0.11583031969831184</v>
      </c>
      <c r="C250" s="5">
        <v>92.799000000000007</v>
      </c>
      <c r="D250" s="6">
        <f t="shared" si="70"/>
        <v>0.27322930082007396</v>
      </c>
      <c r="E250" s="5">
        <v>160.20599999999999</v>
      </c>
      <c r="F250" s="6">
        <v>0.50293981481481487</v>
      </c>
      <c r="G250" s="5">
        <v>271.50599999999997</v>
      </c>
      <c r="H250" s="5">
        <v>449.899</v>
      </c>
      <c r="I250" s="5">
        <v>939.48900000000003</v>
      </c>
      <c r="K250" s="6">
        <f t="shared" si="71"/>
        <v>0.15384094076590732</v>
      </c>
      <c r="L250" s="6">
        <f t="shared" si="72"/>
        <v>0.15880005172825604</v>
      </c>
      <c r="M250" s="6">
        <f t="shared" si="73"/>
        <v>0.22454431197107882</v>
      </c>
      <c r="N250" s="6">
        <f t="shared" si="74"/>
        <v>0.29152232682856655</v>
      </c>
      <c r="O250" s="6">
        <f t="shared" si="75"/>
        <v>0.18051959468999693</v>
      </c>
      <c r="P250" s="6">
        <f t="shared" si="76"/>
        <v>0.26963417844086246</v>
      </c>
      <c r="R250" s="14">
        <v>857</v>
      </c>
      <c r="S250" s="5">
        <f t="shared" si="84"/>
        <v>17.144330936024126</v>
      </c>
      <c r="T250" s="5">
        <f t="shared" si="84"/>
        <v>16.00545238496554</v>
      </c>
      <c r="U250" s="5">
        <f t="shared" si="87"/>
        <v>12.061464882183991</v>
      </c>
      <c r="V250" s="5">
        <f t="shared" si="90"/>
        <v>14.292787492454837</v>
      </c>
      <c r="W250" s="5">
        <f t="shared" si="90"/>
        <v>16.157064121905471</v>
      </c>
      <c r="X250" s="5">
        <f t="shared" si="90"/>
        <v>11.589777001083677</v>
      </c>
      <c r="Y250" s="32">
        <f t="shared" si="77"/>
        <v>17.986079454494472</v>
      </c>
      <c r="Z250" s="5">
        <f t="shared" si="78"/>
        <v>15.466500000000002</v>
      </c>
      <c r="AA250" s="5">
        <f t="shared" si="79"/>
        <v>15.249706580373259</v>
      </c>
      <c r="AB250" s="5">
        <f t="shared" si="80"/>
        <v>13.350499999999998</v>
      </c>
      <c r="AC250" s="5">
        <f t="shared" si="81"/>
        <v>13.332774888387718</v>
      </c>
      <c r="AD250" s="5">
        <f t="shared" si="82"/>
        <v>11.312749999999999</v>
      </c>
    </row>
    <row r="251" spans="1:30" x14ac:dyDescent="0.2">
      <c r="A251" s="14">
        <v>856</v>
      </c>
      <c r="B251" s="6">
        <v>0.1159080756573224</v>
      </c>
      <c r="C251" s="5">
        <v>92.745999999999995</v>
      </c>
      <c r="D251" s="6">
        <f t="shared" si="70"/>
        <v>0.27341786009533936</v>
      </c>
      <c r="E251" s="5">
        <v>160.11500000000001</v>
      </c>
      <c r="F251" s="6">
        <v>0.50332175925925926</v>
      </c>
      <c r="G251" s="5">
        <v>271.35199999999998</v>
      </c>
      <c r="H251" s="5">
        <v>449.64699999999999</v>
      </c>
      <c r="I251" s="5">
        <v>938.97799999999995</v>
      </c>
      <c r="K251" s="6">
        <f t="shared" si="71"/>
        <v>0.15394421294814334</v>
      </c>
      <c r="L251" s="6">
        <f t="shared" si="72"/>
        <v>0.15890665292166736</v>
      </c>
      <c r="M251" s="6">
        <f t="shared" si="73"/>
        <v>0.22469504675591881</v>
      </c>
      <c r="N251" s="6">
        <f t="shared" si="74"/>
        <v>0.29172351037112759</v>
      </c>
      <c r="O251" s="6">
        <f t="shared" si="75"/>
        <v>0.18064417372981359</v>
      </c>
      <c r="P251" s="6">
        <f t="shared" si="76"/>
        <v>0.26982025667303228</v>
      </c>
      <c r="R251" s="14">
        <v>856</v>
      </c>
      <c r="S251" s="5">
        <f t="shared" si="84"/>
        <v>17.132829805615696</v>
      </c>
      <c r="T251" s="5">
        <f t="shared" si="84"/>
        <v>15.994715261667331</v>
      </c>
      <c r="U251" s="5">
        <f t="shared" si="87"/>
        <v>12.053373549775376</v>
      </c>
      <c r="V251" s="5">
        <f t="shared" si="90"/>
        <v>14.28293064678221</v>
      </c>
      <c r="W251" s="5">
        <f t="shared" si="90"/>
        <v>16.145921600710327</v>
      </c>
      <c r="X251" s="5">
        <f t="shared" si="90"/>
        <v>11.581784253459034</v>
      </c>
      <c r="Y251" s="32">
        <f t="shared" si="77"/>
        <v>17.974013644162511</v>
      </c>
      <c r="Z251" s="5">
        <f t="shared" si="78"/>
        <v>15.457666666666666</v>
      </c>
      <c r="AA251" s="5">
        <f t="shared" si="79"/>
        <v>15.239189807182941</v>
      </c>
      <c r="AB251" s="5">
        <f t="shared" si="80"/>
        <v>13.342916666666667</v>
      </c>
      <c r="AC251" s="5">
        <f t="shared" si="81"/>
        <v>13.322657345873479</v>
      </c>
      <c r="AD251" s="5">
        <f t="shared" si="82"/>
        <v>11.306333333333333</v>
      </c>
    </row>
    <row r="252" spans="1:30" x14ac:dyDescent="0.2">
      <c r="A252" s="14">
        <v>855</v>
      </c>
      <c r="B252" s="6">
        <v>0.11598593608035462</v>
      </c>
      <c r="C252" s="5">
        <v>92.691999999999993</v>
      </c>
      <c r="D252" s="6">
        <f t="shared" si="70"/>
        <v>0.27360667980500064</v>
      </c>
      <c r="E252" s="5">
        <v>160.023</v>
      </c>
      <c r="F252" s="6">
        <v>0.50369212962962961</v>
      </c>
      <c r="G252" s="5">
        <v>271.19900000000001</v>
      </c>
      <c r="H252" s="5">
        <v>449.39499999999998</v>
      </c>
      <c r="I252" s="5">
        <v>938.46699999999998</v>
      </c>
      <c r="K252" s="6">
        <f t="shared" si="71"/>
        <v>0.15404762387508289</v>
      </c>
      <c r="L252" s="6">
        <f t="shared" si="72"/>
        <v>0.15901339733226125</v>
      </c>
      <c r="M252" s="6">
        <f t="shared" si="73"/>
        <v>0.22484598405079184</v>
      </c>
      <c r="N252" s="6">
        <f t="shared" si="74"/>
        <v>0.29192497178447657</v>
      </c>
      <c r="O252" s="6">
        <f t="shared" si="75"/>
        <v>0.180768924835772</v>
      </c>
      <c r="P252" s="6">
        <f t="shared" si="76"/>
        <v>0.27000659191282955</v>
      </c>
      <c r="R252" s="14">
        <v>855</v>
      </c>
      <c r="S252" s="5">
        <f t="shared" si="84"/>
        <v>17.121328675207266</v>
      </c>
      <c r="T252" s="5">
        <f t="shared" si="84"/>
        <v>15.983978138369121</v>
      </c>
      <c r="U252" s="5">
        <f t="shared" si="87"/>
        <v>12.04528221736676</v>
      </c>
      <c r="V252" s="5">
        <f t="shared" si="90"/>
        <v>14.273073801109584</v>
      </c>
      <c r="W252" s="5">
        <f t="shared" si="90"/>
        <v>16.134779079515184</v>
      </c>
      <c r="X252" s="5">
        <f t="shared" si="90"/>
        <v>11.573791505834393</v>
      </c>
      <c r="Y252" s="32">
        <f t="shared" si="77"/>
        <v>17.961947833830543</v>
      </c>
      <c r="Z252" s="5">
        <f t="shared" si="78"/>
        <v>15.448666666666666</v>
      </c>
      <c r="AA252" s="5">
        <f t="shared" si="79"/>
        <v>15.228673033992621</v>
      </c>
      <c r="AB252" s="5">
        <f t="shared" si="80"/>
        <v>13.33525</v>
      </c>
      <c r="AC252" s="5">
        <f t="shared" si="81"/>
        <v>13.312861049196904</v>
      </c>
      <c r="AD252" s="5">
        <f t="shared" si="82"/>
        <v>11.299958333333334</v>
      </c>
    </row>
    <row r="253" spans="1:30" x14ac:dyDescent="0.2">
      <c r="A253" s="14">
        <v>854</v>
      </c>
      <c r="B253" s="6">
        <v>0.11606390117806883</v>
      </c>
      <c r="C253" s="5">
        <v>92.638999999999996</v>
      </c>
      <c r="D253" s="6">
        <f t="shared" si="70"/>
        <v>0.27379576048899107</v>
      </c>
      <c r="E253" s="5">
        <v>159.93199999999999</v>
      </c>
      <c r="F253" s="6">
        <v>0.50406249999999997</v>
      </c>
      <c r="G253" s="5">
        <v>271.04500000000002</v>
      </c>
      <c r="H253" s="5">
        <v>449.14299999999997</v>
      </c>
      <c r="I253" s="5">
        <v>937.95699999999999</v>
      </c>
      <c r="K253" s="6">
        <f t="shared" si="71"/>
        <v>0.15415117382651614</v>
      </c>
      <c r="L253" s="6">
        <f t="shared" si="72"/>
        <v>0.15912028524884705</v>
      </c>
      <c r="M253" s="6">
        <f t="shared" si="73"/>
        <v>0.22499712426407625</v>
      </c>
      <c r="N253" s="6">
        <f t="shared" si="74"/>
        <v>0.29212671164469567</v>
      </c>
      <c r="O253" s="6">
        <f t="shared" si="75"/>
        <v>0.18089384836460001</v>
      </c>
      <c r="P253" s="6">
        <f t="shared" si="76"/>
        <v>0.27019318469308323</v>
      </c>
      <c r="R253" s="14">
        <v>854</v>
      </c>
      <c r="S253" s="5">
        <f t="shared" si="84"/>
        <v>17.10982754479884</v>
      </c>
      <c r="T253" s="5">
        <f t="shared" si="84"/>
        <v>15.973241015070911</v>
      </c>
      <c r="U253" s="5">
        <f t="shared" si="87"/>
        <v>12.037190884958143</v>
      </c>
      <c r="V253" s="5">
        <f t="shared" si="90"/>
        <v>14.263216955436958</v>
      </c>
      <c r="W253" s="5">
        <f t="shared" si="90"/>
        <v>16.12363655832004</v>
      </c>
      <c r="X253" s="5">
        <f t="shared" si="90"/>
        <v>11.56579875820975</v>
      </c>
      <c r="Y253" s="32">
        <f t="shared" si="77"/>
        <v>17.949882023498581</v>
      </c>
      <c r="Z253" s="5">
        <f t="shared" si="78"/>
        <v>15.439833333333333</v>
      </c>
      <c r="AA253" s="5">
        <f t="shared" si="79"/>
        <v>15.218156260802301</v>
      </c>
      <c r="AB253" s="5">
        <f t="shared" si="80"/>
        <v>13.327666666666666</v>
      </c>
      <c r="AC253" s="5">
        <f t="shared" si="81"/>
        <v>13.303079148584418</v>
      </c>
      <c r="AD253" s="5">
        <f t="shared" si="82"/>
        <v>11.293541666666668</v>
      </c>
    </row>
    <row r="254" spans="1:30" x14ac:dyDescent="0.2">
      <c r="A254" s="14">
        <v>853</v>
      </c>
      <c r="B254" s="6">
        <v>0.11614197116169231</v>
      </c>
      <c r="C254" s="5">
        <v>92.584999999999994</v>
      </c>
      <c r="D254" s="6">
        <f t="shared" si="70"/>
        <v>0.27398510268873738</v>
      </c>
      <c r="E254" s="5">
        <v>159.84</v>
      </c>
      <c r="F254" s="6">
        <v>0.50443287037037032</v>
      </c>
      <c r="G254" s="5">
        <v>270.89100000000002</v>
      </c>
      <c r="H254" s="5">
        <v>448.89100000000002</v>
      </c>
      <c r="I254" s="5">
        <v>937.44600000000003</v>
      </c>
      <c r="K254" s="6">
        <f t="shared" si="71"/>
        <v>0.15425486308298625</v>
      </c>
      <c r="L254" s="6">
        <f t="shared" si="72"/>
        <v>0.15922731696101119</v>
      </c>
      <c r="M254" s="6">
        <f t="shared" si="73"/>
        <v>0.22514846780524908</v>
      </c>
      <c r="N254" s="6">
        <f t="shared" si="74"/>
        <v>0.29232873052946107</v>
      </c>
      <c r="O254" s="6">
        <f t="shared" si="75"/>
        <v>0.18101894467401244</v>
      </c>
      <c r="P254" s="6">
        <f t="shared" si="76"/>
        <v>0.27038003554809609</v>
      </c>
      <c r="R254" s="14">
        <v>853</v>
      </c>
      <c r="S254" s="5">
        <f t="shared" si="84"/>
        <v>17.09832641439041</v>
      </c>
      <c r="T254" s="5">
        <f t="shared" si="84"/>
        <v>15.962503891772702</v>
      </c>
      <c r="U254" s="5">
        <f t="shared" si="87"/>
        <v>12.029099552549528</v>
      </c>
      <c r="V254" s="5">
        <f t="shared" si="90"/>
        <v>14.253360109764332</v>
      </c>
      <c r="W254" s="5">
        <f t="shared" si="90"/>
        <v>16.112494037124897</v>
      </c>
      <c r="X254" s="5">
        <f t="shared" si="90"/>
        <v>11.557806010585107</v>
      </c>
      <c r="Y254" s="32">
        <f t="shared" si="77"/>
        <v>17.937816213166613</v>
      </c>
      <c r="Z254" s="5">
        <f t="shared" si="78"/>
        <v>15.430833333333332</v>
      </c>
      <c r="AA254" s="5">
        <f t="shared" si="79"/>
        <v>15.207639487611983</v>
      </c>
      <c r="AB254" s="5">
        <f t="shared" si="80"/>
        <v>13.32</v>
      </c>
      <c r="AC254" s="5">
        <f t="shared" si="81"/>
        <v>13.293311612325908</v>
      </c>
      <c r="AD254" s="5">
        <f t="shared" si="82"/>
        <v>11.287125000000001</v>
      </c>
    </row>
    <row r="255" spans="1:30" x14ac:dyDescent="0.2">
      <c r="A255" s="14">
        <v>852</v>
      </c>
      <c r="B255" s="6">
        <v>0.11622014624302091</v>
      </c>
      <c r="C255" s="5">
        <v>92.531999999999996</v>
      </c>
      <c r="D255" s="6">
        <f t="shared" si="70"/>
        <v>0.27417470694716511</v>
      </c>
      <c r="E255" s="5">
        <v>159.749</v>
      </c>
      <c r="F255" s="6">
        <v>0.50481481481481483</v>
      </c>
      <c r="G255" s="5">
        <v>270.738</v>
      </c>
      <c r="H255" s="5">
        <v>448.64</v>
      </c>
      <c r="I255" s="5">
        <v>936.93499999999995</v>
      </c>
      <c r="K255" s="6">
        <f t="shared" si="71"/>
        <v>0.15435869192579152</v>
      </c>
      <c r="L255" s="6">
        <f t="shared" si="72"/>
        <v>0.15933449275911979</v>
      </c>
      <c r="M255" s="6">
        <f t="shared" si="73"/>
        <v>0.22530001508488995</v>
      </c>
      <c r="N255" s="6">
        <f t="shared" si="74"/>
        <v>0.29253102901804762</v>
      </c>
      <c r="O255" s="6">
        <f t="shared" si="75"/>
        <v>0.18114421412271409</v>
      </c>
      <c r="P255" s="6">
        <f t="shared" si="76"/>
        <v>0.27056714501364981</v>
      </c>
      <c r="R255" s="14">
        <v>852</v>
      </c>
      <c r="S255" s="5">
        <f t="shared" si="84"/>
        <v>17.08682528398198</v>
      </c>
      <c r="T255" s="5">
        <f t="shared" si="84"/>
        <v>15.951766768474492</v>
      </c>
      <c r="U255" s="5">
        <f t="shared" ref="U255:U291" si="91">U$3*$R255+U$4</f>
        <v>12.021008220140912</v>
      </c>
      <c r="V255" s="5">
        <f t="shared" si="90"/>
        <v>14.243503264091705</v>
      </c>
      <c r="W255" s="5">
        <f t="shared" si="90"/>
        <v>16.101351515929757</v>
      </c>
      <c r="X255" s="5">
        <f t="shared" si="90"/>
        <v>11.549813262960466</v>
      </c>
      <c r="Y255" s="32">
        <f t="shared" si="77"/>
        <v>17.925750402834645</v>
      </c>
      <c r="Z255" s="5">
        <f t="shared" si="78"/>
        <v>15.421999999999999</v>
      </c>
      <c r="AA255" s="5">
        <f t="shared" si="79"/>
        <v>15.197122714421667</v>
      </c>
      <c r="AB255" s="5">
        <f t="shared" si="80"/>
        <v>13.312416666666666</v>
      </c>
      <c r="AC255" s="5">
        <f t="shared" si="81"/>
        <v>13.283253851797506</v>
      </c>
      <c r="AD255" s="5">
        <f t="shared" si="82"/>
        <v>11.280749999999999</v>
      </c>
    </row>
    <row r="256" spans="1:30" x14ac:dyDescent="0.2">
      <c r="A256" s="14">
        <v>851</v>
      </c>
      <c r="B256" s="6">
        <v>0.11629842663442114</v>
      </c>
      <c r="C256" s="5">
        <v>92.478999999999999</v>
      </c>
      <c r="D256" s="6">
        <f t="shared" si="70"/>
        <v>0.27436457380870377</v>
      </c>
      <c r="E256" s="5">
        <v>159.65700000000001</v>
      </c>
      <c r="F256" s="6">
        <v>0.50518518518518518</v>
      </c>
      <c r="G256" s="5">
        <v>270.584</v>
      </c>
      <c r="H256" s="5">
        <v>448.38799999999998</v>
      </c>
      <c r="I256" s="5">
        <v>936.42499999999995</v>
      </c>
      <c r="K256" s="6">
        <f t="shared" si="71"/>
        <v>0.15446266063698824</v>
      </c>
      <c r="L256" s="6">
        <f t="shared" si="72"/>
        <v>0.15944181293432128</v>
      </c>
      <c r="M256" s="6">
        <f t="shared" si="73"/>
        <v>0.2254517665146846</v>
      </c>
      <c r="N256" s="6">
        <f t="shared" si="74"/>
        <v>0.292733607691335</v>
      </c>
      <c r="O256" s="6">
        <f t="shared" si="75"/>
        <v>0.18126965707040357</v>
      </c>
      <c r="P256" s="6">
        <f t="shared" si="76"/>
        <v>0.27075451362701025</v>
      </c>
      <c r="R256" s="14">
        <v>851</v>
      </c>
      <c r="S256" s="5">
        <f t="shared" si="84"/>
        <v>17.07532415357355</v>
      </c>
      <c r="T256" s="5">
        <f t="shared" si="84"/>
        <v>15.941029645176283</v>
      </c>
      <c r="U256" s="5">
        <f t="shared" si="91"/>
        <v>12.012916887732295</v>
      </c>
      <c r="V256" s="5">
        <f t="shared" si="90"/>
        <v>14.233646418419079</v>
      </c>
      <c r="W256" s="5">
        <f t="shared" si="90"/>
        <v>16.090208994734613</v>
      </c>
      <c r="X256" s="5">
        <f t="shared" si="90"/>
        <v>11.541820515335823</v>
      </c>
      <c r="Y256" s="32">
        <f t="shared" si="77"/>
        <v>17.91368459250268</v>
      </c>
      <c r="Z256" s="5">
        <f t="shared" si="78"/>
        <v>15.413166666666667</v>
      </c>
      <c r="AA256" s="5">
        <f t="shared" si="79"/>
        <v>15.186605941231344</v>
      </c>
      <c r="AB256" s="5">
        <f t="shared" si="80"/>
        <v>13.30475</v>
      </c>
      <c r="AC256" s="5">
        <f t="shared" si="81"/>
        <v>13.273515395894428</v>
      </c>
      <c r="AD256" s="5">
        <f t="shared" si="82"/>
        <v>11.274333333333333</v>
      </c>
    </row>
    <row r="257" spans="1:30" x14ac:dyDescent="0.2">
      <c r="A257" s="14">
        <v>850</v>
      </c>
      <c r="B257" s="6">
        <v>0.11637681254883209</v>
      </c>
      <c r="C257" s="5">
        <v>92.424999999999997</v>
      </c>
      <c r="D257" s="6">
        <f t="shared" si="70"/>
        <v>0.27455470381929176</v>
      </c>
      <c r="E257" s="5">
        <v>159.565</v>
      </c>
      <c r="F257" s="6">
        <v>0.50556712962962969</v>
      </c>
      <c r="G257" s="5">
        <v>270.43099999999998</v>
      </c>
      <c r="H257" s="5">
        <v>448.13600000000002</v>
      </c>
      <c r="I257" s="5">
        <v>935.91399999999999</v>
      </c>
      <c r="K257" s="6">
        <f t="shared" si="71"/>
        <v>0.15456676949939308</v>
      </c>
      <c r="L257" s="6">
        <f t="shared" si="72"/>
        <v>0.15954927777854902</v>
      </c>
      <c r="M257" s="6">
        <f t="shared" si="73"/>
        <v>0.2256037225074288</v>
      </c>
      <c r="N257" s="6">
        <f t="shared" si="74"/>
        <v>0.29293646713181304</v>
      </c>
      <c r="O257" s="6">
        <f t="shared" si="75"/>
        <v>0.18139527387777654</v>
      </c>
      <c r="P257" s="6">
        <f t="shared" si="76"/>
        <v>0.27094214192693272</v>
      </c>
      <c r="R257" s="14">
        <v>850</v>
      </c>
      <c r="S257" s="5">
        <f t="shared" si="84"/>
        <v>17.063823023165121</v>
      </c>
      <c r="T257" s="5">
        <f t="shared" si="84"/>
        <v>15.930292521878073</v>
      </c>
      <c r="U257" s="5">
        <f t="shared" si="91"/>
        <v>12.004825555323679</v>
      </c>
      <c r="V257" s="5">
        <f t="shared" ref="V257:X266" si="92">V$3*$R257+V$4</f>
        <v>14.223789572746453</v>
      </c>
      <c r="W257" s="5">
        <f t="shared" si="92"/>
        <v>16.07906647353947</v>
      </c>
      <c r="X257" s="5">
        <f t="shared" si="92"/>
        <v>11.53382776771118</v>
      </c>
      <c r="Y257" s="32">
        <f t="shared" si="77"/>
        <v>17.901618782170718</v>
      </c>
      <c r="Z257" s="5">
        <f t="shared" si="78"/>
        <v>15.404166666666667</v>
      </c>
      <c r="AA257" s="5">
        <f t="shared" si="79"/>
        <v>15.176089168041027</v>
      </c>
      <c r="AB257" s="5">
        <f t="shared" si="80"/>
        <v>13.297083333333333</v>
      </c>
      <c r="AC257" s="5">
        <f t="shared" si="81"/>
        <v>13.263487557519287</v>
      </c>
      <c r="AD257" s="5">
        <f t="shared" si="82"/>
        <v>11.267958333333333</v>
      </c>
    </row>
    <row r="258" spans="1:30" x14ac:dyDescent="0.2">
      <c r="A258" s="14">
        <v>849</v>
      </c>
      <c r="B258" s="6">
        <v>0.11645530419976734</v>
      </c>
      <c r="C258" s="5">
        <v>92.372</v>
      </c>
      <c r="D258" s="6">
        <f t="shared" si="70"/>
        <v>0.27474509752638215</v>
      </c>
      <c r="E258" s="5">
        <v>159.47399999999999</v>
      </c>
      <c r="F258" s="6">
        <v>0.50593750000000004</v>
      </c>
      <c r="G258" s="5">
        <v>270.27699999999999</v>
      </c>
      <c r="H258" s="5">
        <v>447.88400000000001</v>
      </c>
      <c r="I258" s="5">
        <v>935.404</v>
      </c>
      <c r="K258" s="6">
        <f t="shared" si="71"/>
        <v>0.15467101879658571</v>
      </c>
      <c r="L258" s="6">
        <f t="shared" si="72"/>
        <v>0.15965688758452395</v>
      </c>
      <c r="M258" s="6">
        <f t="shared" si="73"/>
        <v>0.22575588347703188</v>
      </c>
      <c r="N258" s="6">
        <f t="shared" si="74"/>
        <v>0.29313960792358723</v>
      </c>
      <c r="O258" s="6">
        <f t="shared" si="75"/>
        <v>0.181521064906529</v>
      </c>
      <c r="P258" s="6">
        <f t="shared" si="76"/>
        <v>0.27113003045366657</v>
      </c>
      <c r="R258" s="14">
        <v>849</v>
      </c>
      <c r="S258" s="5">
        <f t="shared" si="84"/>
        <v>17.052321892756691</v>
      </c>
      <c r="T258" s="5">
        <f t="shared" si="84"/>
        <v>15.919555398579863</v>
      </c>
      <c r="U258" s="5">
        <f t="shared" si="91"/>
        <v>11.996734222915062</v>
      </c>
      <c r="V258" s="5">
        <f t="shared" si="92"/>
        <v>14.213932727073827</v>
      </c>
      <c r="W258" s="5">
        <f t="shared" si="92"/>
        <v>16.067923952344326</v>
      </c>
      <c r="X258" s="5">
        <f t="shared" si="92"/>
        <v>11.525835020086539</v>
      </c>
      <c r="Y258" s="32">
        <f t="shared" si="77"/>
        <v>17.88955297183875</v>
      </c>
      <c r="Z258" s="5">
        <f t="shared" si="78"/>
        <v>15.395333333333333</v>
      </c>
      <c r="AA258" s="5">
        <f t="shared" si="79"/>
        <v>15.165572394850706</v>
      </c>
      <c r="AB258" s="5">
        <f t="shared" si="80"/>
        <v>13.289499999999999</v>
      </c>
      <c r="AC258" s="5">
        <f t="shared" si="81"/>
        <v>13.253778052295653</v>
      </c>
      <c r="AD258" s="5">
        <f t="shared" si="82"/>
        <v>11.261541666666666</v>
      </c>
    </row>
    <row r="259" spans="1:30" x14ac:dyDescent="0.2">
      <c r="A259" s="14">
        <v>848</v>
      </c>
      <c r="B259" s="6">
        <v>0.11653390180131679</v>
      </c>
      <c r="C259" s="5">
        <v>92.317999999999998</v>
      </c>
      <c r="D259" s="6">
        <f t="shared" si="70"/>
        <v>0.27493575547894727</v>
      </c>
      <c r="E259" s="5">
        <v>159.38200000000001</v>
      </c>
      <c r="F259" s="6">
        <v>0.50631944444444443</v>
      </c>
      <c r="G259" s="5">
        <v>270.12299999999999</v>
      </c>
      <c r="H259" s="5">
        <v>447.63299999999998</v>
      </c>
      <c r="I259" s="5">
        <v>934.89300000000003</v>
      </c>
      <c r="K259" s="6">
        <f t="shared" si="71"/>
        <v>0.15477540881291135</v>
      </c>
      <c r="L259" s="6">
        <f t="shared" si="72"/>
        <v>0.15976464264575732</v>
      </c>
      <c r="M259" s="6">
        <f t="shared" si="73"/>
        <v>0.22590824983852051</v>
      </c>
      <c r="N259" s="6">
        <f t="shared" si="74"/>
        <v>0.29334303065238443</v>
      </c>
      <c r="O259" s="6">
        <f t="shared" si="75"/>
        <v>0.18164703051936112</v>
      </c>
      <c r="P259" s="6">
        <f t="shared" si="76"/>
        <v>0.27131817974896116</v>
      </c>
      <c r="R259" s="14">
        <v>848</v>
      </c>
      <c r="S259" s="5">
        <f t="shared" si="84"/>
        <v>17.040820762348261</v>
      </c>
      <c r="T259" s="5">
        <f t="shared" si="84"/>
        <v>15.908818275281654</v>
      </c>
      <c r="U259" s="5">
        <f t="shared" si="91"/>
        <v>11.988642890506448</v>
      </c>
      <c r="V259" s="5">
        <f t="shared" si="92"/>
        <v>14.2040758814012</v>
      </c>
      <c r="W259" s="5">
        <f t="shared" si="92"/>
        <v>16.056781431149183</v>
      </c>
      <c r="X259" s="5">
        <f t="shared" si="92"/>
        <v>11.517842272461897</v>
      </c>
      <c r="Y259" s="32">
        <f t="shared" si="77"/>
        <v>17.877487161506785</v>
      </c>
      <c r="Z259" s="5">
        <f t="shared" si="78"/>
        <v>15.386333333333333</v>
      </c>
      <c r="AA259" s="5">
        <f t="shared" si="79"/>
        <v>15.155055621660393</v>
      </c>
      <c r="AB259" s="5">
        <f t="shared" si="80"/>
        <v>13.281833333333333</v>
      </c>
      <c r="AC259" s="5">
        <f t="shared" si="81"/>
        <v>13.243780002743106</v>
      </c>
      <c r="AD259" s="5">
        <f t="shared" si="82"/>
        <v>11.255125</v>
      </c>
    </row>
    <row r="260" spans="1:30" x14ac:dyDescent="0.2">
      <c r="A260" s="14">
        <v>847</v>
      </c>
      <c r="B260" s="6">
        <v>0.1166126055681488</v>
      </c>
      <c r="C260" s="5">
        <v>92.265000000000001</v>
      </c>
      <c r="D260" s="6">
        <f t="shared" si="70"/>
        <v>0.27512667822748471</v>
      </c>
      <c r="E260" s="5">
        <v>159.291</v>
      </c>
      <c r="F260" s="6">
        <v>0.50668981481481479</v>
      </c>
      <c r="G260" s="5">
        <v>269.97000000000003</v>
      </c>
      <c r="H260" s="5">
        <v>447.38099999999997</v>
      </c>
      <c r="I260" s="5">
        <v>934.38199999999995</v>
      </c>
      <c r="K260" s="6">
        <f t="shared" si="71"/>
        <v>0.15487993983348347</v>
      </c>
      <c r="L260" s="6">
        <f t="shared" si="72"/>
        <v>0.15987254325655323</v>
      </c>
      <c r="M260" s="6">
        <f t="shared" si="73"/>
        <v>0.22606082200804278</v>
      </c>
      <c r="N260" s="6">
        <f t="shared" si="74"/>
        <v>0.29354673590555846</v>
      </c>
      <c r="O260" s="6">
        <f t="shared" si="75"/>
        <v>0.18177317107998039</v>
      </c>
      <c r="P260" s="6">
        <f t="shared" si="76"/>
        <v>0.27150659035607044</v>
      </c>
      <c r="R260" s="14">
        <v>847</v>
      </c>
      <c r="S260" s="5">
        <f t="shared" si="84"/>
        <v>17.029319631939831</v>
      </c>
      <c r="T260" s="5">
        <f t="shared" si="84"/>
        <v>15.898081151983444</v>
      </c>
      <c r="U260" s="5">
        <f t="shared" si="91"/>
        <v>11.980551558097831</v>
      </c>
      <c r="V260" s="5">
        <f t="shared" si="92"/>
        <v>14.194219035728574</v>
      </c>
      <c r="W260" s="5">
        <f t="shared" si="92"/>
        <v>16.045638909954043</v>
      </c>
      <c r="X260" s="5">
        <f t="shared" si="92"/>
        <v>11.509849524837254</v>
      </c>
      <c r="Y260" s="32">
        <f t="shared" si="77"/>
        <v>17.86542135117482</v>
      </c>
      <c r="Z260" s="5">
        <f t="shared" si="78"/>
        <v>15.3775</v>
      </c>
      <c r="AA260" s="5">
        <f t="shared" si="79"/>
        <v>15.14453884847007</v>
      </c>
      <c r="AB260" s="5">
        <f t="shared" si="80"/>
        <v>13.27425</v>
      </c>
      <c r="AC260" s="5">
        <f t="shared" si="81"/>
        <v>13.234099319292797</v>
      </c>
      <c r="AD260" s="5">
        <f t="shared" si="82"/>
        <v>11.248750000000001</v>
      </c>
    </row>
    <row r="261" spans="1:30" x14ac:dyDescent="0.2">
      <c r="A261" s="14">
        <v>846</v>
      </c>
      <c r="B261" s="6">
        <v>0.11669141571551203</v>
      </c>
      <c r="C261" s="5">
        <v>92.210999999999999</v>
      </c>
      <c r="D261" s="6">
        <f t="shared" si="70"/>
        <v>0.27531786632402183</v>
      </c>
      <c r="E261" s="5">
        <v>159.19900000000001</v>
      </c>
      <c r="F261" s="6">
        <v>0.50707175925925929</v>
      </c>
      <c r="G261" s="5">
        <v>269.81599999999997</v>
      </c>
      <c r="H261" s="5">
        <v>447.12900000000002</v>
      </c>
      <c r="I261" s="5">
        <v>933.87199999999996</v>
      </c>
      <c r="K261" s="6">
        <f t="shared" si="71"/>
        <v>0.15498461214418618</v>
      </c>
      <c r="L261" s="6">
        <f t="shared" si="72"/>
        <v>0.1599805897120114</v>
      </c>
      <c r="M261" s="6">
        <f t="shared" si="73"/>
        <v>0.22621360040287156</v>
      </c>
      <c r="N261" s="6">
        <f t="shared" si="74"/>
        <v>0.29375072427209586</v>
      </c>
      <c r="O261" s="6">
        <f t="shared" si="75"/>
        <v>0.18189948695310551</v>
      </c>
      <c r="P261" s="6">
        <f t="shared" si="76"/>
        <v>0.27169526281975837</v>
      </c>
      <c r="R261" s="14">
        <v>846</v>
      </c>
      <c r="S261" s="5">
        <f t="shared" si="84"/>
        <v>17.017818501531401</v>
      </c>
      <c r="T261" s="5">
        <f t="shared" si="84"/>
        <v>15.887344028685234</v>
      </c>
      <c r="U261" s="5">
        <f t="shared" si="91"/>
        <v>11.972460225689215</v>
      </c>
      <c r="V261" s="5">
        <f t="shared" si="92"/>
        <v>14.184362190055948</v>
      </c>
      <c r="W261" s="5">
        <f t="shared" si="92"/>
        <v>16.0344963887589</v>
      </c>
      <c r="X261" s="5">
        <f t="shared" si="92"/>
        <v>11.501856777212613</v>
      </c>
      <c r="Y261" s="32">
        <f t="shared" si="77"/>
        <v>17.853355540842852</v>
      </c>
      <c r="Z261" s="5">
        <f t="shared" si="78"/>
        <v>15.368499999999999</v>
      </c>
      <c r="AA261" s="5">
        <f t="shared" si="79"/>
        <v>15.134022075279754</v>
      </c>
      <c r="AB261" s="5">
        <f t="shared" si="80"/>
        <v>13.266583333333335</v>
      </c>
      <c r="AC261" s="5">
        <f t="shared" si="81"/>
        <v>13.224130926023143</v>
      </c>
      <c r="AD261" s="5">
        <f t="shared" si="82"/>
        <v>11.242333333333333</v>
      </c>
    </row>
    <row r="262" spans="1:30" x14ac:dyDescent="0.2">
      <c r="A262" s="14">
        <v>845</v>
      </c>
      <c r="B262" s="6">
        <v>0.11677033245923732</v>
      </c>
      <c r="C262" s="5">
        <v>92.158000000000001</v>
      </c>
      <c r="D262" s="6">
        <f t="shared" si="70"/>
        <v>0.27550932032212189</v>
      </c>
      <c r="E262" s="5">
        <v>159.108</v>
      </c>
      <c r="F262" s="6">
        <v>0.50745370370370368</v>
      </c>
      <c r="G262" s="5">
        <v>269.66199999999998</v>
      </c>
      <c r="H262" s="5">
        <v>446.87700000000001</v>
      </c>
      <c r="I262" s="5">
        <v>933.36099999999999</v>
      </c>
      <c r="K262" s="6">
        <f t="shared" si="71"/>
        <v>0.155089426031677</v>
      </c>
      <c r="L262" s="6">
        <f t="shared" si="72"/>
        <v>0.16008878230802984</v>
      </c>
      <c r="M262" s="6">
        <f t="shared" si="73"/>
        <v>0.22636658544140853</v>
      </c>
      <c r="N262" s="6">
        <f t="shared" si="74"/>
        <v>0.2939549963426214</v>
      </c>
      <c r="O262" s="6">
        <f t="shared" si="75"/>
        <v>0.18202597850446936</v>
      </c>
      <c r="P262" s="6">
        <f t="shared" si="76"/>
        <v>0.27188419768630451</v>
      </c>
      <c r="R262" s="14">
        <v>845</v>
      </c>
      <c r="S262" s="5">
        <f t="shared" si="84"/>
        <v>17.006317371122972</v>
      </c>
      <c r="T262" s="5">
        <f t="shared" si="84"/>
        <v>15.876606905387025</v>
      </c>
      <c r="U262" s="5">
        <f t="shared" si="91"/>
        <v>11.9643688932806</v>
      </c>
      <c r="V262" s="5">
        <f t="shared" si="92"/>
        <v>14.174505344383322</v>
      </c>
      <c r="W262" s="5">
        <f t="shared" si="92"/>
        <v>16.023353867563756</v>
      </c>
      <c r="X262" s="5">
        <f t="shared" si="92"/>
        <v>11.49386402958797</v>
      </c>
      <c r="Y262" s="32">
        <f t="shared" si="77"/>
        <v>17.841289730510891</v>
      </c>
      <c r="Z262" s="5">
        <f t="shared" si="78"/>
        <v>15.359666666666667</v>
      </c>
      <c r="AA262" s="5">
        <f t="shared" si="79"/>
        <v>15.123505302089436</v>
      </c>
      <c r="AB262" s="5">
        <f t="shared" si="80"/>
        <v>13.259</v>
      </c>
      <c r="AC262" s="5">
        <f t="shared" si="81"/>
        <v>13.214177538545753</v>
      </c>
      <c r="AD262" s="5">
        <f t="shared" si="82"/>
        <v>11.235916666666666</v>
      </c>
    </row>
    <row r="263" spans="1:30" x14ac:dyDescent="0.2">
      <c r="A263" s="14">
        <v>844</v>
      </c>
      <c r="B263" s="6">
        <v>0.11684935601573994</v>
      </c>
      <c r="C263" s="5">
        <v>92.103999999999999</v>
      </c>
      <c r="D263" s="6">
        <f t="shared" ref="D263:D326" si="93">100/(A263*$AA$3+$AA$4)/24</f>
        <v>0.27570104077688873</v>
      </c>
      <c r="E263" s="5">
        <v>159.01599999999999</v>
      </c>
      <c r="F263" s="6">
        <v>0.50783564814814819</v>
      </c>
      <c r="G263" s="5">
        <v>269.50900000000001</v>
      </c>
      <c r="H263" s="5">
        <v>446.625</v>
      </c>
      <c r="I263" s="5">
        <v>932.851</v>
      </c>
      <c r="K263" s="6">
        <f t="shared" ref="K263:K326" si="94">K$4/S263/24</f>
        <v>0.15519438178338943</v>
      </c>
      <c r="L263" s="6">
        <f t="shared" ref="L263:L326" si="95">L$4/T263/24</f>
        <v>0.16019712134130756</v>
      </c>
      <c r="M263" s="6">
        <f t="shared" ref="M263:M326" si="96">M$4/U263/24</f>
        <v>0.22651977754318811</v>
      </c>
      <c r="N263" s="6">
        <f t="shared" ref="N263:N326" si="97">N$4/V263/24</f>
        <v>0.2941595527094038</v>
      </c>
      <c r="O263" s="6">
        <f t="shared" ref="O263:O326" si="98">O$4/W263/24</f>
        <v>0.18215264610082313</v>
      </c>
      <c r="P263" s="6">
        <f t="shared" ref="P263:P326" si="99">P$4/X263/24</f>
        <v>0.27207339550350862</v>
      </c>
      <c r="R263" s="14">
        <v>844</v>
      </c>
      <c r="S263" s="5">
        <f t="shared" si="84"/>
        <v>16.994816240714542</v>
      </c>
      <c r="T263" s="5">
        <f t="shared" si="84"/>
        <v>15.865869782088815</v>
      </c>
      <c r="U263" s="5">
        <f t="shared" si="91"/>
        <v>11.956277560871982</v>
      </c>
      <c r="V263" s="5">
        <f t="shared" si="92"/>
        <v>14.164648498710696</v>
      </c>
      <c r="W263" s="5">
        <f t="shared" si="92"/>
        <v>16.012211346368613</v>
      </c>
      <c r="X263" s="5">
        <f t="shared" si="92"/>
        <v>11.485871281963327</v>
      </c>
      <c r="Y263" s="32">
        <f t="shared" ref="Y263:Y326" si="100">50/(B263*24)</f>
        <v>17.829223920178922</v>
      </c>
      <c r="Z263" s="5">
        <f t="shared" ref="Z263:Z326" si="101">C263/6</f>
        <v>15.350666666666667</v>
      </c>
      <c r="AA263" s="5">
        <f t="shared" ref="AA263:AA326" si="102">100/(D263*24)</f>
        <v>15.112988528899116</v>
      </c>
      <c r="AB263" s="5">
        <f t="shared" ref="AB263:AB326" si="103">E263/12</f>
        <v>13.251333333333333</v>
      </c>
      <c r="AC263" s="5">
        <f t="shared" ref="AC263:AC326" si="104">160.934/(F263*24)</f>
        <v>13.204239123002937</v>
      </c>
      <c r="AD263" s="5">
        <f t="shared" ref="AD263:AD326" si="105">G263/24</f>
        <v>11.229541666666668</v>
      </c>
    </row>
    <row r="264" spans="1:30" x14ac:dyDescent="0.2">
      <c r="A264" s="14">
        <v>843</v>
      </c>
      <c r="B264" s="6">
        <v>0.11692848660202121</v>
      </c>
      <c r="C264" s="5">
        <v>92.051000000000002</v>
      </c>
      <c r="D264" s="6">
        <f t="shared" si="93"/>
        <v>0.27589302824497258</v>
      </c>
      <c r="E264" s="5">
        <v>158.92500000000001</v>
      </c>
      <c r="F264" s="6">
        <v>0.50820601851851854</v>
      </c>
      <c r="G264" s="5">
        <v>269.35500000000002</v>
      </c>
      <c r="H264" s="5">
        <v>446.37400000000002</v>
      </c>
      <c r="I264" s="5">
        <v>932.34</v>
      </c>
      <c r="K264" s="6">
        <f t="shared" si="94"/>
        <v>0.15529947968753557</v>
      </c>
      <c r="L264" s="6">
        <f t="shared" si="95"/>
        <v>0.16030560710934724</v>
      </c>
      <c r="M264" s="6">
        <f t="shared" si="96"/>
        <v>0.22667317712888099</v>
      </c>
      <c r="N264" s="6">
        <f t="shared" si="97"/>
        <v>0.29436439396636171</v>
      </c>
      <c r="O264" s="6">
        <f t="shared" si="98"/>
        <v>0.18227949010993938</v>
      </c>
      <c r="P264" s="6">
        <f t="shared" si="99"/>
        <v>0.27226285682069656</v>
      </c>
      <c r="R264" s="14">
        <v>843</v>
      </c>
      <c r="S264" s="5">
        <f t="shared" si="84"/>
        <v>16.983315110306112</v>
      </c>
      <c r="T264" s="5">
        <f t="shared" si="84"/>
        <v>15.855132658790605</v>
      </c>
      <c r="U264" s="5">
        <f t="shared" si="91"/>
        <v>11.948186228463367</v>
      </c>
      <c r="V264" s="5">
        <f t="shared" si="92"/>
        <v>14.154791653038069</v>
      </c>
      <c r="W264" s="5">
        <f t="shared" si="92"/>
        <v>16.001068825173469</v>
      </c>
      <c r="X264" s="5">
        <f t="shared" si="92"/>
        <v>11.477878534338686</v>
      </c>
      <c r="Y264" s="32">
        <f t="shared" si="100"/>
        <v>17.817158109846957</v>
      </c>
      <c r="Z264" s="5">
        <f t="shared" si="101"/>
        <v>15.341833333333334</v>
      </c>
      <c r="AA264" s="5">
        <f t="shared" si="102"/>
        <v>15.102471755708791</v>
      </c>
      <c r="AB264" s="5">
        <f t="shared" si="103"/>
        <v>13.24375</v>
      </c>
      <c r="AC264" s="5">
        <f t="shared" si="104"/>
        <v>13.19461613792161</v>
      </c>
      <c r="AD264" s="5">
        <f t="shared" si="105"/>
        <v>11.223125000000001</v>
      </c>
    </row>
    <row r="265" spans="1:30" x14ac:dyDescent="0.2">
      <c r="A265" s="14">
        <v>842</v>
      </c>
      <c r="B265" s="6">
        <v>0.11700772443567073</v>
      </c>
      <c r="C265" s="5">
        <v>91.997</v>
      </c>
      <c r="D265" s="6">
        <f t="shared" si="93"/>
        <v>0.27608528328457499</v>
      </c>
      <c r="E265" s="5">
        <v>158.833</v>
      </c>
      <c r="F265" s="6">
        <v>0.50858796296296294</v>
      </c>
      <c r="G265" s="5">
        <v>269.202</v>
      </c>
      <c r="H265" s="5">
        <v>446.12200000000001</v>
      </c>
      <c r="I265" s="5">
        <v>931.82899999999995</v>
      </c>
      <c r="K265" s="6">
        <f t="shared" si="94"/>
        <v>0.15540472003310871</v>
      </c>
      <c r="L265" s="6">
        <f t="shared" si="95"/>
        <v>0.16041423991045797</v>
      </c>
      <c r="M265" s="6">
        <f t="shared" si="96"/>
        <v>0.22682678462029826</v>
      </c>
      <c r="N265" s="6">
        <f t="shared" si="97"/>
        <v>0.29456952070906905</v>
      </c>
      <c r="O265" s="6">
        <f t="shared" si="98"/>
        <v>0.1824065109006158</v>
      </c>
      <c r="P265" s="6">
        <f t="shared" si="99"/>
        <v>0.27245258218872531</v>
      </c>
      <c r="R265" s="14">
        <v>842</v>
      </c>
      <c r="S265" s="5">
        <f t="shared" si="84"/>
        <v>16.971813979897682</v>
      </c>
      <c r="T265" s="5">
        <f t="shared" si="84"/>
        <v>15.844395535492396</v>
      </c>
      <c r="U265" s="5">
        <f t="shared" si="91"/>
        <v>11.940094896054751</v>
      </c>
      <c r="V265" s="5">
        <f t="shared" si="92"/>
        <v>14.144934807365443</v>
      </c>
      <c r="W265" s="5">
        <f t="shared" si="92"/>
        <v>15.989926303978329</v>
      </c>
      <c r="X265" s="5">
        <f t="shared" si="92"/>
        <v>11.469885786714043</v>
      </c>
      <c r="Y265" s="32">
        <f t="shared" si="100"/>
        <v>17.805092299514996</v>
      </c>
      <c r="Z265" s="5">
        <f t="shared" si="101"/>
        <v>15.332833333333333</v>
      </c>
      <c r="AA265" s="5">
        <f t="shared" si="102"/>
        <v>15.091954982518478</v>
      </c>
      <c r="AB265" s="5">
        <f t="shared" si="103"/>
        <v>13.236083333333333</v>
      </c>
      <c r="AC265" s="5">
        <f t="shared" si="104"/>
        <v>13.184707113922899</v>
      </c>
      <c r="AD265" s="5">
        <f t="shared" si="105"/>
        <v>11.216749999999999</v>
      </c>
    </row>
    <row r="266" spans="1:30" x14ac:dyDescent="0.2">
      <c r="A266" s="14">
        <v>841</v>
      </c>
      <c r="B266" s="6">
        <v>0.11708706973486838</v>
      </c>
      <c r="C266" s="5">
        <v>91.944000000000003</v>
      </c>
      <c r="D266" s="6">
        <f t="shared" si="93"/>
        <v>0.27627780645545486</v>
      </c>
      <c r="E266" s="5">
        <v>158.74100000000001</v>
      </c>
      <c r="F266" s="6">
        <v>0.50896990740740744</v>
      </c>
      <c r="G266" s="5">
        <v>269.048</v>
      </c>
      <c r="H266" s="5">
        <v>445.87</v>
      </c>
      <c r="I266" s="5">
        <v>931.31899999999996</v>
      </c>
      <c r="K266" s="6">
        <f t="shared" si="94"/>
        <v>0.15551010310988608</v>
      </c>
      <c r="L266" s="6">
        <f t="shared" si="95"/>
        <v>0.16052302004375812</v>
      </c>
      <c r="M266" s="6">
        <f t="shared" si="96"/>
        <v>0.22698060044039506</v>
      </c>
      <c r="N266" s="6">
        <f t="shared" si="97"/>
        <v>0.29477493353476114</v>
      </c>
      <c r="O266" s="6">
        <f t="shared" si="98"/>
        <v>0.18253370884267897</v>
      </c>
      <c r="P266" s="6">
        <f t="shared" si="99"/>
        <v>0.27264257215998838</v>
      </c>
      <c r="R266" s="14">
        <v>841</v>
      </c>
      <c r="S266" s="5">
        <f t="shared" si="84"/>
        <v>16.960312849489256</v>
      </c>
      <c r="T266" s="5">
        <f t="shared" si="84"/>
        <v>15.833658412194186</v>
      </c>
      <c r="U266" s="5">
        <f t="shared" si="91"/>
        <v>11.932003563646134</v>
      </c>
      <c r="V266" s="5">
        <f t="shared" si="92"/>
        <v>14.135077961692815</v>
      </c>
      <c r="W266" s="5">
        <f t="shared" si="92"/>
        <v>15.978783782783186</v>
      </c>
      <c r="X266" s="5">
        <f t="shared" si="92"/>
        <v>11.4618930390894</v>
      </c>
      <c r="Y266" s="32">
        <f t="shared" si="100"/>
        <v>17.793026489183028</v>
      </c>
      <c r="Z266" s="5">
        <f t="shared" si="101"/>
        <v>15.324</v>
      </c>
      <c r="AA266" s="5">
        <f t="shared" si="102"/>
        <v>15.081438209328159</v>
      </c>
      <c r="AB266" s="5">
        <f t="shared" si="103"/>
        <v>13.228416666666668</v>
      </c>
      <c r="AC266" s="5">
        <f t="shared" si="104"/>
        <v>13.174812961910176</v>
      </c>
      <c r="AD266" s="5">
        <f t="shared" si="105"/>
        <v>11.210333333333333</v>
      </c>
    </row>
    <row r="267" spans="1:30" x14ac:dyDescent="0.2">
      <c r="A267" s="14">
        <v>840</v>
      </c>
      <c r="B267" s="6">
        <v>0.11716652271838615</v>
      </c>
      <c r="C267" s="5">
        <v>91.89</v>
      </c>
      <c r="D267" s="6">
        <f t="shared" si="93"/>
        <v>0.27647059831893334</v>
      </c>
      <c r="E267" s="5">
        <v>158.65</v>
      </c>
      <c r="F267" s="6">
        <v>0.50935185185185183</v>
      </c>
      <c r="G267" s="5">
        <v>268.89400000000001</v>
      </c>
      <c r="H267" s="5">
        <v>445.61799999999999</v>
      </c>
      <c r="I267" s="5">
        <v>930.80799999999999</v>
      </c>
      <c r="K267" s="6">
        <f t="shared" si="94"/>
        <v>0.15561562920843147</v>
      </c>
      <c r="L267" s="6">
        <f t="shared" si="95"/>
        <v>0.16063194780917781</v>
      </c>
      <c r="M267" s="6">
        <f t="shared" si="96"/>
        <v>0.22713462501327467</v>
      </c>
      <c r="N267" s="6">
        <f t="shared" si="97"/>
        <v>0.29498063304234023</v>
      </c>
      <c r="O267" s="6">
        <f t="shared" si="98"/>
        <v>0.18266108430698758</v>
      </c>
      <c r="P267" s="6">
        <f t="shared" si="99"/>
        <v>0.27283282728842101</v>
      </c>
      <c r="R267" s="14">
        <v>840</v>
      </c>
      <c r="S267" s="5">
        <f t="shared" si="84"/>
        <v>16.948811719080826</v>
      </c>
      <c r="T267" s="5">
        <f t="shared" si="84"/>
        <v>15.822921288895976</v>
      </c>
      <c r="U267" s="5">
        <f t="shared" si="91"/>
        <v>11.923912231237519</v>
      </c>
      <c r="V267" s="5">
        <f t="shared" ref="V267:X276" si="106">V$3*$R267+V$4</f>
        <v>14.125221116020189</v>
      </c>
      <c r="W267" s="5">
        <f t="shared" si="106"/>
        <v>15.967641261588042</v>
      </c>
      <c r="X267" s="5">
        <f t="shared" si="106"/>
        <v>11.453900291464759</v>
      </c>
      <c r="Y267" s="32">
        <f t="shared" si="100"/>
        <v>17.780960678851056</v>
      </c>
      <c r="Z267" s="5">
        <f t="shared" si="101"/>
        <v>15.315</v>
      </c>
      <c r="AA267" s="5">
        <f t="shared" si="102"/>
        <v>15.070921436137839</v>
      </c>
      <c r="AB267" s="5">
        <f t="shared" si="103"/>
        <v>13.220833333333333</v>
      </c>
      <c r="AC267" s="5">
        <f t="shared" si="104"/>
        <v>13.164933648427558</v>
      </c>
      <c r="AD267" s="5">
        <f t="shared" si="105"/>
        <v>11.203916666666666</v>
      </c>
    </row>
    <row r="268" spans="1:30" x14ac:dyDescent="0.2">
      <c r="A268" s="14">
        <v>839</v>
      </c>
      <c r="B268" s="6">
        <v>0.11724608360559025</v>
      </c>
      <c r="C268" s="5">
        <v>91.837000000000003</v>
      </c>
      <c r="D268" s="6">
        <f t="shared" si="93"/>
        <v>0.27666365943789956</v>
      </c>
      <c r="E268" s="5">
        <v>158.55799999999999</v>
      </c>
      <c r="F268" s="6">
        <v>0.50973379629629634</v>
      </c>
      <c r="G268" s="5">
        <v>268.74099999999999</v>
      </c>
      <c r="H268" s="5">
        <v>445.36700000000002</v>
      </c>
      <c r="I268" s="5">
        <v>930.29700000000003</v>
      </c>
      <c r="K268" s="6">
        <f t="shared" si="94"/>
        <v>0.15572129862009787</v>
      </c>
      <c r="L268" s="6">
        <f t="shared" si="95"/>
        <v>0.16074102350746186</v>
      </c>
      <c r="M268" s="6">
        <f t="shared" si="96"/>
        <v>0.22728885876419233</v>
      </c>
      <c r="N268" s="6">
        <f t="shared" si="97"/>
        <v>0.29518661983238148</v>
      </c>
      <c r="O268" s="6">
        <f t="shared" si="98"/>
        <v>0.18278863766543618</v>
      </c>
      <c r="P268" s="6">
        <f t="shared" si="99"/>
        <v>0.27302334812950607</v>
      </c>
      <c r="R268" s="14">
        <v>839</v>
      </c>
      <c r="S268" s="5">
        <f t="shared" si="84"/>
        <v>16.937310588672396</v>
      </c>
      <c r="T268" s="5">
        <f t="shared" si="84"/>
        <v>15.812184165597767</v>
      </c>
      <c r="U268" s="5">
        <f t="shared" si="91"/>
        <v>11.915820898828901</v>
      </c>
      <c r="V268" s="5">
        <f t="shared" si="106"/>
        <v>14.115364270347563</v>
      </c>
      <c r="W268" s="5">
        <f t="shared" si="106"/>
        <v>15.956498740392899</v>
      </c>
      <c r="X268" s="5">
        <f t="shared" si="106"/>
        <v>11.445907543840116</v>
      </c>
      <c r="Y268" s="32">
        <f t="shared" si="100"/>
        <v>17.768894868519094</v>
      </c>
      <c r="Z268" s="5">
        <f t="shared" si="101"/>
        <v>15.306166666666668</v>
      </c>
      <c r="AA268" s="5">
        <f t="shared" si="102"/>
        <v>15.060404662947517</v>
      </c>
      <c r="AB268" s="5">
        <f t="shared" si="103"/>
        <v>13.213166666666666</v>
      </c>
      <c r="AC268" s="5">
        <f t="shared" si="104"/>
        <v>13.155069140119432</v>
      </c>
      <c r="AD268" s="5">
        <f t="shared" si="105"/>
        <v>11.197541666666666</v>
      </c>
    </row>
    <row r="269" spans="1:30" x14ac:dyDescent="0.2">
      <c r="A269" s="14">
        <v>838</v>
      </c>
      <c r="B269" s="6">
        <v>0.11732575261644321</v>
      </c>
      <c r="C269" s="5">
        <v>91.783000000000001</v>
      </c>
      <c r="D269" s="6">
        <f t="shared" si="93"/>
        <v>0.27685699037681583</v>
      </c>
      <c r="E269" s="5">
        <v>158.46700000000001</v>
      </c>
      <c r="F269" s="6">
        <v>0.51011574074074073</v>
      </c>
      <c r="G269" s="5">
        <v>268.58699999999999</v>
      </c>
      <c r="H269" s="5">
        <v>445.11500000000001</v>
      </c>
      <c r="I269" s="5">
        <v>929.78700000000003</v>
      </c>
      <c r="K269" s="6">
        <f t="shared" si="94"/>
        <v>0.15582711163703014</v>
      </c>
      <c r="L269" s="6">
        <f t="shared" si="95"/>
        <v>0.16085024744017257</v>
      </c>
      <c r="M269" s="6">
        <f t="shared" si="96"/>
        <v>0.2274433021195589</v>
      </c>
      <c r="N269" s="6">
        <f t="shared" si="97"/>
        <v>0.29539289450713879</v>
      </c>
      <c r="O269" s="6">
        <f t="shared" si="98"/>
        <v>0.182916369290959</v>
      </c>
      <c r="P269" s="6">
        <f t="shared" si="99"/>
        <v>0.27321413524027877</v>
      </c>
      <c r="R269" s="14">
        <v>838</v>
      </c>
      <c r="S269" s="5">
        <f t="shared" si="84"/>
        <v>16.925809458263966</v>
      </c>
      <c r="T269" s="5">
        <f t="shared" si="84"/>
        <v>15.801447042299557</v>
      </c>
      <c r="U269" s="5">
        <f t="shared" si="91"/>
        <v>11.907729566420286</v>
      </c>
      <c r="V269" s="5">
        <f t="shared" si="106"/>
        <v>14.105507424674936</v>
      </c>
      <c r="W269" s="5">
        <f t="shared" si="106"/>
        <v>15.945356219197755</v>
      </c>
      <c r="X269" s="5">
        <f t="shared" si="106"/>
        <v>11.437914796215473</v>
      </c>
      <c r="Y269" s="32">
        <f t="shared" si="100"/>
        <v>17.756829058187126</v>
      </c>
      <c r="Z269" s="5">
        <f t="shared" si="101"/>
        <v>15.297166666666667</v>
      </c>
      <c r="AA269" s="5">
        <f t="shared" si="102"/>
        <v>15.049887889757203</v>
      </c>
      <c r="AB269" s="5">
        <f t="shared" si="103"/>
        <v>13.205583333333335</v>
      </c>
      <c r="AC269" s="5">
        <f t="shared" si="104"/>
        <v>13.14521940373009</v>
      </c>
      <c r="AD269" s="5">
        <f t="shared" si="105"/>
        <v>11.191125</v>
      </c>
    </row>
    <row r="270" spans="1:30" x14ac:dyDescent="0.2">
      <c r="A270" s="14">
        <v>837</v>
      </c>
      <c r="B270" s="6">
        <v>0.11740552997150576</v>
      </c>
      <c r="C270" s="5">
        <v>91.73</v>
      </c>
      <c r="D270" s="6">
        <f t="shared" si="93"/>
        <v>0.27705059170172358</v>
      </c>
      <c r="E270" s="5">
        <v>158.375</v>
      </c>
      <c r="F270" s="6">
        <v>0.51049768518518512</v>
      </c>
      <c r="G270" s="5">
        <v>268.43299999999999</v>
      </c>
      <c r="H270" s="5">
        <v>444.863</v>
      </c>
      <c r="I270" s="5">
        <v>929.27599999999995</v>
      </c>
      <c r="K270" s="6">
        <f t="shared" si="94"/>
        <v>0.15593306855216779</v>
      </c>
      <c r="L270" s="6">
        <f t="shared" si="95"/>
        <v>0.1609596199096924</v>
      </c>
      <c r="M270" s="6">
        <f t="shared" si="96"/>
        <v>0.22759795550694531</v>
      </c>
      <c r="N270" s="6">
        <f t="shared" si="97"/>
        <v>0.29559945767055068</v>
      </c>
      <c r="O270" s="6">
        <f t="shared" si="98"/>
        <v>0.1830442795575333</v>
      </c>
      <c r="P270" s="6">
        <f t="shared" si="99"/>
        <v>0.27340518917933249</v>
      </c>
      <c r="R270" s="14">
        <v>837</v>
      </c>
      <c r="S270" s="5">
        <f t="shared" si="84"/>
        <v>16.914308327855537</v>
      </c>
      <c r="T270" s="5">
        <f t="shared" si="84"/>
        <v>15.790709919001348</v>
      </c>
      <c r="U270" s="5">
        <f t="shared" si="91"/>
        <v>11.89963823401167</v>
      </c>
      <c r="V270" s="5">
        <f t="shared" si="106"/>
        <v>14.09565057900231</v>
      </c>
      <c r="W270" s="5">
        <f t="shared" si="106"/>
        <v>15.934213698002612</v>
      </c>
      <c r="X270" s="5">
        <f t="shared" si="106"/>
        <v>11.429922048590832</v>
      </c>
      <c r="Y270" s="32">
        <f t="shared" si="100"/>
        <v>17.744763247855165</v>
      </c>
      <c r="Z270" s="5">
        <f t="shared" si="101"/>
        <v>15.288333333333334</v>
      </c>
      <c r="AA270" s="5">
        <f t="shared" si="102"/>
        <v>15.039371116566885</v>
      </c>
      <c r="AB270" s="5">
        <f t="shared" si="103"/>
        <v>13.197916666666666</v>
      </c>
      <c r="AC270" s="5">
        <f t="shared" si="104"/>
        <v>13.13538440610334</v>
      </c>
      <c r="AD270" s="5">
        <f t="shared" si="105"/>
        <v>11.184708333333333</v>
      </c>
    </row>
    <row r="271" spans="1:30" x14ac:dyDescent="0.2">
      <c r="A271" s="14">
        <v>836</v>
      </c>
      <c r="B271" s="6">
        <v>0.11748541589193895</v>
      </c>
      <c r="C271" s="5">
        <v>91.676000000000002</v>
      </c>
      <c r="D271" s="6">
        <f t="shared" si="93"/>
        <v>0.2772444639802486</v>
      </c>
      <c r="E271" s="5">
        <v>158.28399999999999</v>
      </c>
      <c r="F271" s="6">
        <v>0.51087962962962963</v>
      </c>
      <c r="G271" s="5">
        <v>268.27999999999997</v>
      </c>
      <c r="H271" s="5">
        <v>444.61099999999999</v>
      </c>
      <c r="I271" s="5">
        <v>928.76499999999999</v>
      </c>
      <c r="K271" s="6">
        <f t="shared" si="94"/>
        <v>0.15603916965924755</v>
      </c>
      <c r="L271" s="6">
        <f t="shared" si="95"/>
        <v>0.16106914121922686</v>
      </c>
      <c r="M271" s="6">
        <f t="shared" si="96"/>
        <v>0.22775281935508604</v>
      </c>
      <c r="N271" s="6">
        <f t="shared" si="97"/>
        <v>0.29580630992824608</v>
      </c>
      <c r="O271" s="6">
        <f t="shared" si="98"/>
        <v>0.18317236884018309</v>
      </c>
      <c r="P271" s="6">
        <f t="shared" si="99"/>
        <v>0.27359651050682426</v>
      </c>
      <c r="R271" s="14">
        <v>836</v>
      </c>
      <c r="S271" s="5">
        <f t="shared" si="84"/>
        <v>16.902807197447107</v>
      </c>
      <c r="T271" s="5">
        <f t="shared" si="84"/>
        <v>15.779972795703138</v>
      </c>
      <c r="U271" s="5">
        <f t="shared" si="91"/>
        <v>11.891546901603053</v>
      </c>
      <c r="V271" s="5">
        <f t="shared" si="106"/>
        <v>14.085793733329684</v>
      </c>
      <c r="W271" s="5">
        <f t="shared" si="106"/>
        <v>15.923071176807472</v>
      </c>
      <c r="X271" s="5">
        <f t="shared" si="106"/>
        <v>11.421929300966189</v>
      </c>
      <c r="Y271" s="32">
        <f t="shared" si="100"/>
        <v>17.7326974375232</v>
      </c>
      <c r="Z271" s="5">
        <f t="shared" si="101"/>
        <v>15.279333333333334</v>
      </c>
      <c r="AA271" s="5">
        <f t="shared" si="102"/>
        <v>15.028854343376565</v>
      </c>
      <c r="AB271" s="5">
        <f t="shared" si="103"/>
        <v>13.190333333333333</v>
      </c>
      <c r="AC271" s="5">
        <f t="shared" si="104"/>
        <v>13.125564114182147</v>
      </c>
      <c r="AD271" s="5">
        <f t="shared" si="105"/>
        <v>11.178333333333333</v>
      </c>
    </row>
    <row r="272" spans="1:30" x14ac:dyDescent="0.2">
      <c r="A272" s="14">
        <v>835</v>
      </c>
      <c r="B272" s="6">
        <v>0.11756541059950623</v>
      </c>
      <c r="C272" s="5">
        <v>91.623000000000005</v>
      </c>
      <c r="D272" s="6">
        <f t="shared" si="93"/>
        <v>0.27743860778160651</v>
      </c>
      <c r="E272" s="5">
        <v>158.19200000000001</v>
      </c>
      <c r="F272" s="6">
        <v>0.51126157407407413</v>
      </c>
      <c r="G272" s="5">
        <v>268.12599999999998</v>
      </c>
      <c r="H272" s="5">
        <v>444.35899999999998</v>
      </c>
      <c r="I272" s="5">
        <v>928.255</v>
      </c>
      <c r="K272" s="6">
        <f t="shared" si="94"/>
        <v>0.15614541525280626</v>
      </c>
      <c r="L272" s="6">
        <f t="shared" si="95"/>
        <v>0.16117881167280715</v>
      </c>
      <c r="M272" s="6">
        <f t="shared" si="96"/>
        <v>0.22790789409388326</v>
      </c>
      <c r="N272" s="6">
        <f t="shared" si="97"/>
        <v>0.29601345188755029</v>
      </c>
      <c r="O272" s="6">
        <f t="shared" si="98"/>
        <v>0.18330063751498304</v>
      </c>
      <c r="P272" s="6">
        <f t="shared" si="99"/>
        <v>0.2737880997844801</v>
      </c>
      <c r="R272" s="14">
        <v>835</v>
      </c>
      <c r="S272" s="5">
        <f t="shared" si="84"/>
        <v>16.891306067038677</v>
      </c>
      <c r="T272" s="5">
        <f t="shared" si="84"/>
        <v>15.769235672404932</v>
      </c>
      <c r="U272" s="5">
        <f t="shared" si="91"/>
        <v>11.883455569194439</v>
      </c>
      <c r="V272" s="5">
        <f t="shared" si="106"/>
        <v>14.075936887657058</v>
      </c>
      <c r="W272" s="5">
        <f t="shared" si="106"/>
        <v>15.911928655612328</v>
      </c>
      <c r="X272" s="5">
        <f t="shared" si="106"/>
        <v>11.413936553341546</v>
      </c>
      <c r="Y272" s="32">
        <f t="shared" si="100"/>
        <v>17.720631627191231</v>
      </c>
      <c r="Z272" s="5">
        <f t="shared" si="101"/>
        <v>15.2705</v>
      </c>
      <c r="AA272" s="5">
        <f t="shared" si="102"/>
        <v>15.018337570186244</v>
      </c>
      <c r="AB272" s="5">
        <f t="shared" si="103"/>
        <v>13.182666666666668</v>
      </c>
      <c r="AC272" s="5">
        <f t="shared" si="104"/>
        <v>13.115758495008262</v>
      </c>
      <c r="AD272" s="5">
        <f t="shared" si="105"/>
        <v>11.171916666666666</v>
      </c>
    </row>
    <row r="273" spans="1:30" x14ac:dyDescent="0.2">
      <c r="A273" s="14">
        <v>834</v>
      </c>
      <c r="B273" s="6">
        <v>0.11764551431657533</v>
      </c>
      <c r="C273" s="5">
        <v>91.569000000000003</v>
      </c>
      <c r="D273" s="6">
        <f t="shared" si="93"/>
        <v>0.27763302367660847</v>
      </c>
      <c r="E273" s="5">
        <v>158.101</v>
      </c>
      <c r="F273" s="6">
        <v>0.51164351851851853</v>
      </c>
      <c r="G273" s="5">
        <v>267.97300000000001</v>
      </c>
      <c r="H273" s="5">
        <v>444.108</v>
      </c>
      <c r="I273" s="5">
        <v>927.74400000000003</v>
      </c>
      <c r="K273" s="6">
        <f t="shared" si="94"/>
        <v>0.15625180562818339</v>
      </c>
      <c r="L273" s="6">
        <f t="shared" si="95"/>
        <v>0.16128863157529319</v>
      </c>
      <c r="M273" s="6">
        <f t="shared" si="96"/>
        <v>0.22806318015441093</v>
      </c>
      <c r="N273" s="6">
        <f t="shared" si="97"/>
        <v>0.29622088415749098</v>
      </c>
      <c r="O273" s="6">
        <f t="shared" si="98"/>
        <v>0.18342908595906171</v>
      </c>
      <c r="P273" s="6">
        <f t="shared" si="99"/>
        <v>0.2739799575756004</v>
      </c>
      <c r="R273" s="14">
        <v>834</v>
      </c>
      <c r="S273" s="5">
        <f t="shared" si="84"/>
        <v>16.879804936630247</v>
      </c>
      <c r="T273" s="5">
        <f t="shared" si="84"/>
        <v>15.758498549106722</v>
      </c>
      <c r="U273" s="5">
        <f t="shared" si="91"/>
        <v>11.875364236785821</v>
      </c>
      <c r="V273" s="5">
        <f t="shared" si="106"/>
        <v>14.066080041984431</v>
      </c>
      <c r="W273" s="5">
        <f t="shared" si="106"/>
        <v>15.900786134417185</v>
      </c>
      <c r="X273" s="5">
        <f t="shared" si="106"/>
        <v>11.405943805716905</v>
      </c>
      <c r="Y273" s="32">
        <f t="shared" si="100"/>
        <v>17.708565816859267</v>
      </c>
      <c r="Z273" s="5">
        <f t="shared" si="101"/>
        <v>15.2615</v>
      </c>
      <c r="AA273" s="5">
        <f t="shared" si="102"/>
        <v>15.007820796995926</v>
      </c>
      <c r="AB273" s="5">
        <f t="shared" si="103"/>
        <v>13.175083333333333</v>
      </c>
      <c r="AC273" s="5">
        <f t="shared" si="104"/>
        <v>13.105967515721849</v>
      </c>
      <c r="AD273" s="5">
        <f t="shared" si="105"/>
        <v>11.165541666666668</v>
      </c>
    </row>
    <row r="274" spans="1:30" x14ac:dyDescent="0.2">
      <c r="A274" s="14">
        <v>833</v>
      </c>
      <c r="B274" s="6">
        <v>0.11772572726612052</v>
      </c>
      <c r="C274" s="5">
        <v>91.516000000000005</v>
      </c>
      <c r="D274" s="6">
        <f t="shared" si="93"/>
        <v>0.27782771223766678</v>
      </c>
      <c r="E274" s="5">
        <v>158.00899999999999</v>
      </c>
      <c r="F274" s="6">
        <v>0.51203703703703707</v>
      </c>
      <c r="G274" s="5">
        <v>267.81900000000002</v>
      </c>
      <c r="H274" s="5">
        <v>443.85599999999999</v>
      </c>
      <c r="I274" s="5">
        <v>927.23400000000004</v>
      </c>
      <c r="K274" s="6">
        <f t="shared" si="94"/>
        <v>0.15635834108152397</v>
      </c>
      <c r="L274" s="6">
        <f t="shared" si="95"/>
        <v>0.16139860123237634</v>
      </c>
      <c r="M274" s="6">
        <f t="shared" si="96"/>
        <v>0.22821867796891848</v>
      </c>
      <c r="N274" s="6">
        <f t="shared" si="97"/>
        <v>0.29642860734880427</v>
      </c>
      <c r="O274" s="6">
        <f t="shared" si="98"/>
        <v>0.18355771455060574</v>
      </c>
      <c r="P274" s="6">
        <f t="shared" si="99"/>
        <v>0.27417208444506597</v>
      </c>
      <c r="R274" s="14">
        <v>833</v>
      </c>
      <c r="S274" s="5">
        <f t="shared" si="84"/>
        <v>16.868303806221817</v>
      </c>
      <c r="T274" s="5">
        <f t="shared" si="84"/>
        <v>15.747761425808513</v>
      </c>
      <c r="U274" s="5">
        <f t="shared" si="91"/>
        <v>11.867272904377206</v>
      </c>
      <c r="V274" s="5">
        <f t="shared" si="106"/>
        <v>14.056223196311805</v>
      </c>
      <c r="W274" s="5">
        <f t="shared" si="106"/>
        <v>15.889643613222042</v>
      </c>
      <c r="X274" s="5">
        <f t="shared" si="106"/>
        <v>11.397951058092261</v>
      </c>
      <c r="Y274" s="32">
        <f t="shared" si="100"/>
        <v>17.696500006527305</v>
      </c>
      <c r="Z274" s="5">
        <f t="shared" si="101"/>
        <v>15.252666666666668</v>
      </c>
      <c r="AA274" s="5">
        <f t="shared" si="102"/>
        <v>14.997304023805608</v>
      </c>
      <c r="AB274" s="5">
        <f t="shared" si="103"/>
        <v>13.167416666666666</v>
      </c>
      <c r="AC274" s="5">
        <f t="shared" si="104"/>
        <v>13.095895117540687</v>
      </c>
      <c r="AD274" s="5">
        <f t="shared" si="105"/>
        <v>11.159125000000001</v>
      </c>
    </row>
    <row r="275" spans="1:30" x14ac:dyDescent="0.2">
      <c r="A275" s="14">
        <v>832</v>
      </c>
      <c r="B275" s="6">
        <v>0.11780604967172463</v>
      </c>
      <c r="C275" s="5">
        <v>91.462999999999994</v>
      </c>
      <c r="D275" s="6">
        <f t="shared" si="93"/>
        <v>0.27802267403880054</v>
      </c>
      <c r="E275" s="5">
        <v>157.917</v>
      </c>
      <c r="F275" s="6">
        <v>0.51241898148148146</v>
      </c>
      <c r="G275" s="5">
        <v>267.66500000000002</v>
      </c>
      <c r="H275" s="5">
        <v>443.60399999999998</v>
      </c>
      <c r="I275" s="5">
        <v>926.72299999999996</v>
      </c>
      <c r="K275" s="6">
        <f t="shared" si="94"/>
        <v>0.1564650219097812</v>
      </c>
      <c r="L275" s="6">
        <f t="shared" si="95"/>
        <v>0.16150872095058219</v>
      </c>
      <c r="M275" s="6">
        <f t="shared" si="96"/>
        <v>0.22837438797083517</v>
      </c>
      <c r="N275" s="6">
        <f t="shared" si="97"/>
        <v>0.29663662207394031</v>
      </c>
      <c r="O275" s="6">
        <f t="shared" si="98"/>
        <v>0.18368652366886307</v>
      </c>
      <c r="P275" s="6">
        <f t="shared" si="99"/>
        <v>0.27436448095934268</v>
      </c>
      <c r="R275" s="14">
        <v>832</v>
      </c>
      <c r="S275" s="5">
        <f t="shared" si="84"/>
        <v>16.856802675813388</v>
      </c>
      <c r="T275" s="5">
        <f t="shared" si="84"/>
        <v>15.737024302510303</v>
      </c>
      <c r="U275" s="5">
        <f t="shared" si="91"/>
        <v>11.859181571968589</v>
      </c>
      <c r="V275" s="5">
        <f t="shared" si="106"/>
        <v>14.046366350639179</v>
      </c>
      <c r="W275" s="5">
        <f t="shared" si="106"/>
        <v>15.878501092026898</v>
      </c>
      <c r="X275" s="5">
        <f t="shared" si="106"/>
        <v>11.38995831046762</v>
      </c>
      <c r="Y275" s="32">
        <f t="shared" si="100"/>
        <v>17.684434196195337</v>
      </c>
      <c r="Z275" s="5">
        <f t="shared" si="101"/>
        <v>15.243833333333333</v>
      </c>
      <c r="AA275" s="5">
        <f t="shared" si="102"/>
        <v>14.98678725061529</v>
      </c>
      <c r="AB275" s="5">
        <f t="shared" si="103"/>
        <v>13.159750000000001</v>
      </c>
      <c r="AC275" s="5">
        <f t="shared" si="104"/>
        <v>13.086133760982992</v>
      </c>
      <c r="AD275" s="5">
        <f t="shared" si="105"/>
        <v>11.152708333333335</v>
      </c>
    </row>
    <row r="276" spans="1:30" x14ac:dyDescent="0.2">
      <c r="A276" s="14">
        <v>831</v>
      </c>
      <c r="B276" s="6">
        <v>0.117886481757581</v>
      </c>
      <c r="C276" s="5">
        <v>91.409000000000006</v>
      </c>
      <c r="D276" s="6">
        <f t="shared" si="93"/>
        <v>0.27821790965564125</v>
      </c>
      <c r="E276" s="5">
        <v>157.82599999999999</v>
      </c>
      <c r="F276" s="6">
        <v>0.51280092592592597</v>
      </c>
      <c r="G276" s="5">
        <v>267.512</v>
      </c>
      <c r="H276" s="5">
        <v>443.35199999999998</v>
      </c>
      <c r="I276" s="5">
        <v>926.21199999999999</v>
      </c>
      <c r="K276" s="6">
        <f t="shared" si="94"/>
        <v>0.15657184841071925</v>
      </c>
      <c r="L276" s="6">
        <f t="shared" si="95"/>
        <v>0.16161899103727337</v>
      </c>
      <c r="M276" s="6">
        <f t="shared" si="96"/>
        <v>0.22853031059477383</v>
      </c>
      <c r="N276" s="6">
        <f t="shared" si="97"/>
        <v>0.29684492894706982</v>
      </c>
      <c r="O276" s="6">
        <f t="shared" si="98"/>
        <v>0.18381551369414706</v>
      </c>
      <c r="P276" s="6">
        <f t="shared" si="99"/>
        <v>0.27455714768648798</v>
      </c>
      <c r="R276" s="14">
        <v>831</v>
      </c>
      <c r="S276" s="5">
        <f t="shared" si="84"/>
        <v>16.845301545404958</v>
      </c>
      <c r="T276" s="5">
        <f t="shared" si="84"/>
        <v>15.726287179212093</v>
      </c>
      <c r="U276" s="5">
        <f t="shared" si="91"/>
        <v>11.851090239559973</v>
      </c>
      <c r="V276" s="5">
        <f t="shared" si="106"/>
        <v>14.036509504966553</v>
      </c>
      <c r="W276" s="5">
        <f t="shared" si="106"/>
        <v>15.867358570831758</v>
      </c>
      <c r="X276" s="5">
        <f t="shared" si="106"/>
        <v>11.381965562842979</v>
      </c>
      <c r="Y276" s="32">
        <f t="shared" si="100"/>
        <v>17.672368385863368</v>
      </c>
      <c r="Z276" s="5">
        <f t="shared" si="101"/>
        <v>15.234833333333334</v>
      </c>
      <c r="AA276" s="5">
        <f t="shared" si="102"/>
        <v>14.976270477424967</v>
      </c>
      <c r="AB276" s="5">
        <f t="shared" si="103"/>
        <v>13.152166666666666</v>
      </c>
      <c r="AC276" s="5">
        <f t="shared" si="104"/>
        <v>13.076386945334717</v>
      </c>
      <c r="AD276" s="5">
        <f t="shared" si="105"/>
        <v>11.146333333333333</v>
      </c>
    </row>
    <row r="277" spans="1:30" x14ac:dyDescent="0.2">
      <c r="A277" s="14">
        <v>830</v>
      </c>
      <c r="B277" s="6">
        <v>0.11796702374849571</v>
      </c>
      <c r="C277" s="5">
        <v>91.355999999999995</v>
      </c>
      <c r="D277" s="6">
        <f t="shared" si="93"/>
        <v>0.27841341966543814</v>
      </c>
      <c r="E277" s="5">
        <v>157.73400000000001</v>
      </c>
      <c r="F277" s="6">
        <v>0.5131944444444444</v>
      </c>
      <c r="G277" s="5">
        <v>267.358</v>
      </c>
      <c r="H277" s="5">
        <v>443.1</v>
      </c>
      <c r="I277" s="5">
        <v>925.702</v>
      </c>
      <c r="K277" s="6">
        <f t="shared" si="94"/>
        <v>0.1566788208829161</v>
      </c>
      <c r="L277" s="6">
        <f t="shared" si="95"/>
        <v>0.16172941180065267</v>
      </c>
      <c r="M277" s="6">
        <f t="shared" si="96"/>
        <v>0.22868644627653512</v>
      </c>
      <c r="N277" s="6">
        <f t="shared" si="97"/>
        <v>0.29705352858408973</v>
      </c>
      <c r="O277" s="6">
        <f t="shared" si="98"/>
        <v>0.18394468500784014</v>
      </c>
      <c r="P277" s="6">
        <f t="shared" si="99"/>
        <v>0.27475008519615601</v>
      </c>
      <c r="R277" s="14">
        <v>830</v>
      </c>
      <c r="S277" s="5">
        <f t="shared" si="84"/>
        <v>16.833800414996528</v>
      </c>
      <c r="T277" s="5">
        <f t="shared" si="84"/>
        <v>15.715550055913884</v>
      </c>
      <c r="U277" s="5">
        <f t="shared" si="91"/>
        <v>11.842998907151358</v>
      </c>
      <c r="V277" s="5">
        <f t="shared" ref="V277:X286" si="107">V$3*$R277+V$4</f>
        <v>14.026652659293926</v>
      </c>
      <c r="W277" s="5">
        <f t="shared" si="107"/>
        <v>15.856216049636615</v>
      </c>
      <c r="X277" s="5">
        <f t="shared" si="107"/>
        <v>11.373972815218334</v>
      </c>
      <c r="Y277" s="32">
        <f t="shared" si="100"/>
        <v>17.660302575531407</v>
      </c>
      <c r="Z277" s="5">
        <f t="shared" si="101"/>
        <v>15.225999999999999</v>
      </c>
      <c r="AA277" s="5">
        <f t="shared" si="102"/>
        <v>14.96575370423465</v>
      </c>
      <c r="AB277" s="5">
        <f t="shared" si="103"/>
        <v>13.144500000000001</v>
      </c>
      <c r="AC277" s="5">
        <f t="shared" si="104"/>
        <v>13.066359945872801</v>
      </c>
      <c r="AD277" s="5">
        <f t="shared" si="105"/>
        <v>11.139916666666666</v>
      </c>
    </row>
    <row r="278" spans="1:30" x14ac:dyDescent="0.2">
      <c r="A278" s="14">
        <v>829</v>
      </c>
      <c r="B278" s="6">
        <v>0.11804767586988966</v>
      </c>
      <c r="C278" s="5">
        <v>91.302000000000007</v>
      </c>
      <c r="D278" s="6">
        <f t="shared" si="93"/>
        <v>0.27860920464706446</v>
      </c>
      <c r="E278" s="5">
        <v>157.643</v>
      </c>
      <c r="F278" s="6">
        <v>0.5135763888888889</v>
      </c>
      <c r="G278" s="5">
        <v>267.20400000000001</v>
      </c>
      <c r="H278" s="5">
        <v>442.84899999999999</v>
      </c>
      <c r="I278" s="5">
        <v>925.19100000000003</v>
      </c>
      <c r="K278" s="6">
        <f t="shared" si="94"/>
        <v>0.15678593962576623</v>
      </c>
      <c r="L278" s="6">
        <f t="shared" si="95"/>
        <v>0.16183998354976559</v>
      </c>
      <c r="M278" s="6">
        <f t="shared" si="96"/>
        <v>0.22884279545311151</v>
      </c>
      <c r="N278" s="6">
        <f t="shared" si="97"/>
        <v>0.29726242160262945</v>
      </c>
      <c r="O278" s="6">
        <f t="shared" si="98"/>
        <v>0.18407403799239744</v>
      </c>
      <c r="P278" s="6">
        <f t="shared" si="99"/>
        <v>0.2749432940596031</v>
      </c>
      <c r="R278" s="14">
        <v>829</v>
      </c>
      <c r="S278" s="5">
        <f t="shared" si="84"/>
        <v>16.822299284588098</v>
      </c>
      <c r="T278" s="5">
        <f t="shared" si="84"/>
        <v>15.704812932615674</v>
      </c>
      <c r="U278" s="5">
        <f t="shared" si="91"/>
        <v>11.834907574742742</v>
      </c>
      <c r="V278" s="5">
        <f t="shared" si="107"/>
        <v>14.0167958136213</v>
      </c>
      <c r="W278" s="5">
        <f t="shared" si="107"/>
        <v>15.845073528441471</v>
      </c>
      <c r="X278" s="5">
        <f t="shared" si="107"/>
        <v>11.365980067593693</v>
      </c>
      <c r="Y278" s="32">
        <f t="shared" si="100"/>
        <v>17.648236765199439</v>
      </c>
      <c r="Z278" s="5">
        <f t="shared" si="101"/>
        <v>15.217000000000001</v>
      </c>
      <c r="AA278" s="5">
        <f t="shared" si="102"/>
        <v>14.955236931044334</v>
      </c>
      <c r="AB278" s="5">
        <f t="shared" si="103"/>
        <v>13.136916666666666</v>
      </c>
      <c r="AC278" s="5">
        <f t="shared" si="104"/>
        <v>13.056642552903792</v>
      </c>
      <c r="AD278" s="5">
        <f t="shared" si="105"/>
        <v>11.1335</v>
      </c>
    </row>
    <row r="279" spans="1:30" x14ac:dyDescent="0.2">
      <c r="A279" s="14">
        <v>828</v>
      </c>
      <c r="B279" s="6">
        <v>0.11812843834780057</v>
      </c>
      <c r="C279" s="5">
        <v>91.248999999999995</v>
      </c>
      <c r="D279" s="6">
        <f t="shared" si="93"/>
        <v>0.27880526518102289</v>
      </c>
      <c r="E279" s="5">
        <v>157.55099999999999</v>
      </c>
      <c r="F279" s="6">
        <v>0.51395833333333341</v>
      </c>
      <c r="G279" s="5">
        <v>267.05099999999999</v>
      </c>
      <c r="H279" s="5">
        <v>442.59699999999998</v>
      </c>
      <c r="I279" s="5">
        <v>924.68</v>
      </c>
      <c r="K279" s="6">
        <f t="shared" si="94"/>
        <v>0.15689320493948339</v>
      </c>
      <c r="L279" s="6">
        <f t="shared" si="95"/>
        <v>0.16195070659450342</v>
      </c>
      <c r="M279" s="6">
        <f t="shared" si="96"/>
        <v>0.22899935856269127</v>
      </c>
      <c r="N279" s="6">
        <f t="shared" si="97"/>
        <v>0.29747160862205696</v>
      </c>
      <c r="O279" s="6">
        <f t="shared" si="98"/>
        <v>0.18420357303135068</v>
      </c>
      <c r="P279" s="6">
        <f t="shared" si="99"/>
        <v>0.27513677484969362</v>
      </c>
      <c r="R279" s="14">
        <v>828</v>
      </c>
      <c r="S279" s="5">
        <f t="shared" ref="S279:T342" si="108">S$3*$R279+S$4</f>
        <v>16.810798154179668</v>
      </c>
      <c r="T279" s="5">
        <f t="shared" si="108"/>
        <v>15.694075809317464</v>
      </c>
      <c r="U279" s="5">
        <f t="shared" si="91"/>
        <v>11.826816242334125</v>
      </c>
      <c r="V279" s="5">
        <f t="shared" si="107"/>
        <v>14.006938967948674</v>
      </c>
      <c r="W279" s="5">
        <f t="shared" si="107"/>
        <v>15.833931007246328</v>
      </c>
      <c r="X279" s="5">
        <f t="shared" si="107"/>
        <v>11.357987319969052</v>
      </c>
      <c r="Y279" s="32">
        <f t="shared" si="100"/>
        <v>17.636170954867474</v>
      </c>
      <c r="Z279" s="5">
        <f t="shared" si="101"/>
        <v>15.208166666666665</v>
      </c>
      <c r="AA279" s="5">
        <f t="shared" si="102"/>
        <v>14.944720157854015</v>
      </c>
      <c r="AB279" s="5">
        <f t="shared" si="103"/>
        <v>13.129249999999999</v>
      </c>
      <c r="AC279" s="5">
        <f t="shared" si="104"/>
        <v>13.046939602756384</v>
      </c>
      <c r="AD279" s="5">
        <f t="shared" si="105"/>
        <v>11.127124999999999</v>
      </c>
    </row>
    <row r="280" spans="1:30" x14ac:dyDescent="0.2">
      <c r="A280" s="14">
        <v>827</v>
      </c>
      <c r="B280" s="6">
        <v>0.11820931140888517</v>
      </c>
      <c r="C280" s="5">
        <v>91.194999999999993</v>
      </c>
      <c r="D280" s="6">
        <f t="shared" si="93"/>
        <v>0.27900160184945116</v>
      </c>
      <c r="E280" s="5">
        <v>157.46</v>
      </c>
      <c r="F280" s="6">
        <v>0.51435185185185184</v>
      </c>
      <c r="G280" s="5">
        <v>266.89699999999999</v>
      </c>
      <c r="H280" s="5">
        <v>442.34500000000003</v>
      </c>
      <c r="I280" s="5">
        <v>924.17</v>
      </c>
      <c r="K280" s="6">
        <f t="shared" si="94"/>
        <v>0.15700061712510352</v>
      </c>
      <c r="L280" s="6">
        <f t="shared" si="95"/>
        <v>0.1620615812456061</v>
      </c>
      <c r="M280" s="6">
        <f t="shared" si="96"/>
        <v>0.22915613604466264</v>
      </c>
      <c r="N280" s="6">
        <f t="shared" si="97"/>
        <v>0.29768109026348488</v>
      </c>
      <c r="O280" s="6">
        <f t="shared" si="98"/>
        <v>0.1843332905093118</v>
      </c>
      <c r="P280" s="6">
        <f t="shared" si="99"/>
        <v>0.27533052814090581</v>
      </c>
      <c r="R280" s="14">
        <v>827</v>
      </c>
      <c r="S280" s="5">
        <f t="shared" si="108"/>
        <v>16.799297023771242</v>
      </c>
      <c r="T280" s="5">
        <f t="shared" si="108"/>
        <v>15.683338686019255</v>
      </c>
      <c r="U280" s="5">
        <f t="shared" si="91"/>
        <v>11.818724909925511</v>
      </c>
      <c r="V280" s="5">
        <f t="shared" si="107"/>
        <v>13.997082122276048</v>
      </c>
      <c r="W280" s="5">
        <f t="shared" si="107"/>
        <v>15.822788486051184</v>
      </c>
      <c r="X280" s="5">
        <f t="shared" si="107"/>
        <v>11.349994572344407</v>
      </c>
      <c r="Y280" s="32">
        <f t="shared" si="100"/>
        <v>17.624105144535509</v>
      </c>
      <c r="Z280" s="5">
        <f t="shared" si="101"/>
        <v>15.199166666666665</v>
      </c>
      <c r="AA280" s="5">
        <f t="shared" si="102"/>
        <v>14.934203384663698</v>
      </c>
      <c r="AB280" s="5">
        <f t="shared" si="103"/>
        <v>13.121666666666668</v>
      </c>
      <c r="AC280" s="5">
        <f t="shared" si="104"/>
        <v>13.036957695769576</v>
      </c>
      <c r="AD280" s="5">
        <f t="shared" si="105"/>
        <v>11.120708333333333</v>
      </c>
    </row>
    <row r="281" spans="1:30" x14ac:dyDescent="0.2">
      <c r="A281" s="14">
        <v>826</v>
      </c>
      <c r="B281" s="6">
        <v>0.1182902952804214</v>
      </c>
      <c r="C281" s="5">
        <v>91.141999999999996</v>
      </c>
      <c r="D281" s="6">
        <f t="shared" si="93"/>
        <v>0.27919821523612809</v>
      </c>
      <c r="E281" s="5">
        <v>157.36799999999999</v>
      </c>
      <c r="F281" s="6">
        <v>0.51473379629629623</v>
      </c>
      <c r="G281" s="5">
        <v>266.74400000000003</v>
      </c>
      <c r="H281" s="5">
        <v>442.09300000000002</v>
      </c>
      <c r="I281" s="5">
        <v>923.65899999999999</v>
      </c>
      <c r="K281" s="6">
        <f t="shared" si="94"/>
        <v>0.15710817648448755</v>
      </c>
      <c r="L281" s="6">
        <f t="shared" si="95"/>
        <v>0.16217260781466505</v>
      </c>
      <c r="M281" s="6">
        <f t="shared" si="96"/>
        <v>0.22931312833961803</v>
      </c>
      <c r="N281" s="6">
        <f t="shared" si="97"/>
        <v>0.29789086714977658</v>
      </c>
      <c r="O281" s="6">
        <f t="shared" si="98"/>
        <v>0.18446319081197701</v>
      </c>
      <c r="P281" s="6">
        <f t="shared" si="99"/>
        <v>0.27552455450933694</v>
      </c>
      <c r="R281" s="14">
        <v>826</v>
      </c>
      <c r="S281" s="5">
        <f t="shared" si="108"/>
        <v>16.787795893362812</v>
      </c>
      <c r="T281" s="5">
        <f t="shared" si="108"/>
        <v>15.672601562721045</v>
      </c>
      <c r="U281" s="5">
        <f t="shared" si="91"/>
        <v>11.810633577516892</v>
      </c>
      <c r="V281" s="5">
        <f t="shared" si="107"/>
        <v>13.987225276603422</v>
      </c>
      <c r="W281" s="5">
        <f t="shared" si="107"/>
        <v>15.811645964856044</v>
      </c>
      <c r="X281" s="5">
        <f t="shared" si="107"/>
        <v>11.342001824719766</v>
      </c>
      <c r="Y281" s="32">
        <f t="shared" si="100"/>
        <v>17.612039334203544</v>
      </c>
      <c r="Z281" s="5">
        <f t="shared" si="101"/>
        <v>15.190333333333333</v>
      </c>
      <c r="AA281" s="5">
        <f t="shared" si="102"/>
        <v>14.923686611473375</v>
      </c>
      <c r="AB281" s="5">
        <f t="shared" si="103"/>
        <v>13.113999999999999</v>
      </c>
      <c r="AC281" s="5">
        <f t="shared" si="104"/>
        <v>13.027283970049243</v>
      </c>
      <c r="AD281" s="5">
        <f t="shared" si="105"/>
        <v>11.114333333333335</v>
      </c>
    </row>
    <row r="282" spans="1:30" x14ac:dyDescent="0.2">
      <c r="A282" s="14">
        <v>825</v>
      </c>
      <c r="B282" s="6">
        <v>0.11837139019031034</v>
      </c>
      <c r="C282" s="5">
        <v>91.087999999999994</v>
      </c>
      <c r="D282" s="6">
        <f t="shared" si="93"/>
        <v>0.27939510592647904</v>
      </c>
      <c r="E282" s="5">
        <v>157.27699999999999</v>
      </c>
      <c r="F282" s="6">
        <v>0.51512731481481489</v>
      </c>
      <c r="G282" s="5">
        <v>266.58999999999997</v>
      </c>
      <c r="H282" s="5">
        <v>441.84199999999998</v>
      </c>
      <c r="I282" s="5">
        <v>923.149</v>
      </c>
      <c r="K282" s="6">
        <f t="shared" si="94"/>
        <v>0.15721588332032407</v>
      </c>
      <c r="L282" s="6">
        <f t="shared" si="95"/>
        <v>0.16228378661412621</v>
      </c>
      <c r="M282" s="6">
        <f t="shared" si="96"/>
        <v>0.22947033588935795</v>
      </c>
      <c r="N282" s="6">
        <f t="shared" si="97"/>
        <v>0.29810093990555242</v>
      </c>
      <c r="O282" s="6">
        <f t="shared" si="98"/>
        <v>0.18459327432613051</v>
      </c>
      <c r="P282" s="6">
        <f t="shared" si="99"/>
        <v>0.2757188545327095</v>
      </c>
      <c r="R282" s="14">
        <v>825</v>
      </c>
      <c r="S282" s="5">
        <f t="shared" si="108"/>
        <v>16.776294762954382</v>
      </c>
      <c r="T282" s="5">
        <f t="shared" si="108"/>
        <v>15.661864439422835</v>
      </c>
      <c r="U282" s="5">
        <f t="shared" si="91"/>
        <v>11.802542245108278</v>
      </c>
      <c r="V282" s="5">
        <f t="shared" si="107"/>
        <v>13.977368430930795</v>
      </c>
      <c r="W282" s="5">
        <f t="shared" si="107"/>
        <v>15.800503443660901</v>
      </c>
      <c r="X282" s="5">
        <f t="shared" si="107"/>
        <v>11.334009077095125</v>
      </c>
      <c r="Y282" s="32">
        <f t="shared" si="100"/>
        <v>17.599973523871572</v>
      </c>
      <c r="Z282" s="5">
        <f t="shared" si="101"/>
        <v>15.181333333333333</v>
      </c>
      <c r="AA282" s="5">
        <f t="shared" si="102"/>
        <v>14.913169838283055</v>
      </c>
      <c r="AB282" s="5">
        <f t="shared" si="103"/>
        <v>13.106416666666666</v>
      </c>
      <c r="AC282" s="5">
        <f t="shared" si="104"/>
        <v>13.017332105062122</v>
      </c>
      <c r="AD282" s="5">
        <f t="shared" si="105"/>
        <v>11.107916666666666</v>
      </c>
    </row>
    <row r="283" spans="1:30" x14ac:dyDescent="0.2">
      <c r="A283" s="14">
        <v>824</v>
      </c>
      <c r="B283" s="6">
        <v>0.11845259636707844</v>
      </c>
      <c r="C283" s="5">
        <v>91.034999999999997</v>
      </c>
      <c r="D283" s="6">
        <f t="shared" si="93"/>
        <v>0.27959227450758195</v>
      </c>
      <c r="E283" s="5">
        <v>157.185</v>
      </c>
      <c r="F283" s="6">
        <v>0.51552083333333332</v>
      </c>
      <c r="G283" s="5">
        <v>266.43599999999998</v>
      </c>
      <c r="H283" s="5">
        <v>441.59</v>
      </c>
      <c r="I283" s="5">
        <v>922.63800000000003</v>
      </c>
      <c r="K283" s="6">
        <f t="shared" si="94"/>
        <v>0.15732373793613236</v>
      </c>
      <c r="L283" s="6">
        <f t="shared" si="95"/>
        <v>0.16239511795729283</v>
      </c>
      <c r="M283" s="6">
        <f t="shared" si="96"/>
        <v>0.22962775913689537</v>
      </c>
      <c r="N283" s="6">
        <f t="shared" si="97"/>
        <v>0.298311309157196</v>
      </c>
      <c r="O283" s="6">
        <f t="shared" si="98"/>
        <v>0.18472354143964828</v>
      </c>
      <c r="P283" s="6">
        <f t="shared" si="99"/>
        <v>0.27591342879037695</v>
      </c>
      <c r="R283" s="14">
        <v>824</v>
      </c>
      <c r="S283" s="5">
        <f t="shared" si="108"/>
        <v>16.764793632545953</v>
      </c>
      <c r="T283" s="5">
        <f t="shared" si="108"/>
        <v>15.651127316124626</v>
      </c>
      <c r="U283" s="5">
        <f t="shared" si="91"/>
        <v>11.794450912699661</v>
      </c>
      <c r="V283" s="5">
        <f t="shared" si="107"/>
        <v>13.967511585258169</v>
      </c>
      <c r="W283" s="5">
        <f t="shared" si="107"/>
        <v>15.789360922465757</v>
      </c>
      <c r="X283" s="5">
        <f t="shared" si="107"/>
        <v>11.32601632947048</v>
      </c>
      <c r="Y283" s="32">
        <f t="shared" si="100"/>
        <v>17.587907713539614</v>
      </c>
      <c r="Z283" s="5">
        <f t="shared" si="101"/>
        <v>15.172499999999999</v>
      </c>
      <c r="AA283" s="5">
        <f t="shared" si="102"/>
        <v>14.902653065092739</v>
      </c>
      <c r="AB283" s="5">
        <f t="shared" si="103"/>
        <v>13.098750000000001</v>
      </c>
      <c r="AC283" s="5">
        <f t="shared" si="104"/>
        <v>13.007395433420895</v>
      </c>
      <c r="AD283" s="5">
        <f t="shared" si="105"/>
        <v>11.1015</v>
      </c>
    </row>
    <row r="284" spans="1:30" x14ac:dyDescent="0.2">
      <c r="A284" s="14">
        <v>823</v>
      </c>
      <c r="B284" s="6">
        <v>0.11853391403987984</v>
      </c>
      <c r="C284" s="5">
        <v>90.980999999999995</v>
      </c>
      <c r="D284" s="6">
        <f t="shared" si="93"/>
        <v>0.27978972156817328</v>
      </c>
      <c r="E284" s="5">
        <v>157.09399999999999</v>
      </c>
      <c r="F284" s="6">
        <v>0.51590277777777771</v>
      </c>
      <c r="G284" s="5">
        <v>266.28300000000002</v>
      </c>
      <c r="H284" s="5">
        <v>441.33800000000002</v>
      </c>
      <c r="I284" s="5">
        <v>922.12699999999995</v>
      </c>
      <c r="K284" s="6">
        <f t="shared" si="94"/>
        <v>0.15743174063626514</v>
      </c>
      <c r="L284" s="6">
        <f t="shared" si="95"/>
        <v>0.1625066021583286</v>
      </c>
      <c r="M284" s="6">
        <f t="shared" si="96"/>
        <v>0.22978539852645966</v>
      </c>
      <c r="N284" s="6">
        <f t="shared" si="97"/>
        <v>0.29852197553286025</v>
      </c>
      <c r="O284" s="6">
        <f t="shared" si="98"/>
        <v>0.18485399254150192</v>
      </c>
      <c r="P284" s="6">
        <f t="shared" si="99"/>
        <v>0.27610827786332887</v>
      </c>
      <c r="R284" s="14">
        <v>823</v>
      </c>
      <c r="S284" s="5">
        <f t="shared" si="108"/>
        <v>16.753292502137523</v>
      </c>
      <c r="T284" s="5">
        <f t="shared" si="108"/>
        <v>15.640390192826416</v>
      </c>
      <c r="U284" s="5">
        <f t="shared" si="91"/>
        <v>11.786359580291045</v>
      </c>
      <c r="V284" s="5">
        <f t="shared" si="107"/>
        <v>13.957654739585543</v>
      </c>
      <c r="W284" s="5">
        <f t="shared" si="107"/>
        <v>15.778218401270614</v>
      </c>
      <c r="X284" s="5">
        <f t="shared" si="107"/>
        <v>11.318023581845839</v>
      </c>
      <c r="Y284" s="32">
        <f t="shared" si="100"/>
        <v>17.575841903207646</v>
      </c>
      <c r="Z284" s="5">
        <f t="shared" si="101"/>
        <v>15.163499999999999</v>
      </c>
      <c r="AA284" s="5">
        <f t="shared" si="102"/>
        <v>14.892136291902421</v>
      </c>
      <c r="AB284" s="5">
        <f t="shared" si="103"/>
        <v>13.091166666666666</v>
      </c>
      <c r="AC284" s="5">
        <f t="shared" si="104"/>
        <v>12.997765513528067</v>
      </c>
      <c r="AD284" s="5">
        <f t="shared" si="105"/>
        <v>11.095125000000001</v>
      </c>
    </row>
    <row r="285" spans="1:30" x14ac:dyDescent="0.2">
      <c r="A285" s="14">
        <v>822</v>
      </c>
      <c r="B285" s="6">
        <v>0.11861534343849824</v>
      </c>
      <c r="C285" s="5">
        <v>90.927999999999997</v>
      </c>
      <c r="D285" s="6">
        <f t="shared" si="93"/>
        <v>0.27998744769865364</v>
      </c>
      <c r="E285" s="5">
        <v>157.00200000000001</v>
      </c>
      <c r="F285" s="6">
        <v>0.51629629629629636</v>
      </c>
      <c r="G285" s="5">
        <v>266.12900000000002</v>
      </c>
      <c r="H285" s="5">
        <v>441.08600000000001</v>
      </c>
      <c r="I285" s="5">
        <v>921.61699999999996</v>
      </c>
      <c r="K285" s="6">
        <f t="shared" si="94"/>
        <v>0.15753989172591146</v>
      </c>
      <c r="L285" s="6">
        <f t="shared" si="95"/>
        <v>0.16261823953226037</v>
      </c>
      <c r="M285" s="6">
        <f t="shared" si="96"/>
        <v>0.22994325450350092</v>
      </c>
      <c r="N285" s="6">
        <f t="shared" si="97"/>
        <v>0.29873293966247383</v>
      </c>
      <c r="O285" s="6">
        <f t="shared" si="98"/>
        <v>0.18498462802176263</v>
      </c>
      <c r="P285" s="6">
        <f t="shared" si="99"/>
        <v>0.27630340233419765</v>
      </c>
      <c r="R285" s="14">
        <v>822</v>
      </c>
      <c r="S285" s="5">
        <f t="shared" si="108"/>
        <v>16.741791371729093</v>
      </c>
      <c r="T285" s="5">
        <f t="shared" si="108"/>
        <v>15.629653069528207</v>
      </c>
      <c r="U285" s="5">
        <f t="shared" si="91"/>
        <v>11.77826824788243</v>
      </c>
      <c r="V285" s="5">
        <f t="shared" si="107"/>
        <v>13.947797893912917</v>
      </c>
      <c r="W285" s="5">
        <f t="shared" si="107"/>
        <v>15.76707588007547</v>
      </c>
      <c r="X285" s="5">
        <f t="shared" si="107"/>
        <v>11.310030834221196</v>
      </c>
      <c r="Y285" s="32">
        <f t="shared" si="100"/>
        <v>17.563776092875678</v>
      </c>
      <c r="Z285" s="5">
        <f t="shared" si="101"/>
        <v>15.154666666666666</v>
      </c>
      <c r="AA285" s="5">
        <f t="shared" si="102"/>
        <v>14.8816195187121</v>
      </c>
      <c r="AB285" s="5">
        <f t="shared" si="103"/>
        <v>13.083500000000001</v>
      </c>
      <c r="AC285" s="5">
        <f t="shared" si="104"/>
        <v>12.987858680057387</v>
      </c>
      <c r="AD285" s="5">
        <f t="shared" si="105"/>
        <v>11.088708333333335</v>
      </c>
    </row>
    <row r="286" spans="1:30" x14ac:dyDescent="0.2">
      <c r="A286" s="14">
        <v>821</v>
      </c>
      <c r="B286" s="6">
        <v>0.11869688479334915</v>
      </c>
      <c r="C286" s="5">
        <v>90.873999999999995</v>
      </c>
      <c r="D286" s="6">
        <f t="shared" si="93"/>
        <v>0.28018545349109353</v>
      </c>
      <c r="E286" s="5">
        <v>156.91</v>
      </c>
      <c r="F286" s="6">
        <v>0.5166898148148148</v>
      </c>
      <c r="G286" s="5">
        <v>265.97500000000002</v>
      </c>
      <c r="H286" s="5">
        <v>440.834</v>
      </c>
      <c r="I286" s="5">
        <v>921.10599999999999</v>
      </c>
      <c r="K286" s="6">
        <f t="shared" si="94"/>
        <v>0.15764819151109957</v>
      </c>
      <c r="L286" s="6">
        <f t="shared" si="95"/>
        <v>0.16273003039498138</v>
      </c>
      <c r="M286" s="6">
        <f t="shared" si="96"/>
        <v>0.23010132751469425</v>
      </c>
      <c r="N286" s="6">
        <f t="shared" si="97"/>
        <v>0.29894420217774714</v>
      </c>
      <c r="O286" s="6">
        <f t="shared" si="98"/>
        <v>0.18511544827160495</v>
      </c>
      <c r="P286" s="6">
        <f t="shared" si="99"/>
        <v>0.27649880278726341</v>
      </c>
      <c r="R286" s="14">
        <v>821</v>
      </c>
      <c r="S286" s="5">
        <f t="shared" si="108"/>
        <v>16.730290241320663</v>
      </c>
      <c r="T286" s="5">
        <f t="shared" si="108"/>
        <v>15.618915946229997</v>
      </c>
      <c r="U286" s="5">
        <f t="shared" si="91"/>
        <v>11.770176915473812</v>
      </c>
      <c r="V286" s="5">
        <f t="shared" si="107"/>
        <v>13.93794104824029</v>
      </c>
      <c r="W286" s="5">
        <f t="shared" si="107"/>
        <v>15.755933358880331</v>
      </c>
      <c r="X286" s="5">
        <f t="shared" si="107"/>
        <v>11.302038086596554</v>
      </c>
      <c r="Y286" s="32">
        <f t="shared" si="100"/>
        <v>17.551710282543716</v>
      </c>
      <c r="Z286" s="5">
        <f t="shared" si="101"/>
        <v>15.145666666666665</v>
      </c>
      <c r="AA286" s="5">
        <f t="shared" si="102"/>
        <v>14.871102745521782</v>
      </c>
      <c r="AB286" s="5">
        <f t="shared" si="103"/>
        <v>13.075833333333334</v>
      </c>
      <c r="AC286" s="5">
        <f t="shared" si="104"/>
        <v>12.977966936965188</v>
      </c>
      <c r="AD286" s="5">
        <f t="shared" si="105"/>
        <v>11.082291666666668</v>
      </c>
    </row>
    <row r="287" spans="1:30" x14ac:dyDescent="0.2">
      <c r="A287" s="14">
        <v>820</v>
      </c>
      <c r="B287" s="6">
        <v>0.1187785383354823</v>
      </c>
      <c r="C287" s="5">
        <v>90.820999999999998</v>
      </c>
      <c r="D287" s="6">
        <f t="shared" si="93"/>
        <v>0.28038373953923984</v>
      </c>
      <c r="E287" s="5">
        <v>156.81899999999999</v>
      </c>
      <c r="F287" s="6">
        <v>0.51708333333333334</v>
      </c>
      <c r="G287" s="5">
        <v>265.822</v>
      </c>
      <c r="H287" s="5">
        <v>440.58300000000003</v>
      </c>
      <c r="I287" s="5">
        <v>920.59500000000003</v>
      </c>
      <c r="K287" s="6">
        <f t="shared" si="94"/>
        <v>0.15775664029869976</v>
      </c>
      <c r="L287" s="6">
        <f t="shared" si="95"/>
        <v>0.16284197506325396</v>
      </c>
      <c r="M287" s="6">
        <f t="shared" si="96"/>
        <v>0.23025961800794362</v>
      </c>
      <c r="N287" s="6">
        <f t="shared" si="97"/>
        <v>0.29915576371217911</v>
      </c>
      <c r="O287" s="6">
        <f t="shared" si="98"/>
        <v>0.18524645368331091</v>
      </c>
      <c r="P287" s="6">
        <f t="shared" si="99"/>
        <v>0.2766944798084604</v>
      </c>
      <c r="R287" s="14">
        <v>820</v>
      </c>
      <c r="S287" s="5">
        <f t="shared" si="108"/>
        <v>16.718789110912233</v>
      </c>
      <c r="T287" s="5">
        <f t="shared" si="108"/>
        <v>15.608178822931787</v>
      </c>
      <c r="U287" s="5">
        <f t="shared" si="91"/>
        <v>11.762085583065197</v>
      </c>
      <c r="V287" s="5">
        <f t="shared" ref="V287:X296" si="109">V$3*$R287+V$4</f>
        <v>13.928084202567664</v>
      </c>
      <c r="W287" s="5">
        <f t="shared" si="109"/>
        <v>15.744790837685187</v>
      </c>
      <c r="X287" s="5">
        <f t="shared" si="109"/>
        <v>11.294045338971912</v>
      </c>
      <c r="Y287" s="32">
        <f t="shared" si="100"/>
        <v>17.539644472211748</v>
      </c>
      <c r="Z287" s="5">
        <f t="shared" si="101"/>
        <v>15.136833333333334</v>
      </c>
      <c r="AA287" s="5">
        <f t="shared" si="102"/>
        <v>14.860585972331465</v>
      </c>
      <c r="AB287" s="5">
        <f t="shared" si="103"/>
        <v>13.068249999999999</v>
      </c>
      <c r="AC287" s="5">
        <f t="shared" si="104"/>
        <v>12.96809024979855</v>
      </c>
      <c r="AD287" s="5">
        <f t="shared" si="105"/>
        <v>11.075916666666666</v>
      </c>
    </row>
    <row r="288" spans="1:30" x14ac:dyDescent="0.2">
      <c r="A288" s="14">
        <v>819</v>
      </c>
      <c r="B288" s="6">
        <v>0.11886030429658342</v>
      </c>
      <c r="C288" s="5">
        <v>90.766999999999996</v>
      </c>
      <c r="D288" s="6">
        <f t="shared" si="93"/>
        <v>0.28058230643852122</v>
      </c>
      <c r="E288" s="5">
        <v>156.727</v>
      </c>
      <c r="F288" s="6">
        <v>0.51746527777777784</v>
      </c>
      <c r="G288" s="5">
        <v>265.66800000000001</v>
      </c>
      <c r="H288" s="5">
        <v>440.33100000000002</v>
      </c>
      <c r="I288" s="5">
        <v>920.08500000000004</v>
      </c>
      <c r="K288" s="6">
        <f t="shared" si="94"/>
        <v>0.15786523839642744</v>
      </c>
      <c r="L288" s="6">
        <f t="shared" si="95"/>
        <v>0.16295407385471278</v>
      </c>
      <c r="M288" s="6">
        <f t="shared" si="96"/>
        <v>0.2304181264323866</v>
      </c>
      <c r="N288" s="6">
        <f t="shared" si="97"/>
        <v>0.29936762490106295</v>
      </c>
      <c r="O288" s="6">
        <f t="shared" si="98"/>
        <v>0.18537764465027359</v>
      </c>
      <c r="P288" s="6">
        <f t="shared" si="99"/>
        <v>0.27689043398538282</v>
      </c>
      <c r="R288" s="14">
        <v>819</v>
      </c>
      <c r="S288" s="5">
        <f t="shared" si="108"/>
        <v>16.707287980503803</v>
      </c>
      <c r="T288" s="5">
        <f t="shared" si="108"/>
        <v>15.597441699633578</v>
      </c>
      <c r="U288" s="5">
        <f t="shared" si="91"/>
        <v>11.75399425065658</v>
      </c>
      <c r="V288" s="5">
        <f t="shared" si="109"/>
        <v>13.918227356895038</v>
      </c>
      <c r="W288" s="5">
        <f t="shared" si="109"/>
        <v>15.733648316490044</v>
      </c>
      <c r="X288" s="5">
        <f t="shared" si="109"/>
        <v>11.28605259134727</v>
      </c>
      <c r="Y288" s="32">
        <f t="shared" si="100"/>
        <v>17.527578661879783</v>
      </c>
      <c r="Z288" s="5">
        <f t="shared" si="101"/>
        <v>15.127833333333333</v>
      </c>
      <c r="AA288" s="5">
        <f t="shared" si="102"/>
        <v>14.850069199141148</v>
      </c>
      <c r="AB288" s="5">
        <f t="shared" si="103"/>
        <v>13.060583333333334</v>
      </c>
      <c r="AC288" s="5">
        <f t="shared" si="104"/>
        <v>12.958518419110243</v>
      </c>
      <c r="AD288" s="5">
        <f t="shared" si="105"/>
        <v>11.0695</v>
      </c>
    </row>
    <row r="289" spans="1:30" x14ac:dyDescent="0.2">
      <c r="A289" s="14">
        <v>818</v>
      </c>
      <c r="B289" s="6">
        <v>0.11894218290897675</v>
      </c>
      <c r="C289" s="5">
        <v>90.713999999999999</v>
      </c>
      <c r="D289" s="6">
        <f t="shared" si="93"/>
        <v>0.28078115478605431</v>
      </c>
      <c r="E289" s="5">
        <v>156.636</v>
      </c>
      <c r="F289" s="6">
        <v>0.51785879629629628</v>
      </c>
      <c r="G289" s="5">
        <v>265.51499999999999</v>
      </c>
      <c r="H289" s="5">
        <v>440.07900000000001</v>
      </c>
      <c r="I289" s="5">
        <v>919.57399999999996</v>
      </c>
      <c r="K289" s="6">
        <f t="shared" si="94"/>
        <v>0.15797398611284577</v>
      </c>
      <c r="L289" s="6">
        <f t="shared" si="95"/>
        <v>0.16306632708786764</v>
      </c>
      <c r="M289" s="6">
        <f t="shared" si="96"/>
        <v>0.23057685323839816</v>
      </c>
      <c r="N289" s="6">
        <f t="shared" si="97"/>
        <v>0.29957978638149302</v>
      </c>
      <c r="O289" s="6">
        <f t="shared" si="98"/>
        <v>0.18550902156700144</v>
      </c>
      <c r="P289" s="6">
        <f t="shared" si="99"/>
        <v>0.27708666590729047</v>
      </c>
      <c r="R289" s="14">
        <v>818</v>
      </c>
      <c r="S289" s="5">
        <f t="shared" si="108"/>
        <v>16.695786850095374</v>
      </c>
      <c r="T289" s="5">
        <f t="shared" si="108"/>
        <v>15.586704576335368</v>
      </c>
      <c r="U289" s="5">
        <f t="shared" si="91"/>
        <v>11.745902918247964</v>
      </c>
      <c r="V289" s="5">
        <f t="shared" si="109"/>
        <v>13.908370511222412</v>
      </c>
      <c r="W289" s="5">
        <f t="shared" si="109"/>
        <v>15.7225057952949</v>
      </c>
      <c r="X289" s="5">
        <f t="shared" si="109"/>
        <v>11.278059843722627</v>
      </c>
      <c r="Y289" s="32">
        <f t="shared" si="100"/>
        <v>17.515512851547815</v>
      </c>
      <c r="Z289" s="5">
        <f t="shared" si="101"/>
        <v>15.119</v>
      </c>
      <c r="AA289" s="5">
        <f t="shared" si="102"/>
        <v>14.839552425950828</v>
      </c>
      <c r="AB289" s="5">
        <f t="shared" si="103"/>
        <v>13.052999999999999</v>
      </c>
      <c r="AC289" s="5">
        <f t="shared" si="104"/>
        <v>12.948671300538633</v>
      </c>
      <c r="AD289" s="5">
        <f t="shared" si="105"/>
        <v>11.063124999999999</v>
      </c>
    </row>
    <row r="290" spans="1:30" x14ac:dyDescent="0.2">
      <c r="A290" s="14">
        <v>817</v>
      </c>
      <c r="B290" s="6">
        <v>0.11902417440562711</v>
      </c>
      <c r="C290" s="5">
        <v>90.66</v>
      </c>
      <c r="D290" s="6">
        <f t="shared" si="93"/>
        <v>0.28098028518064955</v>
      </c>
      <c r="E290" s="5">
        <v>156.54400000000001</v>
      </c>
      <c r="F290" s="6">
        <v>0.51825231481481482</v>
      </c>
      <c r="G290" s="5">
        <v>265.36099999999999</v>
      </c>
      <c r="H290" s="5">
        <v>439.827</v>
      </c>
      <c r="I290" s="5">
        <v>919.06399999999996</v>
      </c>
      <c r="K290" s="6">
        <f t="shared" si="94"/>
        <v>0.15808288375736881</v>
      </c>
      <c r="L290" s="6">
        <f t="shared" si="95"/>
        <v>0.1631787350821067</v>
      </c>
      <c r="M290" s="6">
        <f t="shared" si="96"/>
        <v>0.23073579887759507</v>
      </c>
      <c r="N290" s="6">
        <f t="shared" si="97"/>
        <v>0.29979224879237082</v>
      </c>
      <c r="O290" s="6">
        <f t="shared" si="98"/>
        <v>0.18564058482912194</v>
      </c>
      <c r="P290" s="6">
        <f t="shared" si="99"/>
        <v>0.27728317616511466</v>
      </c>
      <c r="R290" s="14">
        <v>817</v>
      </c>
      <c r="S290" s="5">
        <f t="shared" si="108"/>
        <v>16.684285719686944</v>
      </c>
      <c r="T290" s="5">
        <f t="shared" si="108"/>
        <v>15.575967453037158</v>
      </c>
      <c r="U290" s="5">
        <f t="shared" si="91"/>
        <v>11.737811585839349</v>
      </c>
      <c r="V290" s="5">
        <f t="shared" si="109"/>
        <v>13.898513665549785</v>
      </c>
      <c r="W290" s="5">
        <f t="shared" si="109"/>
        <v>15.711363274099757</v>
      </c>
      <c r="X290" s="5">
        <f t="shared" si="109"/>
        <v>11.270067096097986</v>
      </c>
      <c r="Y290" s="32">
        <f t="shared" si="100"/>
        <v>17.503447041215853</v>
      </c>
      <c r="Z290" s="5">
        <f t="shared" si="101"/>
        <v>15.11</v>
      </c>
      <c r="AA290" s="5">
        <f t="shared" si="102"/>
        <v>14.829035652760506</v>
      </c>
      <c r="AB290" s="5">
        <f t="shared" si="103"/>
        <v>13.045333333333334</v>
      </c>
      <c r="AC290" s="5">
        <f t="shared" si="104"/>
        <v>12.938839136163654</v>
      </c>
      <c r="AD290" s="5">
        <f t="shared" si="105"/>
        <v>11.056708333333333</v>
      </c>
    </row>
    <row r="291" spans="1:30" x14ac:dyDescent="0.2">
      <c r="A291" s="14">
        <v>816</v>
      </c>
      <c r="B291" s="6">
        <v>0.11910627902014213</v>
      </c>
      <c r="C291" s="5">
        <v>90.606999999999999</v>
      </c>
      <c r="D291" s="6">
        <f t="shared" si="93"/>
        <v>0.28117969822281735</v>
      </c>
      <c r="E291" s="5">
        <v>156.453</v>
      </c>
      <c r="F291" s="6">
        <v>0.51864583333333336</v>
      </c>
      <c r="G291" s="5">
        <v>265.20699999999999</v>
      </c>
      <c r="H291" s="5">
        <v>439.57499999999999</v>
      </c>
      <c r="I291" s="5">
        <v>918.553</v>
      </c>
      <c r="K291" s="6">
        <f t="shared" si="94"/>
        <v>0.15819193164026438</v>
      </c>
      <c r="L291" s="6">
        <f t="shared" si="95"/>
        <v>0.1632912981576993</v>
      </c>
      <c r="M291" s="6">
        <f t="shared" si="96"/>
        <v>0.23089496380284047</v>
      </c>
      <c r="N291" s="6">
        <f t="shared" si="97"/>
        <v>0.30000501277441166</v>
      </c>
      <c r="O291" s="6">
        <f t="shared" si="98"/>
        <v>0.18577233483338565</v>
      </c>
      <c r="P291" s="6">
        <f t="shared" si="99"/>
        <v>0.27747996535146446</v>
      </c>
      <c r="R291" s="14">
        <v>816</v>
      </c>
      <c r="S291" s="5">
        <f t="shared" si="108"/>
        <v>16.672784589278514</v>
      </c>
      <c r="T291" s="5">
        <f t="shared" si="108"/>
        <v>15.565230329738949</v>
      </c>
      <c r="U291" s="5">
        <f t="shared" si="91"/>
        <v>11.729720253430731</v>
      </c>
      <c r="V291" s="5">
        <f t="shared" si="109"/>
        <v>13.888656819877157</v>
      </c>
      <c r="W291" s="5">
        <f t="shared" si="109"/>
        <v>15.700220752904617</v>
      </c>
      <c r="X291" s="5">
        <f t="shared" si="109"/>
        <v>11.262074348473343</v>
      </c>
      <c r="Y291" s="32">
        <f t="shared" si="100"/>
        <v>17.491381230883889</v>
      </c>
      <c r="Z291" s="5">
        <f t="shared" si="101"/>
        <v>15.101166666666666</v>
      </c>
      <c r="AA291" s="5">
        <f t="shared" si="102"/>
        <v>14.818518879570188</v>
      </c>
      <c r="AB291" s="5">
        <f t="shared" si="103"/>
        <v>13.037750000000001</v>
      </c>
      <c r="AC291" s="5">
        <f t="shared" si="104"/>
        <v>12.929021891946173</v>
      </c>
      <c r="AD291" s="5">
        <f t="shared" si="105"/>
        <v>11.050291666666666</v>
      </c>
    </row>
    <row r="292" spans="1:30" x14ac:dyDescent="0.2">
      <c r="A292" s="14">
        <v>815</v>
      </c>
      <c r="B292" s="6">
        <v>0.11918849698677447</v>
      </c>
      <c r="C292" s="5">
        <v>90.552999999999997</v>
      </c>
      <c r="D292" s="6">
        <f t="shared" si="93"/>
        <v>0.28137939451477406</v>
      </c>
      <c r="E292" s="5">
        <v>156.36099999999999</v>
      </c>
      <c r="F292" s="6">
        <v>0.51903935185185179</v>
      </c>
      <c r="G292" s="5">
        <v>265.05399999999997</v>
      </c>
      <c r="H292" s="5">
        <v>439.32400000000001</v>
      </c>
      <c r="I292" s="5">
        <v>918.04200000000003</v>
      </c>
      <c r="K292" s="6">
        <f t="shared" si="94"/>
        <v>0.15830113007265689</v>
      </c>
      <c r="L292" s="6">
        <f t="shared" si="95"/>
        <v>0.16340401663579909</v>
      </c>
      <c r="M292" s="6">
        <f t="shared" si="96"/>
        <v>0.2310543484682476</v>
      </c>
      <c r="N292" s="6">
        <f t="shared" si="97"/>
        <v>0.30021807897015107</v>
      </c>
      <c r="O292" s="6">
        <f t="shared" si="98"/>
        <v>0.18590427197767045</v>
      </c>
      <c r="P292" s="6">
        <f t="shared" si="99"/>
        <v>0.27767703406063232</v>
      </c>
      <c r="R292" s="14">
        <v>815</v>
      </c>
      <c r="S292" s="5">
        <f t="shared" si="108"/>
        <v>16.661283458870084</v>
      </c>
      <c r="T292" s="5">
        <f t="shared" si="108"/>
        <v>15.554493206440739</v>
      </c>
      <c r="U292" s="5">
        <f t="shared" ref="U292:U333" si="110">U$3*$R292+U$4</f>
        <v>11.721628921022116</v>
      </c>
      <c r="V292" s="5">
        <f t="shared" si="109"/>
        <v>13.878799974204531</v>
      </c>
      <c r="W292" s="5">
        <f t="shared" si="109"/>
        <v>15.689078231709473</v>
      </c>
      <c r="X292" s="5">
        <f t="shared" si="109"/>
        <v>11.2540816008487</v>
      </c>
      <c r="Y292" s="32">
        <f t="shared" si="100"/>
        <v>17.479315420551924</v>
      </c>
      <c r="Z292" s="5">
        <f t="shared" si="101"/>
        <v>15.092166666666666</v>
      </c>
      <c r="AA292" s="5">
        <f t="shared" si="102"/>
        <v>14.808002106379869</v>
      </c>
      <c r="AB292" s="5">
        <f t="shared" si="103"/>
        <v>13.030083333333332</v>
      </c>
      <c r="AC292" s="5">
        <f t="shared" si="104"/>
        <v>12.919219533950276</v>
      </c>
      <c r="AD292" s="5">
        <f t="shared" si="105"/>
        <v>11.043916666666666</v>
      </c>
    </row>
    <row r="293" spans="1:30" x14ac:dyDescent="0.2">
      <c r="A293" s="14">
        <v>814</v>
      </c>
      <c r="B293" s="6">
        <v>0.11927082854042406</v>
      </c>
      <c r="C293" s="5">
        <v>90.5</v>
      </c>
      <c r="D293" s="6">
        <f t="shared" si="93"/>
        <v>0.28157937466044819</v>
      </c>
      <c r="E293" s="5">
        <v>156.27000000000001</v>
      </c>
      <c r="F293" s="6">
        <v>0.51943287037037034</v>
      </c>
      <c r="G293" s="5">
        <v>264.89999999999998</v>
      </c>
      <c r="H293" s="5">
        <v>439.072</v>
      </c>
      <c r="I293" s="5">
        <v>917.53200000000004</v>
      </c>
      <c r="K293" s="6">
        <f t="shared" si="94"/>
        <v>0.15841047936653052</v>
      </c>
      <c r="L293" s="6">
        <f t="shared" si="95"/>
        <v>0.1635168908384472</v>
      </c>
      <c r="M293" s="6">
        <f t="shared" si="96"/>
        <v>0.23121395332918479</v>
      </c>
      <c r="N293" s="6">
        <f t="shared" si="97"/>
        <v>0.30043144802395111</v>
      </c>
      <c r="O293" s="6">
        <f t="shared" si="98"/>
        <v>0.18603639666098506</v>
      </c>
      <c r="P293" s="6">
        <f t="shared" si="99"/>
        <v>0.27787438288860011</v>
      </c>
      <c r="R293" s="14">
        <v>814</v>
      </c>
      <c r="S293" s="5">
        <f t="shared" si="108"/>
        <v>16.649782328461658</v>
      </c>
      <c r="T293" s="5">
        <f t="shared" si="108"/>
        <v>15.543756083142529</v>
      </c>
      <c r="U293" s="5">
        <f t="shared" si="110"/>
        <v>11.7135375886135</v>
      </c>
      <c r="V293" s="5">
        <f t="shared" si="109"/>
        <v>13.868943128531905</v>
      </c>
      <c r="W293" s="5">
        <f t="shared" si="109"/>
        <v>15.67793571051433</v>
      </c>
      <c r="X293" s="5">
        <f t="shared" si="109"/>
        <v>11.246088853224059</v>
      </c>
      <c r="Y293" s="32">
        <f t="shared" si="100"/>
        <v>17.467249610219955</v>
      </c>
      <c r="Z293" s="5">
        <f t="shared" si="101"/>
        <v>15.083333333333334</v>
      </c>
      <c r="AA293" s="5">
        <f t="shared" si="102"/>
        <v>14.797485333189549</v>
      </c>
      <c r="AB293" s="5">
        <f t="shared" si="103"/>
        <v>13.022500000000001</v>
      </c>
      <c r="AC293" s="5">
        <f t="shared" si="104"/>
        <v>12.909432028342879</v>
      </c>
      <c r="AD293" s="5">
        <f t="shared" si="105"/>
        <v>11.0375</v>
      </c>
    </row>
    <row r="294" spans="1:30" x14ac:dyDescent="0.2">
      <c r="A294" s="14">
        <v>813</v>
      </c>
      <c r="B294" s="6">
        <v>0.1193532739166403</v>
      </c>
      <c r="C294" s="5">
        <v>90.445999999999998</v>
      </c>
      <c r="D294" s="6">
        <f t="shared" si="93"/>
        <v>0.28177963926548605</v>
      </c>
      <c r="E294" s="5">
        <v>156.178</v>
      </c>
      <c r="F294" s="6">
        <v>0.51982638888888888</v>
      </c>
      <c r="G294" s="5">
        <v>264.74599999999998</v>
      </c>
      <c r="H294" s="5">
        <v>438.82</v>
      </c>
      <c r="I294" s="5">
        <v>917.02099999999996</v>
      </c>
      <c r="K294" s="6">
        <f t="shared" si="94"/>
        <v>0.15851997983473209</v>
      </c>
      <c r="L294" s="6">
        <f t="shared" si="95"/>
        <v>0.16362992108857508</v>
      </c>
      <c r="M294" s="6">
        <f t="shared" si="96"/>
        <v>0.23137377884227917</v>
      </c>
      <c r="N294" s="6">
        <f t="shared" si="97"/>
        <v>0.30064512058200699</v>
      </c>
      <c r="O294" s="6">
        <f t="shared" si="98"/>
        <v>0.18616870928347354</v>
      </c>
      <c r="P294" s="6">
        <f t="shared" si="99"/>
        <v>0.27807201243304541</v>
      </c>
      <c r="R294" s="14">
        <v>813</v>
      </c>
      <c r="S294" s="5">
        <f t="shared" si="108"/>
        <v>16.638281198053228</v>
      </c>
      <c r="T294" s="5">
        <f t="shared" si="108"/>
        <v>15.53301895984432</v>
      </c>
      <c r="U294" s="5">
        <f t="shared" si="110"/>
        <v>11.705446256204883</v>
      </c>
      <c r="V294" s="5">
        <f t="shared" si="109"/>
        <v>13.859086282859279</v>
      </c>
      <c r="W294" s="5">
        <f t="shared" si="109"/>
        <v>15.666793189319186</v>
      </c>
      <c r="X294" s="5">
        <f t="shared" si="109"/>
        <v>11.238096105599416</v>
      </c>
      <c r="Y294" s="32">
        <f t="shared" si="100"/>
        <v>17.455183799887987</v>
      </c>
      <c r="Z294" s="5">
        <f t="shared" si="101"/>
        <v>15.074333333333334</v>
      </c>
      <c r="AA294" s="5">
        <f t="shared" si="102"/>
        <v>14.786968559999231</v>
      </c>
      <c r="AB294" s="5">
        <f t="shared" si="103"/>
        <v>13.014833333333334</v>
      </c>
      <c r="AC294" s="5">
        <f t="shared" si="104"/>
        <v>12.89965934139336</v>
      </c>
      <c r="AD294" s="5">
        <f t="shared" si="105"/>
        <v>11.031083333333333</v>
      </c>
    </row>
    <row r="295" spans="1:30" x14ac:dyDescent="0.2">
      <c r="A295" s="14">
        <v>812</v>
      </c>
      <c r="B295" s="6">
        <v>0.11943583335162429</v>
      </c>
      <c r="C295" s="5">
        <v>90.393000000000001</v>
      </c>
      <c r="D295" s="6">
        <f t="shared" si="93"/>
        <v>0.2819801889372584</v>
      </c>
      <c r="E295" s="5">
        <v>156.08600000000001</v>
      </c>
      <c r="F295" s="6">
        <v>0.52023148148148146</v>
      </c>
      <c r="G295" s="5">
        <v>264.59300000000002</v>
      </c>
      <c r="H295" s="5">
        <v>438.56799999999998</v>
      </c>
      <c r="I295" s="5">
        <v>916.51</v>
      </c>
      <c r="K295" s="6">
        <f t="shared" si="94"/>
        <v>0.15862963179097397</v>
      </c>
      <c r="L295" s="6">
        <f t="shared" si="95"/>
        <v>0.16374310771000775</v>
      </c>
      <c r="M295" s="6">
        <f t="shared" si="96"/>
        <v>0.23153382546542145</v>
      </c>
      <c r="N295" s="6">
        <f t="shared" si="97"/>
        <v>0.30085909729235361</v>
      </c>
      <c r="O295" s="6">
        <f t="shared" si="98"/>
        <v>0.18630121024641896</v>
      </c>
      <c r="P295" s="6">
        <f t="shared" si="99"/>
        <v>0.27826992329334715</v>
      </c>
      <c r="R295" s="14">
        <v>812</v>
      </c>
      <c r="S295" s="5">
        <f t="shared" si="108"/>
        <v>16.626780067644798</v>
      </c>
      <c r="T295" s="5">
        <f t="shared" si="108"/>
        <v>15.52228183654611</v>
      </c>
      <c r="U295" s="5">
        <f t="shared" si="110"/>
        <v>11.697354923796269</v>
      </c>
      <c r="V295" s="5">
        <f t="shared" si="109"/>
        <v>13.849229437186652</v>
      </c>
      <c r="W295" s="5">
        <f t="shared" si="109"/>
        <v>15.655650668124043</v>
      </c>
      <c r="X295" s="5">
        <f t="shared" si="109"/>
        <v>11.230103357974773</v>
      </c>
      <c r="Y295" s="32">
        <f t="shared" si="100"/>
        <v>17.443117989556026</v>
      </c>
      <c r="Z295" s="5">
        <f t="shared" si="101"/>
        <v>15.0655</v>
      </c>
      <c r="AA295" s="5">
        <f t="shared" si="102"/>
        <v>14.776451786808913</v>
      </c>
      <c r="AB295" s="5">
        <f t="shared" si="103"/>
        <v>13.007166666666668</v>
      </c>
      <c r="AC295" s="5">
        <f t="shared" si="104"/>
        <v>12.889614665836078</v>
      </c>
      <c r="AD295" s="5">
        <f t="shared" si="105"/>
        <v>11.024708333333335</v>
      </c>
    </row>
    <row r="296" spans="1:30" x14ac:dyDescent="0.2">
      <c r="A296" s="14">
        <v>811</v>
      </c>
      <c r="B296" s="6">
        <v>0.11951850708223126</v>
      </c>
      <c r="C296" s="5">
        <v>90.34</v>
      </c>
      <c r="D296" s="6">
        <f t="shared" si="93"/>
        <v>0.2821810242848663</v>
      </c>
      <c r="E296" s="5">
        <v>155.995</v>
      </c>
      <c r="F296" s="6">
        <v>0.520625</v>
      </c>
      <c r="G296" s="5">
        <v>264.43900000000002</v>
      </c>
      <c r="H296" s="5">
        <v>438.31599999999997</v>
      </c>
      <c r="I296" s="5">
        <v>916</v>
      </c>
      <c r="K296" s="6">
        <f t="shared" si="94"/>
        <v>0.15873943554983719</v>
      </c>
      <c r="L296" s="6">
        <f t="shared" si="95"/>
        <v>0.16385645102746685</v>
      </c>
      <c r="M296" s="6">
        <f t="shared" si="96"/>
        <v>0.23169409365777016</v>
      </c>
      <c r="N296" s="6">
        <f t="shared" si="97"/>
        <v>0.30107337880487206</v>
      </c>
      <c r="O296" s="6">
        <f t="shared" si="98"/>
        <v>0.18643389995224768</v>
      </c>
      <c r="P296" s="6">
        <f t="shared" si="99"/>
        <v>0.2784681160705918</v>
      </c>
      <c r="R296" s="14">
        <v>811</v>
      </c>
      <c r="S296" s="5">
        <f t="shared" si="108"/>
        <v>16.615278937236369</v>
      </c>
      <c r="T296" s="5">
        <f t="shared" si="108"/>
        <v>15.511544713247901</v>
      </c>
      <c r="U296" s="5">
        <f t="shared" si="110"/>
        <v>11.689263591387652</v>
      </c>
      <c r="V296" s="5">
        <f t="shared" si="109"/>
        <v>13.839372591514028</v>
      </c>
      <c r="W296" s="5">
        <f t="shared" si="109"/>
        <v>15.644508146928903</v>
      </c>
      <c r="X296" s="5">
        <f t="shared" si="109"/>
        <v>11.222110610350132</v>
      </c>
      <c r="Y296" s="32">
        <f t="shared" si="100"/>
        <v>17.431052179224061</v>
      </c>
      <c r="Z296" s="5">
        <f t="shared" si="101"/>
        <v>15.056666666666667</v>
      </c>
      <c r="AA296" s="5">
        <f t="shared" si="102"/>
        <v>14.765935013618597</v>
      </c>
      <c r="AB296" s="5">
        <f t="shared" si="103"/>
        <v>12.999583333333334</v>
      </c>
      <c r="AC296" s="5">
        <f t="shared" si="104"/>
        <v>12.87987194877951</v>
      </c>
      <c r="AD296" s="5">
        <f t="shared" si="105"/>
        <v>11.018291666666668</v>
      </c>
    </row>
    <row r="297" spans="1:30" x14ac:dyDescent="0.2">
      <c r="A297" s="14">
        <v>810</v>
      </c>
      <c r="B297" s="6">
        <v>0.11960129534597257</v>
      </c>
      <c r="C297" s="5">
        <v>90.286000000000001</v>
      </c>
      <c r="D297" s="6">
        <f t="shared" si="93"/>
        <v>0.28238214591914745</v>
      </c>
      <c r="E297" s="5">
        <v>155.90299999999999</v>
      </c>
      <c r="F297" s="6">
        <v>0.52101851851851855</v>
      </c>
      <c r="G297" s="5">
        <v>264.286</v>
      </c>
      <c r="H297" s="5">
        <v>438.065</v>
      </c>
      <c r="I297" s="5">
        <v>915.48900000000003</v>
      </c>
      <c r="K297" s="6">
        <f t="shared" si="94"/>
        <v>0.15884939142677432</v>
      </c>
      <c r="L297" s="6">
        <f t="shared" si="95"/>
        <v>0.16396995136657364</v>
      </c>
      <c r="M297" s="6">
        <f t="shared" si="96"/>
        <v>0.23185458387975597</v>
      </c>
      <c r="N297" s="6">
        <f t="shared" si="97"/>
        <v>0.3012879657712963</v>
      </c>
      <c r="O297" s="6">
        <f t="shared" si="98"/>
        <v>0.18656677880453343</v>
      </c>
      <c r="P297" s="6">
        <f t="shared" si="99"/>
        <v>0.27866659136757971</v>
      </c>
      <c r="R297" s="14">
        <v>810</v>
      </c>
      <c r="S297" s="5">
        <f t="shared" si="108"/>
        <v>16.603777806827939</v>
      </c>
      <c r="T297" s="5">
        <f t="shared" si="108"/>
        <v>15.500807589949694</v>
      </c>
      <c r="U297" s="5">
        <f t="shared" si="110"/>
        <v>11.681172258979036</v>
      </c>
      <c r="V297" s="5">
        <f t="shared" ref="V297:X306" si="111">V$3*$R297+V$4</f>
        <v>13.8295157458414</v>
      </c>
      <c r="W297" s="5">
        <f t="shared" si="111"/>
        <v>15.633365625733759</v>
      </c>
      <c r="X297" s="5">
        <f t="shared" si="111"/>
        <v>11.214117862725489</v>
      </c>
      <c r="Y297" s="32">
        <f t="shared" si="100"/>
        <v>17.418986368892092</v>
      </c>
      <c r="Z297" s="5">
        <f t="shared" si="101"/>
        <v>15.047666666666666</v>
      </c>
      <c r="AA297" s="5">
        <f t="shared" si="102"/>
        <v>14.755418240428273</v>
      </c>
      <c r="AB297" s="5">
        <f t="shared" si="103"/>
        <v>12.991916666666667</v>
      </c>
      <c r="AC297" s="5">
        <f t="shared" si="104"/>
        <v>12.870143948818198</v>
      </c>
      <c r="AD297" s="5">
        <f t="shared" si="105"/>
        <v>11.011916666666666</v>
      </c>
    </row>
    <row r="298" spans="1:30" x14ac:dyDescent="0.2">
      <c r="A298" s="14">
        <v>809</v>
      </c>
      <c r="B298" s="6">
        <v>0.11968419838101811</v>
      </c>
      <c r="C298" s="5">
        <v>90.233000000000004</v>
      </c>
      <c r="D298" s="6">
        <f t="shared" si="93"/>
        <v>0.28258355445268196</v>
      </c>
      <c r="E298" s="5">
        <v>155.81200000000001</v>
      </c>
      <c r="F298" s="6">
        <v>0.52141203703703709</v>
      </c>
      <c r="G298" s="5">
        <v>264.13200000000001</v>
      </c>
      <c r="H298" s="5">
        <v>437.81299999999999</v>
      </c>
      <c r="I298" s="5">
        <v>914.97900000000004</v>
      </c>
      <c r="K298" s="6">
        <f t="shared" si="94"/>
        <v>0.15895949973811266</v>
      </c>
      <c r="L298" s="6">
        <f t="shared" si="95"/>
        <v>0.16408360905385236</v>
      </c>
      <c r="M298" s="6">
        <f t="shared" si="96"/>
        <v>0.2320152965930862</v>
      </c>
      <c r="N298" s="6">
        <f t="shared" si="97"/>
        <v>0.30150285884521949</v>
      </c>
      <c r="O298" s="6">
        <f t="shared" si="98"/>
        <v>0.18669984720800126</v>
      </c>
      <c r="P298" s="6">
        <f t="shared" si="99"/>
        <v>0.27886534978883087</v>
      </c>
      <c r="R298" s="14">
        <v>809</v>
      </c>
      <c r="S298" s="5">
        <f t="shared" si="108"/>
        <v>16.592276676419509</v>
      </c>
      <c r="T298" s="5">
        <f t="shared" si="108"/>
        <v>15.490070466651485</v>
      </c>
      <c r="U298" s="5">
        <f t="shared" si="110"/>
        <v>11.673080926570419</v>
      </c>
      <c r="V298" s="5">
        <f t="shared" si="111"/>
        <v>13.819658900168774</v>
      </c>
      <c r="W298" s="5">
        <f t="shared" si="111"/>
        <v>15.622223104538616</v>
      </c>
      <c r="X298" s="5">
        <f t="shared" si="111"/>
        <v>11.206125115100846</v>
      </c>
      <c r="Y298" s="32">
        <f t="shared" si="100"/>
        <v>17.406920558560131</v>
      </c>
      <c r="Z298" s="5">
        <f t="shared" si="101"/>
        <v>15.038833333333335</v>
      </c>
      <c r="AA298" s="5">
        <f t="shared" si="102"/>
        <v>14.744901467237955</v>
      </c>
      <c r="AB298" s="5">
        <f t="shared" si="103"/>
        <v>12.984333333333334</v>
      </c>
      <c r="AC298" s="5">
        <f t="shared" si="104"/>
        <v>12.860430632630409</v>
      </c>
      <c r="AD298" s="5">
        <f t="shared" si="105"/>
        <v>11.0055</v>
      </c>
    </row>
    <row r="299" spans="1:30" x14ac:dyDescent="0.2">
      <c r="A299" s="14">
        <v>808</v>
      </c>
      <c r="B299" s="6">
        <v>0.11976721642619875</v>
      </c>
      <c r="C299" s="5">
        <v>90.179000000000002</v>
      </c>
      <c r="D299" s="6">
        <f t="shared" si="93"/>
        <v>0.28278525049979908</v>
      </c>
      <c r="E299" s="5">
        <v>155.72</v>
      </c>
      <c r="F299" s="6">
        <v>0.52181712962962956</v>
      </c>
      <c r="G299" s="5">
        <v>263.97800000000001</v>
      </c>
      <c r="H299" s="5">
        <v>437.56099999999998</v>
      </c>
      <c r="I299" s="5">
        <v>914.46799999999996</v>
      </c>
      <c r="K299" s="6">
        <f t="shared" si="94"/>
        <v>0.15906976080105714</v>
      </c>
      <c r="L299" s="6">
        <f t="shared" si="95"/>
        <v>0.16419742441673316</v>
      </c>
      <c r="M299" s="6">
        <f t="shared" si="96"/>
        <v>0.23217623226074921</v>
      </c>
      <c r="N299" s="6">
        <f t="shared" si="97"/>
        <v>0.30171805868210094</v>
      </c>
      <c r="O299" s="6">
        <f t="shared" si="98"/>
        <v>0.18683310556853172</v>
      </c>
      <c r="P299" s="6">
        <f t="shared" si="99"/>
        <v>0.27906439194059118</v>
      </c>
      <c r="R299" s="14">
        <v>808</v>
      </c>
      <c r="S299" s="5">
        <f t="shared" si="108"/>
        <v>16.580775546011079</v>
      </c>
      <c r="T299" s="5">
        <f t="shared" si="108"/>
        <v>15.479333343353275</v>
      </c>
      <c r="U299" s="5">
        <f t="shared" si="110"/>
        <v>11.664989594161803</v>
      </c>
      <c r="V299" s="5">
        <f t="shared" si="111"/>
        <v>13.809802054496148</v>
      </c>
      <c r="W299" s="5">
        <f t="shared" si="111"/>
        <v>15.611080583343472</v>
      </c>
      <c r="X299" s="5">
        <f t="shared" si="111"/>
        <v>11.198132367476205</v>
      </c>
      <c r="Y299" s="32">
        <f t="shared" si="100"/>
        <v>17.394854748228163</v>
      </c>
      <c r="Z299" s="5">
        <f t="shared" si="101"/>
        <v>15.029833333333334</v>
      </c>
      <c r="AA299" s="5">
        <f t="shared" si="102"/>
        <v>14.734384694047638</v>
      </c>
      <c r="AB299" s="5">
        <f t="shared" si="103"/>
        <v>12.976666666666667</v>
      </c>
      <c r="AC299" s="5">
        <f t="shared" si="104"/>
        <v>12.850446933569925</v>
      </c>
      <c r="AD299" s="5">
        <f t="shared" si="105"/>
        <v>10.999083333333333</v>
      </c>
    </row>
    <row r="300" spans="1:30" x14ac:dyDescent="0.2">
      <c r="A300" s="14">
        <v>807</v>
      </c>
      <c r="B300" s="6">
        <v>0.1198503497210083</v>
      </c>
      <c r="C300" s="5">
        <v>90.126000000000005</v>
      </c>
      <c r="D300" s="6">
        <f t="shared" si="93"/>
        <v>0.28298723467658327</v>
      </c>
      <c r="E300" s="5">
        <v>155.62899999999999</v>
      </c>
      <c r="F300" s="6">
        <v>0.52221064814814822</v>
      </c>
      <c r="G300" s="5">
        <v>263.82499999999999</v>
      </c>
      <c r="H300" s="5">
        <v>437.30900000000003</v>
      </c>
      <c r="I300" s="5">
        <v>913.95699999999999</v>
      </c>
      <c r="K300" s="6">
        <f t="shared" si="94"/>
        <v>0.15918017493369338</v>
      </c>
      <c r="L300" s="6">
        <f t="shared" si="95"/>
        <v>0.16431139778355522</v>
      </c>
      <c r="M300" s="6">
        <f t="shared" si="96"/>
        <v>0.23233739134701878</v>
      </c>
      <c r="N300" s="6">
        <f t="shared" si="97"/>
        <v>0.30193356593927267</v>
      </c>
      <c r="O300" s="6">
        <f t="shared" si="98"/>
        <v>0.186966554293165</v>
      </c>
      <c r="P300" s="6">
        <f t="shared" si="99"/>
        <v>0.2792637184308388</v>
      </c>
      <c r="R300" s="14">
        <v>807</v>
      </c>
      <c r="S300" s="5">
        <f t="shared" si="108"/>
        <v>16.569274415602649</v>
      </c>
      <c r="T300" s="5">
        <f t="shared" si="108"/>
        <v>15.468596220055066</v>
      </c>
      <c r="U300" s="5">
        <f t="shared" si="110"/>
        <v>11.656898261753188</v>
      </c>
      <c r="V300" s="5">
        <f t="shared" si="111"/>
        <v>13.799945208823521</v>
      </c>
      <c r="W300" s="5">
        <f t="shared" si="111"/>
        <v>15.599938062148329</v>
      </c>
      <c r="X300" s="5">
        <f t="shared" si="111"/>
        <v>11.190139619851562</v>
      </c>
      <c r="Y300" s="32">
        <f t="shared" si="100"/>
        <v>17.382788937896194</v>
      </c>
      <c r="Z300" s="5">
        <f t="shared" si="101"/>
        <v>15.021000000000001</v>
      </c>
      <c r="AA300" s="5">
        <f t="shared" si="102"/>
        <v>14.723867920857321</v>
      </c>
      <c r="AB300" s="5">
        <f t="shared" si="103"/>
        <v>12.969083333333332</v>
      </c>
      <c r="AC300" s="5">
        <f t="shared" si="104"/>
        <v>12.840763314789777</v>
      </c>
      <c r="AD300" s="5">
        <f t="shared" si="105"/>
        <v>10.992708333333333</v>
      </c>
    </row>
    <row r="301" spans="1:30" x14ac:dyDescent="0.2">
      <c r="A301" s="14">
        <v>806</v>
      </c>
      <c r="B301" s="6">
        <v>0.11993359850560602</v>
      </c>
      <c r="C301" s="5">
        <v>90.072000000000003</v>
      </c>
      <c r="D301" s="6">
        <f t="shared" si="93"/>
        <v>0.28318950760088046</v>
      </c>
      <c r="E301" s="5">
        <v>155.53700000000001</v>
      </c>
      <c r="F301" s="6">
        <v>0.52261574074074069</v>
      </c>
      <c r="G301" s="5">
        <v>263.67099999999999</v>
      </c>
      <c r="H301" s="5">
        <v>437.05799999999999</v>
      </c>
      <c r="I301" s="5">
        <v>913.447</v>
      </c>
      <c r="K301" s="6">
        <f t="shared" si="94"/>
        <v>0.15929074245499084</v>
      </c>
      <c r="L301" s="6">
        <f t="shared" si="95"/>
        <v>0.16442552948357012</v>
      </c>
      <c r="M301" s="6">
        <f t="shared" si="96"/>
        <v>0.23249877431745877</v>
      </c>
      <c r="N301" s="6">
        <f t="shared" si="97"/>
        <v>0.30214938127594609</v>
      </c>
      <c r="O301" s="6">
        <f t="shared" si="98"/>
        <v>0.18710019379010501</v>
      </c>
      <c r="P301" s="6">
        <f t="shared" si="99"/>
        <v>0.2794633298692899</v>
      </c>
      <c r="R301" s="14">
        <v>806</v>
      </c>
      <c r="S301" s="5">
        <f t="shared" si="108"/>
        <v>16.557773285194219</v>
      </c>
      <c r="T301" s="5">
        <f t="shared" si="108"/>
        <v>15.457859096756856</v>
      </c>
      <c r="U301" s="5">
        <f t="shared" si="110"/>
        <v>11.648806929344572</v>
      </c>
      <c r="V301" s="5">
        <f t="shared" si="111"/>
        <v>13.790088363150895</v>
      </c>
      <c r="W301" s="5">
        <f t="shared" si="111"/>
        <v>15.588795540953189</v>
      </c>
      <c r="X301" s="5">
        <f t="shared" si="111"/>
        <v>11.182146872226919</v>
      </c>
      <c r="Y301" s="32">
        <f t="shared" si="100"/>
        <v>17.370723127564233</v>
      </c>
      <c r="Z301" s="5">
        <f t="shared" si="101"/>
        <v>15.012</v>
      </c>
      <c r="AA301" s="5">
        <f t="shared" si="102"/>
        <v>14.713351147666998</v>
      </c>
      <c r="AB301" s="5">
        <f t="shared" si="103"/>
        <v>12.961416666666667</v>
      </c>
      <c r="AC301" s="5">
        <f t="shared" si="104"/>
        <v>12.830810116490236</v>
      </c>
      <c r="AD301" s="5">
        <f t="shared" si="105"/>
        <v>10.986291666666666</v>
      </c>
    </row>
    <row r="302" spans="1:30" x14ac:dyDescent="0.2">
      <c r="A302" s="14">
        <v>805</v>
      </c>
      <c r="B302" s="6">
        <v>0.12001696302081896</v>
      </c>
      <c r="C302" s="5">
        <v>90.019000000000005</v>
      </c>
      <c r="D302" s="6">
        <f t="shared" si="93"/>
        <v>0.28339206989230409</v>
      </c>
      <c r="E302" s="5">
        <v>155.446</v>
      </c>
      <c r="F302" s="6">
        <v>0.52300925925925923</v>
      </c>
      <c r="G302" s="5">
        <v>263.51799999999997</v>
      </c>
      <c r="H302" s="5">
        <v>436.80599999999998</v>
      </c>
      <c r="I302" s="5">
        <v>912.93600000000004</v>
      </c>
      <c r="K302" s="6">
        <f t="shared" si="94"/>
        <v>0.15940146368480576</v>
      </c>
      <c r="L302" s="6">
        <f t="shared" si="95"/>
        <v>0.16453981984694471</v>
      </c>
      <c r="M302" s="6">
        <f t="shared" si="96"/>
        <v>0.23266038163892735</v>
      </c>
      <c r="N302" s="6">
        <f t="shared" si="97"/>
        <v>0.30236550535321854</v>
      </c>
      <c r="O302" s="6">
        <f t="shared" si="98"/>
        <v>0.18723402446872375</v>
      </c>
      <c r="P302" s="6">
        <f t="shared" si="99"/>
        <v>0.27966322686740536</v>
      </c>
      <c r="R302" s="14">
        <v>805</v>
      </c>
      <c r="S302" s="5">
        <f t="shared" si="108"/>
        <v>16.54627215478579</v>
      </c>
      <c r="T302" s="5">
        <f t="shared" si="108"/>
        <v>15.447121973458646</v>
      </c>
      <c r="U302" s="5">
        <f t="shared" si="110"/>
        <v>11.640715596935955</v>
      </c>
      <c r="V302" s="5">
        <f t="shared" si="111"/>
        <v>13.780231517478269</v>
      </c>
      <c r="W302" s="5">
        <f t="shared" si="111"/>
        <v>15.577653019758046</v>
      </c>
      <c r="X302" s="5">
        <f t="shared" si="111"/>
        <v>11.174154124602278</v>
      </c>
      <c r="Y302" s="32">
        <f t="shared" si="100"/>
        <v>17.358657317232268</v>
      </c>
      <c r="Z302" s="5">
        <f t="shared" si="101"/>
        <v>15.003166666666667</v>
      </c>
      <c r="AA302" s="5">
        <f t="shared" si="102"/>
        <v>14.70283437447668</v>
      </c>
      <c r="AB302" s="5">
        <f t="shared" si="103"/>
        <v>12.953833333333334</v>
      </c>
      <c r="AC302" s="5">
        <f t="shared" si="104"/>
        <v>12.821156059130743</v>
      </c>
      <c r="AD302" s="5">
        <f t="shared" si="105"/>
        <v>10.979916666666666</v>
      </c>
    </row>
    <row r="303" spans="1:30" x14ac:dyDescent="0.2">
      <c r="A303" s="14">
        <v>804</v>
      </c>
      <c r="B303" s="6">
        <v>0.12010044350814421</v>
      </c>
      <c r="C303" s="5">
        <v>89.965000000000003</v>
      </c>
      <c r="D303" s="6">
        <f t="shared" si="93"/>
        <v>0.28359492217224197</v>
      </c>
      <c r="E303" s="5">
        <v>155.35400000000001</v>
      </c>
      <c r="F303" s="6">
        <v>0.52341435185185181</v>
      </c>
      <c r="G303" s="5">
        <v>263.36399999999998</v>
      </c>
      <c r="H303" s="5">
        <v>436.55399999999997</v>
      </c>
      <c r="I303" s="5">
        <v>912.42499999999995</v>
      </c>
      <c r="K303" s="6">
        <f t="shared" si="94"/>
        <v>0.15951233894388439</v>
      </c>
      <c r="L303" s="6">
        <f t="shared" si="95"/>
        <v>0.16465426920476461</v>
      </c>
      <c r="M303" s="6">
        <f t="shared" si="96"/>
        <v>0.23282221377958168</v>
      </c>
      <c r="N303" s="6">
        <f t="shared" si="97"/>
        <v>0.30258193883408052</v>
      </c>
      <c r="O303" s="6">
        <f t="shared" si="98"/>
        <v>0.18736804673956522</v>
      </c>
      <c r="P303" s="6">
        <f t="shared" si="99"/>
        <v>0.27986341003839665</v>
      </c>
      <c r="R303" s="14">
        <v>804</v>
      </c>
      <c r="S303" s="5">
        <f t="shared" si="108"/>
        <v>16.53477102437736</v>
      </c>
      <c r="T303" s="5">
        <f t="shared" si="108"/>
        <v>15.436384850160437</v>
      </c>
      <c r="U303" s="5">
        <f t="shared" si="110"/>
        <v>11.63262426452734</v>
      </c>
      <c r="V303" s="5">
        <f t="shared" si="111"/>
        <v>13.770374671805643</v>
      </c>
      <c r="W303" s="5">
        <f t="shared" si="111"/>
        <v>15.566510498562902</v>
      </c>
      <c r="X303" s="5">
        <f t="shared" si="111"/>
        <v>11.166161376977636</v>
      </c>
      <c r="Y303" s="32">
        <f t="shared" si="100"/>
        <v>17.346591506900296</v>
      </c>
      <c r="Z303" s="5">
        <f t="shared" si="101"/>
        <v>14.994166666666667</v>
      </c>
      <c r="AA303" s="5">
        <f t="shared" si="102"/>
        <v>14.692317601286362</v>
      </c>
      <c r="AB303" s="5">
        <f t="shared" si="103"/>
        <v>12.946166666666668</v>
      </c>
      <c r="AC303" s="5">
        <f t="shared" si="104"/>
        <v>12.811233222033039</v>
      </c>
      <c r="AD303" s="5">
        <f t="shared" si="105"/>
        <v>10.9735</v>
      </c>
    </row>
    <row r="304" spans="1:30" x14ac:dyDescent="0.2">
      <c r="A304" s="14">
        <v>803</v>
      </c>
      <c r="B304" s="6">
        <v>0.12018404020975115</v>
      </c>
      <c r="C304" s="5">
        <v>89.912000000000006</v>
      </c>
      <c r="D304" s="6">
        <f t="shared" si="93"/>
        <v>0.28379806506386218</v>
      </c>
      <c r="E304" s="5">
        <v>155.26300000000001</v>
      </c>
      <c r="F304" s="6">
        <v>0.52380787037037035</v>
      </c>
      <c r="G304" s="5">
        <v>263.20999999999998</v>
      </c>
      <c r="H304" s="5">
        <v>436.30200000000002</v>
      </c>
      <c r="I304" s="5">
        <v>911.91499999999996</v>
      </c>
      <c r="K304" s="6">
        <f t="shared" si="94"/>
        <v>0.15962336855386594</v>
      </c>
      <c r="L304" s="6">
        <f t="shared" si="95"/>
        <v>0.16476887788903721</v>
      </c>
      <c r="M304" s="6">
        <f t="shared" si="96"/>
        <v>0.2329842712088824</v>
      </c>
      <c r="N304" s="6">
        <f t="shared" si="97"/>
        <v>0.30279868238342195</v>
      </c>
      <c r="O304" s="6">
        <f t="shared" si="98"/>
        <v>0.18750226101434972</v>
      </c>
      <c r="P304" s="6">
        <f t="shared" si="99"/>
        <v>0.28006387999723242</v>
      </c>
      <c r="R304" s="14">
        <v>803</v>
      </c>
      <c r="S304" s="5">
        <f t="shared" si="108"/>
        <v>16.52326989396893</v>
      </c>
      <c r="T304" s="5">
        <f t="shared" si="108"/>
        <v>15.425647726862227</v>
      </c>
      <c r="U304" s="5">
        <f t="shared" si="110"/>
        <v>11.624532932118722</v>
      </c>
      <c r="V304" s="5">
        <f t="shared" si="111"/>
        <v>13.760517826133016</v>
      </c>
      <c r="W304" s="5">
        <f t="shared" si="111"/>
        <v>15.555367977367759</v>
      </c>
      <c r="X304" s="5">
        <f t="shared" si="111"/>
        <v>11.158168629352993</v>
      </c>
      <c r="Y304" s="32">
        <f t="shared" si="100"/>
        <v>17.334525696568335</v>
      </c>
      <c r="Z304" s="5">
        <f t="shared" si="101"/>
        <v>14.985333333333335</v>
      </c>
      <c r="AA304" s="5">
        <f t="shared" si="102"/>
        <v>14.681800828096044</v>
      </c>
      <c r="AB304" s="5">
        <f t="shared" si="103"/>
        <v>12.938583333333334</v>
      </c>
      <c r="AC304" s="5">
        <f t="shared" si="104"/>
        <v>12.801608590936208</v>
      </c>
      <c r="AD304" s="5">
        <f t="shared" si="105"/>
        <v>10.967083333333333</v>
      </c>
    </row>
    <row r="305" spans="1:30" x14ac:dyDescent="0.2">
      <c r="A305" s="14">
        <v>802</v>
      </c>
      <c r="B305" s="6">
        <v>0.12026775336848403</v>
      </c>
      <c r="C305" s="5">
        <v>89.858000000000004</v>
      </c>
      <c r="D305" s="6">
        <f t="shared" si="93"/>
        <v>0.28400149919211964</v>
      </c>
      <c r="E305" s="5">
        <v>155.17099999999999</v>
      </c>
      <c r="F305" s="6">
        <v>0.52421296296296294</v>
      </c>
      <c r="G305" s="5">
        <v>263.05700000000002</v>
      </c>
      <c r="H305" s="5">
        <v>436.05</v>
      </c>
      <c r="I305" s="5">
        <v>911.404</v>
      </c>
      <c r="K305" s="6">
        <f t="shared" si="94"/>
        <v>0.1597345528372858</v>
      </c>
      <c r="L305" s="6">
        <f t="shared" si="95"/>
        <v>0.16488364623269489</v>
      </c>
      <c r="M305" s="6">
        <f t="shared" si="96"/>
        <v>0.23314655439759804</v>
      </c>
      <c r="N305" s="6">
        <f t="shared" si="97"/>
        <v>0.30301573666803916</v>
      </c>
      <c r="O305" s="6">
        <f t="shared" si="98"/>
        <v>0.18763666770597809</v>
      </c>
      <c r="P305" s="6">
        <f t="shared" si="99"/>
        <v>0.28026463736064439</v>
      </c>
      <c r="R305" s="14">
        <v>802</v>
      </c>
      <c r="S305" s="5">
        <f t="shared" si="108"/>
        <v>16.5117687635605</v>
      </c>
      <c r="T305" s="5">
        <f t="shared" si="108"/>
        <v>15.414910603564017</v>
      </c>
      <c r="U305" s="5">
        <f t="shared" si="110"/>
        <v>11.616441599710107</v>
      </c>
      <c r="V305" s="5">
        <f t="shared" si="111"/>
        <v>13.75066098046039</v>
      </c>
      <c r="W305" s="5">
        <f t="shared" si="111"/>
        <v>15.544225456172615</v>
      </c>
      <c r="X305" s="5">
        <f t="shared" si="111"/>
        <v>11.150175881728352</v>
      </c>
      <c r="Y305" s="32">
        <f t="shared" si="100"/>
        <v>17.32245988623637</v>
      </c>
      <c r="Z305" s="5">
        <f t="shared" si="101"/>
        <v>14.976333333333335</v>
      </c>
      <c r="AA305" s="5">
        <f t="shared" si="102"/>
        <v>14.671284054905726</v>
      </c>
      <c r="AB305" s="5">
        <f t="shared" si="103"/>
        <v>12.930916666666667</v>
      </c>
      <c r="AC305" s="5">
        <f t="shared" si="104"/>
        <v>12.791715976331362</v>
      </c>
      <c r="AD305" s="5">
        <f t="shared" si="105"/>
        <v>10.960708333333335</v>
      </c>
    </row>
    <row r="306" spans="1:30" x14ac:dyDescent="0.2">
      <c r="A306" s="14">
        <v>801</v>
      </c>
      <c r="B306" s="6">
        <v>0.12035158322786403</v>
      </c>
      <c r="C306" s="5">
        <v>89.805000000000007</v>
      </c>
      <c r="D306" s="6">
        <f t="shared" si="93"/>
        <v>0.28420522518376268</v>
      </c>
      <c r="E306" s="5">
        <v>155.07900000000001</v>
      </c>
      <c r="F306" s="6">
        <v>0.52461805555555563</v>
      </c>
      <c r="G306" s="5">
        <v>262.90300000000002</v>
      </c>
      <c r="H306" s="5">
        <v>435.79899999999998</v>
      </c>
      <c r="I306" s="5">
        <v>910.89400000000001</v>
      </c>
      <c r="K306" s="6">
        <f t="shared" si="94"/>
        <v>0.15984589211757858</v>
      </c>
      <c r="L306" s="6">
        <f t="shared" si="95"/>
        <v>0.16499857456959832</v>
      </c>
      <c r="M306" s="6">
        <f t="shared" si="96"/>
        <v>0.23330906381780983</v>
      </c>
      <c r="N306" s="6">
        <f t="shared" si="97"/>
        <v>0.30323310235664191</v>
      </c>
      <c r="O306" s="6">
        <f t="shared" si="98"/>
        <v>0.18777126722853599</v>
      </c>
      <c r="P306" s="6">
        <f t="shared" si="99"/>
        <v>0.28046568274713418</v>
      </c>
      <c r="R306" s="14">
        <v>801</v>
      </c>
      <c r="S306" s="5">
        <f t="shared" si="108"/>
        <v>16.500267633152074</v>
      </c>
      <c r="T306" s="5">
        <f t="shared" si="108"/>
        <v>15.404173480265808</v>
      </c>
      <c r="U306" s="5">
        <f t="shared" si="110"/>
        <v>11.608350267301491</v>
      </c>
      <c r="V306" s="5">
        <f t="shared" si="111"/>
        <v>13.740804134787764</v>
      </c>
      <c r="W306" s="5">
        <f t="shared" si="111"/>
        <v>15.533082934977472</v>
      </c>
      <c r="X306" s="5">
        <f t="shared" si="111"/>
        <v>11.142183134103709</v>
      </c>
      <c r="Y306" s="32">
        <f t="shared" si="100"/>
        <v>17.310394075904405</v>
      </c>
      <c r="Z306" s="5">
        <f t="shared" si="101"/>
        <v>14.967500000000001</v>
      </c>
      <c r="AA306" s="5">
        <f t="shared" si="102"/>
        <v>14.660767281715405</v>
      </c>
      <c r="AB306" s="5">
        <f t="shared" si="103"/>
        <v>12.923250000000001</v>
      </c>
      <c r="AC306" s="5">
        <f t="shared" si="104"/>
        <v>12.781838639221654</v>
      </c>
      <c r="AD306" s="5">
        <f t="shared" si="105"/>
        <v>10.954291666666668</v>
      </c>
    </row>
    <row r="307" spans="1:30" x14ac:dyDescent="0.2">
      <c r="A307" s="14">
        <v>800</v>
      </c>
      <c r="B307" s="6">
        <v>0.12043553003209187</v>
      </c>
      <c r="C307" s="5">
        <v>89.751000000000005</v>
      </c>
      <c r="D307" s="6">
        <f t="shared" si="93"/>
        <v>0.28440924366733888</v>
      </c>
      <c r="E307" s="5">
        <v>154.988</v>
      </c>
      <c r="F307" s="6">
        <v>0.52501157407407406</v>
      </c>
      <c r="G307" s="5">
        <v>262.74900000000002</v>
      </c>
      <c r="H307" s="5">
        <v>435.54700000000003</v>
      </c>
      <c r="I307" s="5">
        <v>910.38300000000004</v>
      </c>
      <c r="K307" s="6">
        <f t="shared" si="94"/>
        <v>0.15995738671908136</v>
      </c>
      <c r="L307" s="6">
        <f t="shared" si="95"/>
        <v>0.16511366323453963</v>
      </c>
      <c r="M307" s="6">
        <f t="shared" si="96"/>
        <v>0.23347179994291603</v>
      </c>
      <c r="N307" s="6">
        <f t="shared" si="97"/>
        <v>0.3034507801198601</v>
      </c>
      <c r="O307" s="6">
        <f t="shared" si="98"/>
        <v>0.18790605999729795</v>
      </c>
      <c r="P307" s="6">
        <f t="shared" si="99"/>
        <v>0.28066701677697914</v>
      </c>
      <c r="R307" s="14">
        <v>800</v>
      </c>
      <c r="S307" s="5">
        <f t="shared" si="108"/>
        <v>16.488766502743644</v>
      </c>
      <c r="T307" s="5">
        <f t="shared" si="108"/>
        <v>15.393436356967598</v>
      </c>
      <c r="U307" s="5">
        <f t="shared" si="110"/>
        <v>11.600258934892874</v>
      </c>
      <c r="V307" s="5">
        <f t="shared" ref="V307:X316" si="112">V$3*$R307+V$4</f>
        <v>13.730947289115138</v>
      </c>
      <c r="W307" s="5">
        <f t="shared" si="112"/>
        <v>15.521940413782332</v>
      </c>
      <c r="X307" s="5">
        <f t="shared" si="112"/>
        <v>11.134190386479066</v>
      </c>
      <c r="Y307" s="32">
        <f t="shared" si="100"/>
        <v>17.29832826557244</v>
      </c>
      <c r="Z307" s="5">
        <f t="shared" si="101"/>
        <v>14.958500000000001</v>
      </c>
      <c r="AA307" s="5">
        <f t="shared" si="102"/>
        <v>14.650250508525087</v>
      </c>
      <c r="AB307" s="5">
        <f t="shared" si="103"/>
        <v>12.915666666666667</v>
      </c>
      <c r="AC307" s="5">
        <f t="shared" si="104"/>
        <v>12.772258107184587</v>
      </c>
      <c r="AD307" s="5">
        <f t="shared" si="105"/>
        <v>10.947875000000002</v>
      </c>
    </row>
    <row r="308" spans="1:30" x14ac:dyDescent="0.2">
      <c r="A308" s="14">
        <v>799</v>
      </c>
      <c r="B308" s="6">
        <v>0.12051959402605007</v>
      </c>
      <c r="C308" s="5">
        <v>89.697999999999993</v>
      </c>
      <c r="D308" s="6">
        <f t="shared" si="93"/>
        <v>0.28461355527320231</v>
      </c>
      <c r="E308" s="5">
        <v>154.89599999999999</v>
      </c>
      <c r="F308" s="6">
        <v>0.52541666666666664</v>
      </c>
      <c r="G308" s="5">
        <v>262.596</v>
      </c>
      <c r="H308" s="5">
        <v>435.29500000000002</v>
      </c>
      <c r="I308" s="5">
        <v>909.87199999999996</v>
      </c>
      <c r="K308" s="6">
        <f t="shared" si="94"/>
        <v>0.16006903696703675</v>
      </c>
      <c r="L308" s="6">
        <f t="shared" si="95"/>
        <v>0.16522891256324573</v>
      </c>
      <c r="M308" s="6">
        <f t="shared" si="96"/>
        <v>0.23363476324763663</v>
      </c>
      <c r="N308" s="6">
        <f t="shared" si="97"/>
        <v>0.30366877063025055</v>
      </c>
      <c r="O308" s="6">
        <f t="shared" si="98"/>
        <v>0.18804104642873207</v>
      </c>
      <c r="P308" s="6">
        <f t="shared" si="99"/>
        <v>0.28086864007223911</v>
      </c>
      <c r="R308" s="14">
        <v>799</v>
      </c>
      <c r="S308" s="5">
        <f t="shared" si="108"/>
        <v>16.477265372335214</v>
      </c>
      <c r="T308" s="5">
        <f t="shared" si="108"/>
        <v>15.382699233669388</v>
      </c>
      <c r="U308" s="5">
        <f t="shared" si="110"/>
        <v>11.59216760248426</v>
      </c>
      <c r="V308" s="5">
        <f t="shared" si="112"/>
        <v>13.721090443442511</v>
      </c>
      <c r="W308" s="5">
        <f t="shared" si="112"/>
        <v>15.510797892587188</v>
      </c>
      <c r="X308" s="5">
        <f t="shared" si="112"/>
        <v>11.126197638854425</v>
      </c>
      <c r="Y308" s="32">
        <f t="shared" si="100"/>
        <v>17.286262455240472</v>
      </c>
      <c r="Z308" s="5">
        <f t="shared" si="101"/>
        <v>14.949666666666666</v>
      </c>
      <c r="AA308" s="5">
        <f t="shared" si="102"/>
        <v>14.639733735334769</v>
      </c>
      <c r="AB308" s="5">
        <f t="shared" si="103"/>
        <v>12.907999999999999</v>
      </c>
      <c r="AC308" s="5">
        <f t="shared" si="104"/>
        <v>12.762410785091198</v>
      </c>
      <c r="AD308" s="5">
        <f t="shared" si="105"/>
        <v>10.9415</v>
      </c>
    </row>
    <row r="309" spans="1:30" x14ac:dyDescent="0.2">
      <c r="A309" s="14">
        <v>798</v>
      </c>
      <c r="B309" s="6">
        <v>0.12060377545530529</v>
      </c>
      <c r="C309" s="5">
        <v>89.644000000000005</v>
      </c>
      <c r="D309" s="6">
        <f t="shared" si="93"/>
        <v>0.28481816063351956</v>
      </c>
      <c r="E309" s="5">
        <v>154.80500000000001</v>
      </c>
      <c r="F309" s="6">
        <v>0.52582175925925922</v>
      </c>
      <c r="G309" s="5">
        <v>262.44200000000001</v>
      </c>
      <c r="H309" s="5">
        <v>435.04300000000001</v>
      </c>
      <c r="I309" s="5">
        <v>909.36199999999997</v>
      </c>
      <c r="K309" s="6">
        <f t="shared" si="94"/>
        <v>0.16018084318759601</v>
      </c>
      <c r="L309" s="6">
        <f t="shared" si="95"/>
        <v>0.16534432289238152</v>
      </c>
      <c r="M309" s="6">
        <f t="shared" si="96"/>
        <v>0.23379795420801805</v>
      </c>
      <c r="N309" s="6">
        <f t="shared" si="97"/>
        <v>0.30388707456230418</v>
      </c>
      <c r="O309" s="6">
        <f t="shared" si="98"/>
        <v>0.1881762269405037</v>
      </c>
      <c r="P309" s="6">
        <f t="shared" si="99"/>
        <v>0.28107055325676272</v>
      </c>
      <c r="R309" s="14">
        <v>798</v>
      </c>
      <c r="S309" s="5">
        <f t="shared" si="108"/>
        <v>16.465764241926784</v>
      </c>
      <c r="T309" s="5">
        <f t="shared" si="108"/>
        <v>15.371962110371179</v>
      </c>
      <c r="U309" s="5">
        <f t="shared" si="110"/>
        <v>11.584076270075641</v>
      </c>
      <c r="V309" s="5">
        <f t="shared" si="112"/>
        <v>13.711233597769883</v>
      </c>
      <c r="W309" s="5">
        <f t="shared" si="112"/>
        <v>15.499655371392045</v>
      </c>
      <c r="X309" s="5">
        <f t="shared" si="112"/>
        <v>11.118204891229782</v>
      </c>
      <c r="Y309" s="32">
        <f t="shared" si="100"/>
        <v>17.274196644908507</v>
      </c>
      <c r="Z309" s="5">
        <f t="shared" si="101"/>
        <v>14.940666666666667</v>
      </c>
      <c r="AA309" s="5">
        <f t="shared" si="102"/>
        <v>14.629216962144451</v>
      </c>
      <c r="AB309" s="5">
        <f t="shared" si="103"/>
        <v>12.900416666666667</v>
      </c>
      <c r="AC309" s="5">
        <f t="shared" si="104"/>
        <v>12.752578635733309</v>
      </c>
      <c r="AD309" s="5">
        <f t="shared" si="105"/>
        <v>10.935083333333333</v>
      </c>
    </row>
    <row r="310" spans="1:30" x14ac:dyDescent="0.2">
      <c r="A310" s="14">
        <v>797</v>
      </c>
      <c r="B310" s="6">
        <v>0.12068807456611075</v>
      </c>
      <c r="C310" s="5">
        <v>89.590999999999994</v>
      </c>
      <c r="D310" s="6">
        <f t="shared" si="93"/>
        <v>0.28502306038227626</v>
      </c>
      <c r="E310" s="5">
        <v>154.71299999999999</v>
      </c>
      <c r="F310" s="6">
        <v>0.52622685185185192</v>
      </c>
      <c r="G310" s="5">
        <v>262.28899999999999</v>
      </c>
      <c r="H310" s="5">
        <v>434.791</v>
      </c>
      <c r="I310" s="5">
        <v>908.851</v>
      </c>
      <c r="K310" s="6">
        <f t="shared" si="94"/>
        <v>0.16029280570782234</v>
      </c>
      <c r="L310" s="6">
        <f t="shared" si="95"/>
        <v>0.16545989455955315</v>
      </c>
      <c r="M310" s="6">
        <f t="shared" si="96"/>
        <v>0.23396137330143754</v>
      </c>
      <c r="N310" s="6">
        <f t="shared" si="97"/>
        <v>0.30410569259245274</v>
      </c>
      <c r="O310" s="6">
        <f t="shared" si="98"/>
        <v>0.18831160195148031</v>
      </c>
      <c r="P310" s="6">
        <f t="shared" si="99"/>
        <v>0.28127275695619369</v>
      </c>
      <c r="R310" s="14">
        <v>797</v>
      </c>
      <c r="S310" s="5">
        <f t="shared" si="108"/>
        <v>16.454263111518355</v>
      </c>
      <c r="T310" s="5">
        <f t="shared" si="108"/>
        <v>15.361224987072969</v>
      </c>
      <c r="U310" s="5">
        <f t="shared" si="110"/>
        <v>11.575984937667027</v>
      </c>
      <c r="V310" s="5">
        <f t="shared" si="112"/>
        <v>13.701376752097257</v>
      </c>
      <c r="W310" s="5">
        <f t="shared" si="112"/>
        <v>15.488512850196901</v>
      </c>
      <c r="X310" s="5">
        <f t="shared" si="112"/>
        <v>11.110212143605139</v>
      </c>
      <c r="Y310" s="32">
        <f t="shared" si="100"/>
        <v>17.262130834576542</v>
      </c>
      <c r="Z310" s="5">
        <f t="shared" si="101"/>
        <v>14.931833333333332</v>
      </c>
      <c r="AA310" s="5">
        <f t="shared" si="102"/>
        <v>14.618700188954133</v>
      </c>
      <c r="AB310" s="5">
        <f t="shared" si="103"/>
        <v>12.892749999999999</v>
      </c>
      <c r="AC310" s="5">
        <f t="shared" si="104"/>
        <v>12.742761624070733</v>
      </c>
      <c r="AD310" s="5">
        <f t="shared" si="105"/>
        <v>10.928708333333333</v>
      </c>
    </row>
    <row r="311" spans="1:30" x14ac:dyDescent="0.2">
      <c r="A311" s="14">
        <v>796</v>
      </c>
      <c r="B311" s="6">
        <v>0.12077249160540875</v>
      </c>
      <c r="C311" s="5">
        <v>89.537000000000006</v>
      </c>
      <c r="D311" s="6">
        <f t="shared" si="93"/>
        <v>0.28522825515528388</v>
      </c>
      <c r="E311" s="5">
        <v>154.62200000000001</v>
      </c>
      <c r="F311" s="6">
        <v>0.52663194444444439</v>
      </c>
      <c r="G311" s="5">
        <v>262.13499999999999</v>
      </c>
      <c r="H311" s="5">
        <v>434.54</v>
      </c>
      <c r="I311" s="5">
        <v>908.34100000000001</v>
      </c>
      <c r="K311" s="6">
        <f t="shared" si="94"/>
        <v>0.16040492485569402</v>
      </c>
      <c r="L311" s="6">
        <f t="shared" si="95"/>
        <v>0.16557562790331137</v>
      </c>
      <c r="M311" s="6">
        <f t="shared" si="96"/>
        <v>0.23412502100660815</v>
      </c>
      <c r="N311" s="6">
        <f t="shared" si="97"/>
        <v>0.3043246253990759</v>
      </c>
      <c r="O311" s="6">
        <f t="shared" si="98"/>
        <v>0.18844717188173546</v>
      </c>
      <c r="P311" s="6">
        <f t="shared" si="99"/>
        <v>0.28147525179797744</v>
      </c>
      <c r="R311" s="14">
        <v>796</v>
      </c>
      <c r="S311" s="5">
        <f t="shared" si="108"/>
        <v>16.442761981109925</v>
      </c>
      <c r="T311" s="5">
        <f t="shared" si="108"/>
        <v>15.350487863774759</v>
      </c>
      <c r="U311" s="5">
        <f t="shared" si="110"/>
        <v>11.56789360525841</v>
      </c>
      <c r="V311" s="5">
        <f t="shared" si="112"/>
        <v>13.691519906424631</v>
      </c>
      <c r="W311" s="5">
        <f t="shared" si="112"/>
        <v>15.477370329001758</v>
      </c>
      <c r="X311" s="5">
        <f t="shared" si="112"/>
        <v>11.102219395980498</v>
      </c>
      <c r="Y311" s="32">
        <f t="shared" si="100"/>
        <v>17.250065024244577</v>
      </c>
      <c r="Z311" s="5">
        <f t="shared" si="101"/>
        <v>14.922833333333335</v>
      </c>
      <c r="AA311" s="5">
        <f t="shared" si="102"/>
        <v>14.60818341576381</v>
      </c>
      <c r="AB311" s="5">
        <f t="shared" si="103"/>
        <v>12.885166666666668</v>
      </c>
      <c r="AC311" s="5">
        <f t="shared" si="104"/>
        <v>12.732959715171097</v>
      </c>
      <c r="AD311" s="5">
        <f t="shared" si="105"/>
        <v>10.922291666666666</v>
      </c>
    </row>
    <row r="312" spans="1:30" x14ac:dyDescent="0.2">
      <c r="A312" s="14">
        <v>795</v>
      </c>
      <c r="B312" s="6">
        <v>0.12085702682083294</v>
      </c>
      <c r="C312" s="5">
        <v>89.483999999999995</v>
      </c>
      <c r="D312" s="6">
        <f t="shared" si="93"/>
        <v>0.28543374559018597</v>
      </c>
      <c r="E312" s="5">
        <v>154.53</v>
      </c>
      <c r="F312" s="6">
        <v>0.52703703703703708</v>
      </c>
      <c r="G312" s="5">
        <v>261.98099999999999</v>
      </c>
      <c r="H312" s="5">
        <v>434.28800000000001</v>
      </c>
      <c r="I312" s="5">
        <v>907.83</v>
      </c>
      <c r="K312" s="6">
        <f t="shared" si="94"/>
        <v>0.16051720096010758</v>
      </c>
      <c r="L312" s="6">
        <f t="shared" si="95"/>
        <v>0.16569152326315481</v>
      </c>
      <c r="M312" s="6">
        <f t="shared" si="96"/>
        <v>0.23428889780358311</v>
      </c>
      <c r="N312" s="6">
        <f t="shared" si="97"/>
        <v>0.3045438736625084</v>
      </c>
      <c r="O312" s="6">
        <f t="shared" si="98"/>
        <v>0.18858293715255325</v>
      </c>
      <c r="P312" s="6">
        <f t="shared" si="99"/>
        <v>0.28167803841136779</v>
      </c>
      <c r="R312" s="14">
        <v>795</v>
      </c>
      <c r="S312" s="5">
        <f t="shared" si="108"/>
        <v>16.431260850701495</v>
      </c>
      <c r="T312" s="5">
        <f t="shared" si="108"/>
        <v>15.33975074047655</v>
      </c>
      <c r="U312" s="5">
        <f t="shared" si="110"/>
        <v>11.559802272849794</v>
      </c>
      <c r="V312" s="5">
        <f t="shared" si="112"/>
        <v>13.681663060752005</v>
      </c>
      <c r="W312" s="5">
        <f t="shared" si="112"/>
        <v>15.466227807806618</v>
      </c>
      <c r="X312" s="5">
        <f t="shared" si="112"/>
        <v>11.094226648355853</v>
      </c>
      <c r="Y312" s="32">
        <f t="shared" si="100"/>
        <v>17.237999213912609</v>
      </c>
      <c r="Z312" s="5">
        <f t="shared" si="101"/>
        <v>14.914</v>
      </c>
      <c r="AA312" s="5">
        <f t="shared" si="102"/>
        <v>14.597666642573493</v>
      </c>
      <c r="AB312" s="5">
        <f t="shared" si="103"/>
        <v>12.8775</v>
      </c>
      <c r="AC312" s="5">
        <f t="shared" si="104"/>
        <v>12.723172874209414</v>
      </c>
      <c r="AD312" s="5">
        <f t="shared" si="105"/>
        <v>10.915875</v>
      </c>
    </row>
    <row r="313" spans="1:30" x14ac:dyDescent="0.2">
      <c r="A313" s="14">
        <v>794</v>
      </c>
      <c r="B313" s="6">
        <v>0.1209416804607107</v>
      </c>
      <c r="C313" s="5">
        <v>89.43</v>
      </c>
      <c r="D313" s="6">
        <f t="shared" si="93"/>
        <v>0.28563953232646511</v>
      </c>
      <c r="E313" s="5">
        <v>154.43899999999999</v>
      </c>
      <c r="F313" s="6">
        <v>0.52744212962962966</v>
      </c>
      <c r="G313" s="5">
        <v>261.82799999999997</v>
      </c>
      <c r="H313" s="5">
        <v>434.036</v>
      </c>
      <c r="I313" s="5">
        <v>907.31899999999996</v>
      </c>
      <c r="K313" s="6">
        <f t="shared" si="94"/>
        <v>0.16062963435088104</v>
      </c>
      <c r="L313" s="6">
        <f t="shared" si="95"/>
        <v>0.16580758097953333</v>
      </c>
      <c r="M313" s="6">
        <f t="shared" si="96"/>
        <v>0.23445300417376072</v>
      </c>
      <c r="N313" s="6">
        <f t="shared" si="97"/>
        <v>0.30476343806504685</v>
      </c>
      <c r="O313" s="6">
        <f t="shared" si="98"/>
        <v>0.18871889818643281</v>
      </c>
      <c r="P313" s="6">
        <f t="shared" si="99"/>
        <v>0.28188111742743266</v>
      </c>
      <c r="R313" s="14">
        <v>794</v>
      </c>
      <c r="S313" s="5">
        <f t="shared" si="108"/>
        <v>16.419759720293065</v>
      </c>
      <c r="T313" s="5">
        <f t="shared" si="108"/>
        <v>15.32901361717834</v>
      </c>
      <c r="U313" s="5">
        <f t="shared" si="110"/>
        <v>11.551710940441179</v>
      </c>
      <c r="V313" s="5">
        <f t="shared" si="112"/>
        <v>13.671806215079378</v>
      </c>
      <c r="W313" s="5">
        <f t="shared" si="112"/>
        <v>15.455085286611475</v>
      </c>
      <c r="X313" s="5">
        <f t="shared" si="112"/>
        <v>11.086233900731212</v>
      </c>
      <c r="Y313" s="32">
        <f t="shared" si="100"/>
        <v>17.225933403580648</v>
      </c>
      <c r="Z313" s="5">
        <f t="shared" si="101"/>
        <v>14.905000000000001</v>
      </c>
      <c r="AA313" s="5">
        <f t="shared" si="102"/>
        <v>14.587149869383175</v>
      </c>
      <c r="AB313" s="5">
        <f t="shared" si="103"/>
        <v>12.869916666666667</v>
      </c>
      <c r="AC313" s="5">
        <f t="shared" si="104"/>
        <v>12.713401066467709</v>
      </c>
      <c r="AD313" s="5">
        <f t="shared" si="105"/>
        <v>10.9095</v>
      </c>
    </row>
    <row r="314" spans="1:30" x14ac:dyDescent="0.2">
      <c r="A314" s="14">
        <v>793</v>
      </c>
      <c r="B314" s="6">
        <v>0.1210264527740658</v>
      </c>
      <c r="C314" s="5">
        <v>89.376999999999995</v>
      </c>
      <c r="D314" s="6">
        <f t="shared" si="93"/>
        <v>0.28584561600544933</v>
      </c>
      <c r="E314" s="5">
        <v>154.34700000000001</v>
      </c>
      <c r="F314" s="6">
        <v>0.52784722222222225</v>
      </c>
      <c r="G314" s="5">
        <v>261.67399999999998</v>
      </c>
      <c r="H314" s="5">
        <v>433.78399999999999</v>
      </c>
      <c r="I314" s="5">
        <v>906.80899999999997</v>
      </c>
      <c r="K314" s="6">
        <f t="shared" si="94"/>
        <v>0.16074222535875721</v>
      </c>
      <c r="L314" s="6">
        <f t="shared" si="95"/>
        <v>0.16592380139385124</v>
      </c>
      <c r="M314" s="6">
        <f t="shared" si="96"/>
        <v>0.23461734059988903</v>
      </c>
      <c r="N314" s="6">
        <f t="shared" si="97"/>
        <v>0.3049833192909569</v>
      </c>
      <c r="O314" s="6">
        <f t="shared" si="98"/>
        <v>0.18885505540709249</v>
      </c>
      <c r="P314" s="6">
        <f t="shared" si="99"/>
        <v>0.28208448947906178</v>
      </c>
      <c r="R314" s="14">
        <v>793</v>
      </c>
      <c r="S314" s="5">
        <f t="shared" si="108"/>
        <v>16.408258589884635</v>
      </c>
      <c r="T314" s="5">
        <f t="shared" si="108"/>
        <v>15.318276493880131</v>
      </c>
      <c r="U314" s="5">
        <f t="shared" si="110"/>
        <v>11.543619608032563</v>
      </c>
      <c r="V314" s="5">
        <f t="shared" si="112"/>
        <v>13.661949369406752</v>
      </c>
      <c r="W314" s="5">
        <f t="shared" si="112"/>
        <v>15.443942765416331</v>
      </c>
      <c r="X314" s="5">
        <f t="shared" si="112"/>
        <v>11.078241153106571</v>
      </c>
      <c r="Y314" s="32">
        <f t="shared" si="100"/>
        <v>17.213867593248683</v>
      </c>
      <c r="Z314" s="5">
        <f t="shared" si="101"/>
        <v>14.896166666666666</v>
      </c>
      <c r="AA314" s="5">
        <f t="shared" si="102"/>
        <v>14.576633096192854</v>
      </c>
      <c r="AB314" s="5">
        <f t="shared" si="103"/>
        <v>12.862250000000001</v>
      </c>
      <c r="AC314" s="5">
        <f t="shared" si="104"/>
        <v>12.703644257334561</v>
      </c>
      <c r="AD314" s="5">
        <f t="shared" si="105"/>
        <v>10.903083333333333</v>
      </c>
    </row>
    <row r="315" spans="1:30" x14ac:dyDescent="0.2">
      <c r="A315" s="14">
        <v>792</v>
      </c>
      <c r="B315" s="6">
        <v>0.12111134401062063</v>
      </c>
      <c r="C315" s="5">
        <v>89.322999999999993</v>
      </c>
      <c r="D315" s="6">
        <f t="shared" si="93"/>
        <v>0.28605199727031877</v>
      </c>
      <c r="E315" s="5">
        <v>154.255</v>
      </c>
      <c r="F315" s="6">
        <v>0.52825231481481483</v>
      </c>
      <c r="G315" s="5">
        <v>261.52</v>
      </c>
      <c r="H315" s="5">
        <v>433.53300000000002</v>
      </c>
      <c r="I315" s="5">
        <v>906.298</v>
      </c>
      <c r="K315" s="6">
        <f t="shared" si="94"/>
        <v>0.1608549743154068</v>
      </c>
      <c r="L315" s="6">
        <f t="shared" si="95"/>
        <v>0.1660401848484708</v>
      </c>
      <c r="M315" s="6">
        <f t="shared" si="96"/>
        <v>0.23478190756607045</v>
      </c>
      <c r="N315" s="6">
        <f t="shared" si="97"/>
        <v>0.30520351802648044</v>
      </c>
      <c r="O315" s="6">
        <f t="shared" si="98"/>
        <v>0.18899140923947436</v>
      </c>
      <c r="P315" s="6">
        <f t="shared" si="99"/>
        <v>0.28228815520097245</v>
      </c>
      <c r="R315" s="14">
        <v>792</v>
      </c>
      <c r="S315" s="5">
        <f t="shared" si="108"/>
        <v>16.396757459476206</v>
      </c>
      <c r="T315" s="5">
        <f t="shared" si="108"/>
        <v>15.307539370581921</v>
      </c>
      <c r="U315" s="5">
        <f t="shared" si="110"/>
        <v>11.535528275623946</v>
      </c>
      <c r="V315" s="5">
        <f t="shared" si="112"/>
        <v>13.652092523734126</v>
      </c>
      <c r="W315" s="5">
        <f t="shared" si="112"/>
        <v>15.432800244221188</v>
      </c>
      <c r="X315" s="5">
        <f t="shared" si="112"/>
        <v>11.070248405481927</v>
      </c>
      <c r="Y315" s="32">
        <f t="shared" si="100"/>
        <v>17.201801782916714</v>
      </c>
      <c r="Z315" s="5">
        <f t="shared" si="101"/>
        <v>14.887166666666666</v>
      </c>
      <c r="AA315" s="5">
        <f t="shared" si="102"/>
        <v>14.566116323002536</v>
      </c>
      <c r="AB315" s="5">
        <f t="shared" si="103"/>
        <v>12.854583333333332</v>
      </c>
      <c r="AC315" s="5">
        <f t="shared" si="104"/>
        <v>12.693902412304725</v>
      </c>
      <c r="AD315" s="5">
        <f t="shared" si="105"/>
        <v>10.896666666666667</v>
      </c>
    </row>
    <row r="316" spans="1:30" x14ac:dyDescent="0.2">
      <c r="A316" s="14">
        <v>791</v>
      </c>
      <c r="B316" s="6">
        <v>0.12119635442079867</v>
      </c>
      <c r="C316" s="5">
        <v>89.27</v>
      </c>
      <c r="D316" s="6">
        <f t="shared" si="93"/>
        <v>0.28625867676611239</v>
      </c>
      <c r="E316" s="5">
        <v>154.16399999999999</v>
      </c>
      <c r="F316" s="6">
        <v>0.52865740740740741</v>
      </c>
      <c r="G316" s="5">
        <v>261.36700000000002</v>
      </c>
      <c r="H316" s="5">
        <v>433.28100000000001</v>
      </c>
      <c r="I316" s="5">
        <v>905.78700000000003</v>
      </c>
      <c r="K316" s="6">
        <f t="shared" si="94"/>
        <v>0.16096788155343175</v>
      </c>
      <c r="L316" s="6">
        <f t="shared" si="95"/>
        <v>0.16615673168671552</v>
      </c>
      <c r="M316" s="6">
        <f t="shared" si="96"/>
        <v>0.23494670555776662</v>
      </c>
      <c r="N316" s="6">
        <f t="shared" si="97"/>
        <v>0.30542403495984255</v>
      </c>
      <c r="O316" s="6">
        <f t="shared" si="98"/>
        <v>0.18912796010974864</v>
      </c>
      <c r="P316" s="6">
        <f t="shared" si="99"/>
        <v>0.28249211522971618</v>
      </c>
      <c r="R316" s="14">
        <v>791</v>
      </c>
      <c r="S316" s="5">
        <f t="shared" si="108"/>
        <v>16.385256329067776</v>
      </c>
      <c r="T316" s="5">
        <f t="shared" si="108"/>
        <v>15.296802247283711</v>
      </c>
      <c r="U316" s="5">
        <f t="shared" si="110"/>
        <v>11.52743694321533</v>
      </c>
      <c r="V316" s="5">
        <f t="shared" si="112"/>
        <v>13.6422356780615</v>
      </c>
      <c r="W316" s="5">
        <f t="shared" si="112"/>
        <v>15.421657723026044</v>
      </c>
      <c r="X316" s="5">
        <f t="shared" si="112"/>
        <v>11.062255657857285</v>
      </c>
      <c r="Y316" s="32">
        <f t="shared" si="100"/>
        <v>17.189735972584749</v>
      </c>
      <c r="Z316" s="5">
        <f t="shared" si="101"/>
        <v>14.878333333333332</v>
      </c>
      <c r="AA316" s="5">
        <f t="shared" si="102"/>
        <v>14.555599549812218</v>
      </c>
      <c r="AB316" s="5">
        <f t="shared" si="103"/>
        <v>12.847</v>
      </c>
      <c r="AC316" s="5">
        <f t="shared" si="104"/>
        <v>12.684175496978719</v>
      </c>
      <c r="AD316" s="5">
        <f t="shared" si="105"/>
        <v>10.890291666666668</v>
      </c>
    </row>
    <row r="317" spans="1:30" x14ac:dyDescent="0.2">
      <c r="A317" s="14">
        <v>790</v>
      </c>
      <c r="B317" s="6">
        <v>0.12128148425572703</v>
      </c>
      <c r="C317" s="5">
        <v>89.216999999999999</v>
      </c>
      <c r="D317" s="6">
        <f t="shared" si="93"/>
        <v>0.28646565513973488</v>
      </c>
      <c r="E317" s="5">
        <v>154.072</v>
      </c>
      <c r="F317" s="6">
        <v>0.52907407407407414</v>
      </c>
      <c r="G317" s="5">
        <v>261.21300000000002</v>
      </c>
      <c r="H317" s="5">
        <v>433.029</v>
      </c>
      <c r="I317" s="5">
        <v>905.27700000000004</v>
      </c>
      <c r="K317" s="6">
        <f t="shared" si="94"/>
        <v>0.16108094740636855</v>
      </c>
      <c r="L317" s="6">
        <f t="shared" si="95"/>
        <v>0.16627344225287349</v>
      </c>
      <c r="M317" s="6">
        <f t="shared" si="96"/>
        <v>0.23511173506180319</v>
      </c>
      <c r="N317" s="6">
        <f t="shared" si="97"/>
        <v>0.30564487078125896</v>
      </c>
      <c r="O317" s="6">
        <f t="shared" si="98"/>
        <v>0.18926470844531798</v>
      </c>
      <c r="P317" s="6">
        <f t="shared" si="99"/>
        <v>0.28269637020368571</v>
      </c>
      <c r="R317" s="14">
        <v>790</v>
      </c>
      <c r="S317" s="5">
        <f t="shared" si="108"/>
        <v>16.373755198659346</v>
      </c>
      <c r="T317" s="5">
        <f t="shared" si="108"/>
        <v>15.286065123985502</v>
      </c>
      <c r="U317" s="5">
        <f t="shared" si="110"/>
        <v>11.519345610806713</v>
      </c>
      <c r="V317" s="5">
        <f t="shared" ref="V317:X326" si="113">V$3*$R317+V$4</f>
        <v>13.632378832388873</v>
      </c>
      <c r="W317" s="5">
        <f t="shared" si="113"/>
        <v>15.410515201830904</v>
      </c>
      <c r="X317" s="5">
        <f t="shared" si="113"/>
        <v>11.054262910232644</v>
      </c>
      <c r="Y317" s="32">
        <f t="shared" si="100"/>
        <v>17.177670162252788</v>
      </c>
      <c r="Z317" s="5">
        <f t="shared" si="101"/>
        <v>14.8695</v>
      </c>
      <c r="AA317" s="5">
        <f t="shared" si="102"/>
        <v>14.5450827766219</v>
      </c>
      <c r="AB317" s="5">
        <f t="shared" si="103"/>
        <v>12.839333333333334</v>
      </c>
      <c r="AC317" s="5">
        <f t="shared" si="104"/>
        <v>12.674186209310463</v>
      </c>
      <c r="AD317" s="5">
        <f t="shared" si="105"/>
        <v>10.883875000000002</v>
      </c>
    </row>
    <row r="318" spans="1:30" x14ac:dyDescent="0.2">
      <c r="A318" s="14">
        <v>789</v>
      </c>
      <c r="B318" s="6">
        <v>0.12136673376723904</v>
      </c>
      <c r="C318" s="5">
        <v>89.162999999999997</v>
      </c>
      <c r="D318" s="6">
        <f t="shared" si="93"/>
        <v>0.28667293303996322</v>
      </c>
      <c r="E318" s="5">
        <v>153.98099999999999</v>
      </c>
      <c r="F318" s="6">
        <v>0.52947916666666661</v>
      </c>
      <c r="G318" s="5">
        <v>261.06</v>
      </c>
      <c r="H318" s="5">
        <v>432.77699999999999</v>
      </c>
      <c r="I318" s="5">
        <v>904.76599999999996</v>
      </c>
      <c r="K318" s="6">
        <f t="shared" si="94"/>
        <v>0.16119417220869142</v>
      </c>
      <c r="L318" s="6">
        <f t="shared" si="95"/>
        <v>0.1663903168922008</v>
      </c>
      <c r="M318" s="6">
        <f t="shared" si="96"/>
        <v>0.23527699656637449</v>
      </c>
      <c r="N318" s="6">
        <f t="shared" si="97"/>
        <v>0.30586602618294284</v>
      </c>
      <c r="O318" s="6">
        <f t="shared" si="98"/>
        <v>0.18940165467482228</v>
      </c>
      <c r="P318" s="6">
        <f t="shared" si="99"/>
        <v>0.28290092076312162</v>
      </c>
      <c r="R318" s="14">
        <v>789</v>
      </c>
      <c r="S318" s="5">
        <f t="shared" si="108"/>
        <v>16.362254068250916</v>
      </c>
      <c r="T318" s="5">
        <f t="shared" si="108"/>
        <v>15.275328000687292</v>
      </c>
      <c r="U318" s="5">
        <f t="shared" si="110"/>
        <v>11.511254278398098</v>
      </c>
      <c r="V318" s="5">
        <f t="shared" si="113"/>
        <v>13.622521986716247</v>
      </c>
      <c r="W318" s="5">
        <f t="shared" si="113"/>
        <v>15.399372680635761</v>
      </c>
      <c r="X318" s="5">
        <f t="shared" si="113"/>
        <v>11.046270162608</v>
      </c>
      <c r="Y318" s="32">
        <f t="shared" si="100"/>
        <v>17.165604351920816</v>
      </c>
      <c r="Z318" s="5">
        <f t="shared" si="101"/>
        <v>14.8605</v>
      </c>
      <c r="AA318" s="5">
        <f t="shared" si="102"/>
        <v>14.534566003431578</v>
      </c>
      <c r="AB318" s="5">
        <f t="shared" si="103"/>
        <v>12.83175</v>
      </c>
      <c r="AC318" s="5">
        <f t="shared" si="104"/>
        <v>12.664489474719653</v>
      </c>
      <c r="AD318" s="5">
        <f t="shared" si="105"/>
        <v>10.8775</v>
      </c>
    </row>
    <row r="319" spans="1:30" x14ac:dyDescent="0.2">
      <c r="A319" s="14">
        <v>788</v>
      </c>
      <c r="B319" s="6">
        <v>0.12145210320787631</v>
      </c>
      <c r="C319" s="5">
        <v>89.11</v>
      </c>
      <c r="D319" s="6">
        <f t="shared" si="93"/>
        <v>0.28688051111745327</v>
      </c>
      <c r="E319" s="5">
        <v>153.88900000000001</v>
      </c>
      <c r="F319" s="6">
        <v>0.52989583333333334</v>
      </c>
      <c r="G319" s="5">
        <v>260.90600000000001</v>
      </c>
      <c r="H319" s="5">
        <v>432.52499999999998</v>
      </c>
      <c r="I319" s="5">
        <v>904.255</v>
      </c>
      <c r="K319" s="6">
        <f t="shared" si="94"/>
        <v>0.16130755629581564</v>
      </c>
      <c r="L319" s="6">
        <f t="shared" si="95"/>
        <v>0.166507355950925</v>
      </c>
      <c r="M319" s="6">
        <f t="shared" si="96"/>
        <v>0.23544249056104868</v>
      </c>
      <c r="N319" s="6">
        <f t="shared" si="97"/>
        <v>0.3060875018591126</v>
      </c>
      <c r="O319" s="6">
        <f t="shared" si="98"/>
        <v>0.18953879922814276</v>
      </c>
      <c r="P319" s="6">
        <f t="shared" si="99"/>
        <v>0.28310576755011835</v>
      </c>
      <c r="R319" s="14">
        <v>788</v>
      </c>
      <c r="S319" s="5">
        <f t="shared" si="108"/>
        <v>16.350752937842486</v>
      </c>
      <c r="T319" s="5">
        <f t="shared" si="108"/>
        <v>15.264590877389082</v>
      </c>
      <c r="U319" s="5">
        <f t="shared" si="110"/>
        <v>11.503162945989482</v>
      </c>
      <c r="V319" s="5">
        <f t="shared" si="113"/>
        <v>13.612665141043621</v>
      </c>
      <c r="W319" s="5">
        <f t="shared" si="113"/>
        <v>15.388230159440617</v>
      </c>
      <c r="X319" s="5">
        <f t="shared" si="113"/>
        <v>11.038277414983359</v>
      </c>
      <c r="Y319" s="32">
        <f t="shared" si="100"/>
        <v>17.153538541588851</v>
      </c>
      <c r="Z319" s="5">
        <f t="shared" si="101"/>
        <v>14.851666666666667</v>
      </c>
      <c r="AA319" s="5">
        <f t="shared" si="102"/>
        <v>14.52404923024126</v>
      </c>
      <c r="AB319" s="5">
        <f t="shared" si="103"/>
        <v>12.824083333333334</v>
      </c>
      <c r="AC319" s="5">
        <f t="shared" si="104"/>
        <v>12.65453115785335</v>
      </c>
      <c r="AD319" s="5">
        <f t="shared" si="105"/>
        <v>10.871083333333333</v>
      </c>
    </row>
    <row r="320" spans="1:30" x14ac:dyDescent="0.2">
      <c r="A320" s="14">
        <v>787</v>
      </c>
      <c r="B320" s="6">
        <v>0.12153759283089174</v>
      </c>
      <c r="C320" s="5">
        <v>89.055999999999997</v>
      </c>
      <c r="D320" s="6">
        <f t="shared" si="93"/>
        <v>0.28708839002474706</v>
      </c>
      <c r="E320" s="5">
        <v>153.798</v>
      </c>
      <c r="F320" s="6">
        <v>0.53030092592592593</v>
      </c>
      <c r="G320" s="5">
        <v>260.75200000000001</v>
      </c>
      <c r="H320" s="5">
        <v>432.274</v>
      </c>
      <c r="I320" s="5">
        <v>903.745</v>
      </c>
      <c r="K320" s="6">
        <f t="shared" si="94"/>
        <v>0.1614211000041009</v>
      </c>
      <c r="L320" s="6">
        <f t="shared" si="95"/>
        <v>0.16662455977624846</v>
      </c>
      <c r="M320" s="6">
        <f t="shared" si="96"/>
        <v>0.235608217536772</v>
      </c>
      <c r="N320" s="6">
        <f t="shared" si="97"/>
        <v>0.30630929850599847</v>
      </c>
      <c r="O320" s="6">
        <f t="shared" si="98"/>
        <v>0.18967614253640674</v>
      </c>
      <c r="P320" s="6">
        <f t="shared" si="99"/>
        <v>0.28331091120863194</v>
      </c>
      <c r="R320" s="14">
        <v>787</v>
      </c>
      <c r="S320" s="5">
        <f t="shared" si="108"/>
        <v>16.33925180743406</v>
      </c>
      <c r="T320" s="5">
        <f t="shared" si="108"/>
        <v>15.253853754090873</v>
      </c>
      <c r="U320" s="5">
        <f t="shared" si="110"/>
        <v>11.495071613580865</v>
      </c>
      <c r="V320" s="5">
        <f t="shared" si="113"/>
        <v>13.602808295370995</v>
      </c>
      <c r="W320" s="5">
        <f t="shared" si="113"/>
        <v>15.377087638245474</v>
      </c>
      <c r="X320" s="5">
        <f t="shared" si="113"/>
        <v>11.030284667358718</v>
      </c>
      <c r="Y320" s="32">
        <f t="shared" si="100"/>
        <v>17.141472731256886</v>
      </c>
      <c r="Z320" s="5">
        <f t="shared" si="101"/>
        <v>14.842666666666666</v>
      </c>
      <c r="AA320" s="5">
        <f t="shared" si="102"/>
        <v>14.513532457050943</v>
      </c>
      <c r="AB320" s="5">
        <f t="shared" si="103"/>
        <v>12.8165</v>
      </c>
      <c r="AC320" s="5">
        <f t="shared" si="104"/>
        <v>12.644864463747872</v>
      </c>
      <c r="AD320" s="5">
        <f t="shared" si="105"/>
        <v>10.864666666666666</v>
      </c>
    </row>
    <row r="321" spans="1:30" x14ac:dyDescent="0.2">
      <c r="A321" s="14">
        <v>786</v>
      </c>
      <c r="B321" s="6">
        <v>0.12162320289025171</v>
      </c>
      <c r="C321" s="5">
        <v>89.003</v>
      </c>
      <c r="D321" s="6">
        <f t="shared" si="93"/>
        <v>0.28729657041627926</v>
      </c>
      <c r="E321" s="5">
        <v>153.70599999999999</v>
      </c>
      <c r="F321" s="6">
        <v>0.53071759259259255</v>
      </c>
      <c r="G321" s="5">
        <v>260.59899999999999</v>
      </c>
      <c r="H321" s="5">
        <v>432.02199999999999</v>
      </c>
      <c r="I321" s="5">
        <v>903.23400000000004</v>
      </c>
      <c r="K321" s="6">
        <f t="shared" si="94"/>
        <v>0.16153480367085468</v>
      </c>
      <c r="L321" s="6">
        <f t="shared" si="95"/>
        <v>0.16674192871635174</v>
      </c>
      <c r="M321" s="6">
        <f t="shared" si="96"/>
        <v>0.23577417798587419</v>
      </c>
      <c r="N321" s="6">
        <f t="shared" si="97"/>
        <v>0.30653141682185042</v>
      </c>
      <c r="O321" s="6">
        <f t="shared" si="98"/>
        <v>0.189813685031992</v>
      </c>
      <c r="P321" s="6">
        <f t="shared" si="99"/>
        <v>0.28351635238448619</v>
      </c>
      <c r="R321" s="14">
        <v>786</v>
      </c>
      <c r="S321" s="5">
        <f t="shared" si="108"/>
        <v>16.32775067702563</v>
      </c>
      <c r="T321" s="5">
        <f t="shared" si="108"/>
        <v>15.243116630792667</v>
      </c>
      <c r="U321" s="5">
        <f t="shared" si="110"/>
        <v>11.486980281172251</v>
      </c>
      <c r="V321" s="5">
        <f t="shared" si="113"/>
        <v>13.592951449698369</v>
      </c>
      <c r="W321" s="5">
        <f t="shared" si="113"/>
        <v>15.36594511705033</v>
      </c>
      <c r="X321" s="5">
        <f t="shared" si="113"/>
        <v>11.022291919734073</v>
      </c>
      <c r="Y321" s="32">
        <f t="shared" si="100"/>
        <v>17.129406920924918</v>
      </c>
      <c r="Z321" s="5">
        <f t="shared" si="101"/>
        <v>14.833833333333333</v>
      </c>
      <c r="AA321" s="5">
        <f t="shared" si="102"/>
        <v>14.503015683860626</v>
      </c>
      <c r="AB321" s="5">
        <f t="shared" si="103"/>
        <v>12.808833333333332</v>
      </c>
      <c r="AC321" s="5">
        <f t="shared" si="104"/>
        <v>12.634936973873598</v>
      </c>
      <c r="AD321" s="5">
        <f t="shared" si="105"/>
        <v>10.858291666666666</v>
      </c>
    </row>
    <row r="322" spans="1:30" x14ac:dyDescent="0.2">
      <c r="A322" s="14">
        <v>785</v>
      </c>
      <c r="B322" s="6">
        <v>0.1217089336406386</v>
      </c>
      <c r="C322" s="5">
        <v>88.948999999999998</v>
      </c>
      <c r="D322" s="6">
        <f t="shared" si="93"/>
        <v>0.28750505294838424</v>
      </c>
      <c r="E322" s="5">
        <v>153.61500000000001</v>
      </c>
      <c r="F322" s="6">
        <v>0.53112268518518524</v>
      </c>
      <c r="G322" s="5">
        <v>260.44499999999999</v>
      </c>
      <c r="H322" s="5">
        <v>431.77</v>
      </c>
      <c r="I322" s="5">
        <v>902.72400000000005</v>
      </c>
      <c r="K322" s="6">
        <f t="shared" si="94"/>
        <v>0.16164866763433541</v>
      </c>
      <c r="L322" s="6">
        <f t="shared" si="95"/>
        <v>0.16685946312039726</v>
      </c>
      <c r="M322" s="6">
        <f t="shared" si="96"/>
        <v>0.23594037240207313</v>
      </c>
      <c r="N322" s="6">
        <f t="shared" si="97"/>
        <v>0.30675385750694506</v>
      </c>
      <c r="O322" s="6">
        <f t="shared" si="98"/>
        <v>0.1899514271485313</v>
      </c>
      <c r="P322" s="6">
        <f t="shared" si="99"/>
        <v>0.28372209172537916</v>
      </c>
      <c r="R322" s="14">
        <v>785</v>
      </c>
      <c r="S322" s="5">
        <f t="shared" si="108"/>
        <v>16.3162495466172</v>
      </c>
      <c r="T322" s="5">
        <f t="shared" si="108"/>
        <v>15.232379507494457</v>
      </c>
      <c r="U322" s="5">
        <f t="shared" si="110"/>
        <v>11.478888948763633</v>
      </c>
      <c r="V322" s="5">
        <f t="shared" si="113"/>
        <v>13.583094604025742</v>
      </c>
      <c r="W322" s="5">
        <f t="shared" si="113"/>
        <v>15.35480259585519</v>
      </c>
      <c r="X322" s="5">
        <f t="shared" si="113"/>
        <v>11.014299172109432</v>
      </c>
      <c r="Y322" s="32">
        <f t="shared" si="100"/>
        <v>17.117341110592957</v>
      </c>
      <c r="Z322" s="5">
        <f t="shared" si="101"/>
        <v>14.824833333333332</v>
      </c>
      <c r="AA322" s="5">
        <f t="shared" si="102"/>
        <v>14.492498910670303</v>
      </c>
      <c r="AB322" s="5">
        <f t="shared" si="103"/>
        <v>12.801250000000001</v>
      </c>
      <c r="AC322" s="5">
        <f t="shared" si="104"/>
        <v>12.625300180871232</v>
      </c>
      <c r="AD322" s="5">
        <f t="shared" si="105"/>
        <v>10.851875</v>
      </c>
    </row>
    <row r="323" spans="1:30" x14ac:dyDescent="0.2">
      <c r="A323" s="14">
        <v>784</v>
      </c>
      <c r="B323" s="6">
        <v>0.12179478533745351</v>
      </c>
      <c r="C323" s="5">
        <v>88.896000000000001</v>
      </c>
      <c r="D323" s="6">
        <f t="shared" si="93"/>
        <v>0.28771383827930269</v>
      </c>
      <c r="E323" s="5">
        <v>153.523</v>
      </c>
      <c r="F323" s="6">
        <v>0.53152777777777771</v>
      </c>
      <c r="G323" s="5">
        <v>260.291</v>
      </c>
      <c r="H323" s="5">
        <v>431.51799999999997</v>
      </c>
      <c r="I323" s="5">
        <v>902.21299999999997</v>
      </c>
      <c r="K323" s="6">
        <f t="shared" si="94"/>
        <v>0.161762692233756</v>
      </c>
      <c r="L323" s="6">
        <f t="shared" si="95"/>
        <v>0.16697716333853255</v>
      </c>
      <c r="M323" s="6">
        <f t="shared" si="96"/>
        <v>0.23610680128047959</v>
      </c>
      <c r="N323" s="6">
        <f t="shared" si="97"/>
        <v>0.30697662126359315</v>
      </c>
      <c r="O323" s="6">
        <f t="shared" si="98"/>
        <v>0.19008936932091727</v>
      </c>
      <c r="P323" s="6">
        <f t="shared" si="99"/>
        <v>0.28392812988089083</v>
      </c>
      <c r="R323" s="14">
        <v>784</v>
      </c>
      <c r="S323" s="5">
        <f t="shared" si="108"/>
        <v>16.304748416208771</v>
      </c>
      <c r="T323" s="5">
        <f t="shared" si="108"/>
        <v>15.221642384196247</v>
      </c>
      <c r="U323" s="5">
        <f t="shared" si="110"/>
        <v>11.470797616355018</v>
      </c>
      <c r="V323" s="5">
        <f t="shared" si="113"/>
        <v>13.573237758353116</v>
      </c>
      <c r="W323" s="5">
        <f t="shared" si="113"/>
        <v>15.343660074660047</v>
      </c>
      <c r="X323" s="5">
        <f t="shared" si="113"/>
        <v>11.006306424484789</v>
      </c>
      <c r="Y323" s="32">
        <f t="shared" si="100"/>
        <v>17.105275300260995</v>
      </c>
      <c r="Z323" s="5">
        <f t="shared" si="101"/>
        <v>14.816000000000001</v>
      </c>
      <c r="AA323" s="5">
        <f t="shared" si="102"/>
        <v>14.481982137479985</v>
      </c>
      <c r="AB323" s="5">
        <f t="shared" si="103"/>
        <v>12.793583333333332</v>
      </c>
      <c r="AC323" s="5">
        <f t="shared" si="104"/>
        <v>12.615678076822579</v>
      </c>
      <c r="AD323" s="5">
        <f t="shared" si="105"/>
        <v>10.845458333333333</v>
      </c>
    </row>
    <row r="324" spans="1:30" x14ac:dyDescent="0.2">
      <c r="A324" s="14">
        <v>783</v>
      </c>
      <c r="B324" s="6">
        <v>0.12188075823681865</v>
      </c>
      <c r="C324" s="5">
        <v>88.841999999999999</v>
      </c>
      <c r="D324" s="6">
        <f t="shared" si="93"/>
        <v>0.28792292706918887</v>
      </c>
      <c r="E324" s="5">
        <v>153.43199999999999</v>
      </c>
      <c r="F324" s="6">
        <v>0.53194444444444444</v>
      </c>
      <c r="G324" s="5">
        <v>260.13799999999998</v>
      </c>
      <c r="H324" s="5">
        <v>431.26600000000002</v>
      </c>
      <c r="I324" s="5">
        <v>901.702</v>
      </c>
      <c r="K324" s="6">
        <f t="shared" si="94"/>
        <v>0.16187687780928706</v>
      </c>
      <c r="L324" s="6">
        <f t="shared" si="95"/>
        <v>0.16709502972189369</v>
      </c>
      <c r="M324" s="6">
        <f t="shared" si="96"/>
        <v>0.23627346511760253</v>
      </c>
      <c r="N324" s="6">
        <f t="shared" si="97"/>
        <v>0.30719970879614711</v>
      </c>
      <c r="O324" s="6">
        <f t="shared" si="98"/>
        <v>0.19022751198530649</v>
      </c>
      <c r="P324" s="6">
        <f t="shared" si="99"/>
        <v>0.28413446750248905</v>
      </c>
      <c r="R324" s="14">
        <v>783</v>
      </c>
      <c r="S324" s="5">
        <f t="shared" si="108"/>
        <v>16.293247285800341</v>
      </c>
      <c r="T324" s="5">
        <f t="shared" si="108"/>
        <v>15.210905260898038</v>
      </c>
      <c r="U324" s="5">
        <f t="shared" si="110"/>
        <v>11.462706283946401</v>
      </c>
      <c r="V324" s="5">
        <f t="shared" si="113"/>
        <v>13.56338091268049</v>
      </c>
      <c r="W324" s="5">
        <f t="shared" si="113"/>
        <v>15.332517553464903</v>
      </c>
      <c r="X324" s="5">
        <f t="shared" si="113"/>
        <v>10.998313676860146</v>
      </c>
      <c r="Y324" s="32">
        <f t="shared" si="100"/>
        <v>17.09320948992902</v>
      </c>
      <c r="Z324" s="5">
        <f t="shared" si="101"/>
        <v>14.807</v>
      </c>
      <c r="AA324" s="5">
        <f t="shared" si="102"/>
        <v>14.471465364289667</v>
      </c>
      <c r="AB324" s="5">
        <f t="shared" si="103"/>
        <v>12.786</v>
      </c>
      <c r="AC324" s="5">
        <f t="shared" si="104"/>
        <v>12.605796344647521</v>
      </c>
      <c r="AD324" s="5">
        <f t="shared" si="105"/>
        <v>10.839083333333333</v>
      </c>
    </row>
    <row r="325" spans="1:30" x14ac:dyDescent="0.2">
      <c r="A325" s="14">
        <v>782</v>
      </c>
      <c r="B325" s="6">
        <v>0.12196685259557975</v>
      </c>
      <c r="C325" s="5">
        <v>88.789000000000001</v>
      </c>
      <c r="D325" s="6">
        <f t="shared" si="93"/>
        <v>0.28813231998011751</v>
      </c>
      <c r="E325" s="5">
        <v>153.34</v>
      </c>
      <c r="F325" s="6">
        <v>0.53236111111111117</v>
      </c>
      <c r="G325" s="5">
        <v>259.98399999999998</v>
      </c>
      <c r="H325" s="5">
        <v>431.01499999999999</v>
      </c>
      <c r="I325" s="5">
        <v>901.19200000000001</v>
      </c>
      <c r="K325" s="6">
        <f t="shared" si="94"/>
        <v>0.16199122470206045</v>
      </c>
      <c r="L325" s="6">
        <f t="shared" si="95"/>
        <v>0.16721306262260904</v>
      </c>
      <c r="M325" s="6">
        <f t="shared" si="96"/>
        <v>0.2364403644113536</v>
      </c>
      <c r="N325" s="6">
        <f t="shared" si="97"/>
        <v>0.30742312081100825</v>
      </c>
      <c r="O325" s="6">
        <f t="shared" si="98"/>
        <v>0.19036585557912433</v>
      </c>
      <c r="P325" s="6">
        <f t="shared" si="99"/>
        <v>0.28434110524353701</v>
      </c>
      <c r="R325" s="14">
        <v>782</v>
      </c>
      <c r="S325" s="5">
        <f t="shared" si="108"/>
        <v>16.281746155391911</v>
      </c>
      <c r="T325" s="5">
        <f t="shared" si="108"/>
        <v>15.200168137599828</v>
      </c>
      <c r="U325" s="5">
        <f t="shared" si="110"/>
        <v>11.454614951537785</v>
      </c>
      <c r="V325" s="5">
        <f t="shared" si="113"/>
        <v>13.553524067007864</v>
      </c>
      <c r="W325" s="5">
        <f t="shared" si="113"/>
        <v>15.32137503226976</v>
      </c>
      <c r="X325" s="5">
        <f t="shared" si="113"/>
        <v>10.990320929235505</v>
      </c>
      <c r="Y325" s="32">
        <f t="shared" si="100"/>
        <v>17.081143679597062</v>
      </c>
      <c r="Z325" s="5">
        <f t="shared" si="101"/>
        <v>14.798166666666667</v>
      </c>
      <c r="AA325" s="5">
        <f t="shared" si="102"/>
        <v>14.460948591099347</v>
      </c>
      <c r="AB325" s="5">
        <f t="shared" si="103"/>
        <v>12.778333333333334</v>
      </c>
      <c r="AC325" s="5">
        <f t="shared" si="104"/>
        <v>12.595930080876597</v>
      </c>
      <c r="AD325" s="5">
        <f t="shared" si="105"/>
        <v>10.832666666666666</v>
      </c>
    </row>
    <row r="326" spans="1:30" x14ac:dyDescent="0.2">
      <c r="A326" s="14">
        <v>781</v>
      </c>
      <c r="B326" s="6">
        <v>0.12205306867130901</v>
      </c>
      <c r="C326" s="5">
        <v>88.734999999999999</v>
      </c>
      <c r="D326" s="6">
        <f t="shared" si="93"/>
        <v>0.28834201767609058</v>
      </c>
      <c r="E326" s="5">
        <v>153.24799999999999</v>
      </c>
      <c r="F326" s="6">
        <v>0.53276620370370364</v>
      </c>
      <c r="G326" s="5">
        <v>259.83100000000002</v>
      </c>
      <c r="H326" s="5">
        <v>430.76299999999998</v>
      </c>
      <c r="I326" s="5">
        <v>900.68100000000004</v>
      </c>
      <c r="K326" s="6">
        <f t="shared" si="94"/>
        <v>0.16210573325417252</v>
      </c>
      <c r="L326" s="6">
        <f t="shared" si="95"/>
        <v>0.16733126239380255</v>
      </c>
      <c r="M326" s="6">
        <f t="shared" si="96"/>
        <v>0.23660749966105241</v>
      </c>
      <c r="N326" s="6">
        <f t="shared" si="97"/>
        <v>0.30764685801663438</v>
      </c>
      <c r="O326" s="6">
        <f t="shared" si="98"/>
        <v>0.19050440054106973</v>
      </c>
      <c r="P326" s="6">
        <f t="shared" si="99"/>
        <v>0.28454804375929987</v>
      </c>
      <c r="R326" s="14">
        <v>781</v>
      </c>
      <c r="S326" s="5">
        <f t="shared" si="108"/>
        <v>16.270245024983481</v>
      </c>
      <c r="T326" s="5">
        <f t="shared" si="108"/>
        <v>15.189431014301618</v>
      </c>
      <c r="U326" s="5">
        <f t="shared" si="110"/>
        <v>11.44652361912917</v>
      </c>
      <c r="V326" s="5">
        <f t="shared" si="113"/>
        <v>13.543667221335237</v>
      </c>
      <c r="W326" s="5">
        <f t="shared" si="113"/>
        <v>15.310232511074616</v>
      </c>
      <c r="X326" s="5">
        <f t="shared" si="113"/>
        <v>10.982328181610862</v>
      </c>
      <c r="Y326" s="32">
        <f t="shared" si="100"/>
        <v>17.069077869265094</v>
      </c>
      <c r="Z326" s="5">
        <f t="shared" si="101"/>
        <v>14.789166666666667</v>
      </c>
      <c r="AA326" s="5">
        <f t="shared" si="102"/>
        <v>14.450431817909028</v>
      </c>
      <c r="AB326" s="5">
        <f t="shared" si="103"/>
        <v>12.770666666666665</v>
      </c>
      <c r="AC326" s="5">
        <f t="shared" si="104"/>
        <v>12.586352675370948</v>
      </c>
      <c r="AD326" s="5">
        <f t="shared" si="105"/>
        <v>10.826291666666668</v>
      </c>
    </row>
    <row r="327" spans="1:30" x14ac:dyDescent="0.2">
      <c r="A327" s="14">
        <v>780</v>
      </c>
      <c r="B327" s="6">
        <v>0.12213940672230732</v>
      </c>
      <c r="C327" s="5">
        <v>88.682000000000002</v>
      </c>
      <c r="D327" s="6">
        <f t="shared" ref="D327:D390" si="114">100/(A327*$AA$3+$AA$4)/24</f>
        <v>0.28855202082304449</v>
      </c>
      <c r="E327" s="5">
        <v>153.15700000000001</v>
      </c>
      <c r="F327" s="6">
        <v>0.53318287037037038</v>
      </c>
      <c r="G327" s="5">
        <v>259.67700000000002</v>
      </c>
      <c r="H327" s="5">
        <v>430.51100000000002</v>
      </c>
      <c r="I327" s="5">
        <v>900.17100000000005</v>
      </c>
      <c r="K327" s="6">
        <f t="shared" ref="K327:K390" si="115">K$4/S327/24</f>
        <v>0.16222040380868766</v>
      </c>
      <c r="L327" s="6">
        <f t="shared" ref="L327:L390" si="116">L$4/T327/24</f>
        <v>0.1674496293895974</v>
      </c>
      <c r="M327" s="6">
        <f t="shared" ref="M327:M390" si="117">M$4/U327/24</f>
        <v>0.23677487136743144</v>
      </c>
      <c r="N327" s="6">
        <f t="shared" ref="N327:N390" si="118">N$4/V327/24</f>
        <v>0.30787092112354708</v>
      </c>
      <c r="O327" s="6">
        <f t="shared" ref="O327:O390" si="119">O$4/W327/24</f>
        <v>0.1906431473111195</v>
      </c>
      <c r="P327" s="6">
        <f t="shared" ref="P327:P390" si="120">P$4/X327/24</f>
        <v>0.2847552837069518</v>
      </c>
      <c r="R327" s="14">
        <v>780</v>
      </c>
      <c r="S327" s="5">
        <f t="shared" si="108"/>
        <v>16.258743894575051</v>
      </c>
      <c r="T327" s="5">
        <f t="shared" si="108"/>
        <v>15.178693891003409</v>
      </c>
      <c r="U327" s="5">
        <f t="shared" si="110"/>
        <v>11.438432286720552</v>
      </c>
      <c r="V327" s="5">
        <f t="shared" ref="V327:X336" si="121">V$3*$R327+V$4</f>
        <v>13.533810375662611</v>
      </c>
      <c r="W327" s="5">
        <f t="shared" si="121"/>
        <v>15.299089989879477</v>
      </c>
      <c r="X327" s="5">
        <f t="shared" si="121"/>
        <v>10.974335433986219</v>
      </c>
      <c r="Y327" s="32">
        <f t="shared" ref="Y327:Y390" si="122">50/(B327*24)</f>
        <v>17.057012058933125</v>
      </c>
      <c r="Z327" s="5">
        <f t="shared" ref="Z327:Z390" si="123">C327/6</f>
        <v>14.780333333333333</v>
      </c>
      <c r="AA327" s="5">
        <f t="shared" ref="AA327:AA390" si="124">100/(D327*24)</f>
        <v>14.439915044718711</v>
      </c>
      <c r="AB327" s="5">
        <f t="shared" ref="AB327:AB390" si="125">E327/12</f>
        <v>12.763083333333334</v>
      </c>
      <c r="AC327" s="5">
        <f t="shared" ref="AC327:AC390" si="126">160.934/(F327*24)</f>
        <v>12.576516812468796</v>
      </c>
      <c r="AD327" s="5">
        <f t="shared" ref="AD327:AD390" si="127">G327/24</f>
        <v>10.819875000000001</v>
      </c>
    </row>
    <row r="328" spans="1:30" x14ac:dyDescent="0.2">
      <c r="A328" s="14">
        <v>779</v>
      </c>
      <c r="B328" s="6">
        <v>0.12222586700760688</v>
      </c>
      <c r="C328" s="5">
        <v>88.628</v>
      </c>
      <c r="D328" s="6">
        <f t="shared" si="114"/>
        <v>0.28876233008885716</v>
      </c>
      <c r="E328" s="5">
        <v>153.065</v>
      </c>
      <c r="F328" s="6">
        <v>0.53359953703703711</v>
      </c>
      <c r="G328" s="5">
        <v>259.52300000000002</v>
      </c>
      <c r="H328" s="5">
        <v>430.25900000000001</v>
      </c>
      <c r="I328" s="5">
        <v>899.66</v>
      </c>
      <c r="K328" s="6">
        <f t="shared" si="115"/>
        <v>0.16233523670964159</v>
      </c>
      <c r="L328" s="6">
        <f t="shared" si="116"/>
        <v>0.16756816396511934</v>
      </c>
      <c r="M328" s="6">
        <f t="shared" si="117"/>
        <v>0.23694248003264087</v>
      </c>
      <c r="N328" s="6">
        <f t="shared" si="118"/>
        <v>0.3080953108443395</v>
      </c>
      <c r="O328" s="6">
        <f t="shared" si="119"/>
        <v>0.19078209633053325</v>
      </c>
      <c r="P328" s="6">
        <f t="shared" si="120"/>
        <v>0.28496282574558274</v>
      </c>
      <c r="R328" s="14">
        <v>779</v>
      </c>
      <c r="S328" s="5">
        <f t="shared" si="108"/>
        <v>16.247242764166621</v>
      </c>
      <c r="T328" s="5">
        <f t="shared" si="108"/>
        <v>15.167956767705199</v>
      </c>
      <c r="U328" s="5">
        <f t="shared" si="110"/>
        <v>11.430340954311937</v>
      </c>
      <c r="V328" s="5">
        <f t="shared" si="121"/>
        <v>13.523953529989985</v>
      </c>
      <c r="W328" s="5">
        <f t="shared" si="121"/>
        <v>15.287947468684333</v>
      </c>
      <c r="X328" s="5">
        <f t="shared" si="121"/>
        <v>10.966342686361578</v>
      </c>
      <c r="Y328" s="32">
        <f t="shared" si="122"/>
        <v>17.04494624860116</v>
      </c>
      <c r="Z328" s="5">
        <f t="shared" si="123"/>
        <v>14.771333333333333</v>
      </c>
      <c r="AA328" s="5">
        <f t="shared" si="124"/>
        <v>14.429398271528392</v>
      </c>
      <c r="AB328" s="5">
        <f t="shared" si="125"/>
        <v>12.755416666666667</v>
      </c>
      <c r="AC328" s="5">
        <f t="shared" si="126"/>
        <v>12.566696310435329</v>
      </c>
      <c r="AD328" s="5">
        <f t="shared" si="127"/>
        <v>10.813458333333335</v>
      </c>
    </row>
    <row r="329" spans="1:30" x14ac:dyDescent="0.2">
      <c r="A329" s="14">
        <v>778</v>
      </c>
      <c r="B329" s="6">
        <v>0.12231244978697402</v>
      </c>
      <c r="C329" s="5">
        <v>88.575000000000003</v>
      </c>
      <c r="D329" s="6">
        <f t="shared" si="114"/>
        <v>0.28897294614335506</v>
      </c>
      <c r="E329" s="5">
        <v>152.97399999999999</v>
      </c>
      <c r="F329" s="6">
        <v>0.53401620370370373</v>
      </c>
      <c r="G329" s="5">
        <v>259.37</v>
      </c>
      <c r="H329" s="5">
        <v>430.00799999999998</v>
      </c>
      <c r="I329" s="5">
        <v>899.149</v>
      </c>
      <c r="K329" s="6">
        <f t="shared" si="115"/>
        <v>0.16245023230204489</v>
      </c>
      <c r="L329" s="6">
        <f t="shared" si="116"/>
        <v>0.16768686647650058</v>
      </c>
      <c r="M329" s="6">
        <f t="shared" si="117"/>
        <v>0.23711032616025393</v>
      </c>
      <c r="N329" s="6">
        <f t="shared" si="118"/>
        <v>0.30832002789368373</v>
      </c>
      <c r="O329" s="6">
        <f t="shared" si="119"/>
        <v>0.19092124804185798</v>
      </c>
      <c r="P329" s="6">
        <f t="shared" si="120"/>
        <v>0.28517067053620565</v>
      </c>
      <c r="R329" s="14">
        <v>778</v>
      </c>
      <c r="S329" s="5">
        <f t="shared" si="108"/>
        <v>16.235741633758192</v>
      </c>
      <c r="T329" s="5">
        <f t="shared" si="108"/>
        <v>15.15721964440699</v>
      </c>
      <c r="U329" s="5">
        <f t="shared" si="110"/>
        <v>11.422249621903321</v>
      </c>
      <c r="V329" s="5">
        <f t="shared" si="121"/>
        <v>13.514096684317359</v>
      </c>
      <c r="W329" s="5">
        <f t="shared" si="121"/>
        <v>15.27680494748919</v>
      </c>
      <c r="X329" s="5">
        <f t="shared" si="121"/>
        <v>10.958349938736935</v>
      </c>
      <c r="Y329" s="32">
        <f t="shared" si="122"/>
        <v>17.032880438269199</v>
      </c>
      <c r="Z329" s="5">
        <f t="shared" si="123"/>
        <v>14.762500000000001</v>
      </c>
      <c r="AA329" s="5">
        <f t="shared" si="124"/>
        <v>14.418881498338072</v>
      </c>
      <c r="AB329" s="5">
        <f t="shared" si="125"/>
        <v>12.747833333333332</v>
      </c>
      <c r="AC329" s="5">
        <f t="shared" si="126"/>
        <v>12.556891133314549</v>
      </c>
      <c r="AD329" s="5">
        <f t="shared" si="127"/>
        <v>10.807083333333333</v>
      </c>
    </row>
    <row r="330" spans="1:30" x14ac:dyDescent="0.2">
      <c r="A330" s="14">
        <v>777</v>
      </c>
      <c r="B330" s="6">
        <v>0.12239915532091161</v>
      </c>
      <c r="C330" s="5">
        <v>88.521000000000001</v>
      </c>
      <c r="D330" s="6">
        <f t="shared" si="114"/>
        <v>0.28918386965832016</v>
      </c>
      <c r="E330" s="5">
        <v>152.88200000000001</v>
      </c>
      <c r="F330" s="6">
        <v>0.53442129629629631</v>
      </c>
      <c r="G330" s="5">
        <v>259.21600000000001</v>
      </c>
      <c r="H330" s="5">
        <v>429.75599999999997</v>
      </c>
      <c r="I330" s="5">
        <v>898.63900000000001</v>
      </c>
      <c r="K330" s="6">
        <f t="shared" si="115"/>
        <v>0.16256539093188643</v>
      </c>
      <c r="L330" s="6">
        <f t="shared" si="116"/>
        <v>0.16780573728088302</v>
      </c>
      <c r="M330" s="6">
        <f t="shared" si="117"/>
        <v>0.2372784102552716</v>
      </c>
      <c r="N330" s="6">
        <f t="shared" si="118"/>
        <v>0.30854507298833844</v>
      </c>
      <c r="O330" s="6">
        <f t="shared" si="119"/>
        <v>0.19106060288893265</v>
      </c>
      <c r="P330" s="6">
        <f t="shared" si="120"/>
        <v>0.28537881874176335</v>
      </c>
      <c r="R330" s="14">
        <v>777</v>
      </c>
      <c r="S330" s="5">
        <f t="shared" si="108"/>
        <v>16.224240503349762</v>
      </c>
      <c r="T330" s="5">
        <f t="shared" si="108"/>
        <v>15.14648252110878</v>
      </c>
      <c r="U330" s="5">
        <f t="shared" si="110"/>
        <v>11.414158289494704</v>
      </c>
      <c r="V330" s="5">
        <f t="shared" si="121"/>
        <v>13.504239838644732</v>
      </c>
      <c r="W330" s="5">
        <f t="shared" si="121"/>
        <v>15.265662426294046</v>
      </c>
      <c r="X330" s="5">
        <f t="shared" si="121"/>
        <v>10.950357191112293</v>
      </c>
      <c r="Y330" s="32">
        <f t="shared" si="122"/>
        <v>17.020814627937231</v>
      </c>
      <c r="Z330" s="5">
        <f t="shared" si="123"/>
        <v>14.753500000000001</v>
      </c>
      <c r="AA330" s="5">
        <f t="shared" si="124"/>
        <v>14.408364725147758</v>
      </c>
      <c r="AB330" s="5">
        <f t="shared" si="125"/>
        <v>12.740166666666667</v>
      </c>
      <c r="AC330" s="5">
        <f t="shared" si="126"/>
        <v>12.547372980465196</v>
      </c>
      <c r="AD330" s="5">
        <f t="shared" si="127"/>
        <v>10.800666666666666</v>
      </c>
    </row>
    <row r="331" spans="1:30" x14ac:dyDescent="0.2">
      <c r="A331" s="14">
        <v>776</v>
      </c>
      <c r="B331" s="6">
        <v>0.12248598387066162</v>
      </c>
      <c r="C331" s="5">
        <v>88.468000000000004</v>
      </c>
      <c r="D331" s="6">
        <f t="shared" si="114"/>
        <v>0.28939510130749746</v>
      </c>
      <c r="E331" s="5">
        <v>152.791</v>
      </c>
      <c r="F331" s="6">
        <v>0.53483796296296293</v>
      </c>
      <c r="G331" s="5">
        <v>259.06200000000001</v>
      </c>
      <c r="H331" s="5">
        <v>429.50400000000002</v>
      </c>
      <c r="I331" s="5">
        <v>898.12800000000004</v>
      </c>
      <c r="K331" s="6">
        <f t="shared" si="115"/>
        <v>0.16268071294613687</v>
      </c>
      <c r="L331" s="6">
        <f t="shared" si="116"/>
        <v>0.167924776736422</v>
      </c>
      <c r="M331" s="6">
        <f t="shared" si="117"/>
        <v>0.23744673282412784</v>
      </c>
      <c r="N331" s="6">
        <f t="shared" si="118"/>
        <v>0.30877044684715654</v>
      </c>
      <c r="O331" s="6">
        <f t="shared" si="119"/>
        <v>0.19120016131689307</v>
      </c>
      <c r="P331" s="6">
        <f t="shared" si="120"/>
        <v>0.2855872710271356</v>
      </c>
      <c r="R331" s="14">
        <v>776</v>
      </c>
      <c r="S331" s="5">
        <f t="shared" si="108"/>
        <v>16.212739372941332</v>
      </c>
      <c r="T331" s="5">
        <f t="shared" si="108"/>
        <v>15.13574539781057</v>
      </c>
      <c r="U331" s="5">
        <f t="shared" si="110"/>
        <v>11.40606695708609</v>
      </c>
      <c r="V331" s="5">
        <f t="shared" si="121"/>
        <v>13.494382992972106</v>
      </c>
      <c r="W331" s="5">
        <f t="shared" si="121"/>
        <v>15.254519905098903</v>
      </c>
      <c r="X331" s="5">
        <f t="shared" si="121"/>
        <v>10.942364443487651</v>
      </c>
      <c r="Y331" s="32">
        <f t="shared" si="122"/>
        <v>17.008748817605266</v>
      </c>
      <c r="Z331" s="5">
        <f t="shared" si="123"/>
        <v>14.744666666666667</v>
      </c>
      <c r="AA331" s="5">
        <f t="shared" si="124"/>
        <v>14.397847951957434</v>
      </c>
      <c r="AB331" s="5">
        <f t="shared" si="125"/>
        <v>12.732583333333332</v>
      </c>
      <c r="AC331" s="5">
        <f t="shared" si="126"/>
        <v>12.537597922527592</v>
      </c>
      <c r="AD331" s="5">
        <f t="shared" si="127"/>
        <v>10.79425</v>
      </c>
    </row>
    <row r="332" spans="1:30" x14ac:dyDescent="0.2">
      <c r="A332" s="14">
        <v>775</v>
      </c>
      <c r="B332" s="6">
        <v>0.12257293569820792</v>
      </c>
      <c r="C332" s="5">
        <v>88.414000000000001</v>
      </c>
      <c r="D332" s="6">
        <f t="shared" si="114"/>
        <v>0.28960664176660161</v>
      </c>
      <c r="E332" s="5">
        <v>152.69900000000001</v>
      </c>
      <c r="F332" s="6">
        <v>0.53525462962962966</v>
      </c>
      <c r="G332" s="5">
        <v>258.90899999999999</v>
      </c>
      <c r="H332" s="5">
        <v>429.25200000000001</v>
      </c>
      <c r="I332" s="5">
        <v>897.61699999999996</v>
      </c>
      <c r="K332" s="6">
        <f t="shared" si="115"/>
        <v>0.16279619869275208</v>
      </c>
      <c r="L332" s="6">
        <f t="shared" si="116"/>
        <v>0.16804398520228983</v>
      </c>
      <c r="M332" s="6">
        <f t="shared" si="117"/>
        <v>0.23761529437469484</v>
      </c>
      <c r="N332" s="6">
        <f t="shared" si="118"/>
        <v>0.30899615019109267</v>
      </c>
      <c r="O332" s="6">
        <f t="shared" si="119"/>
        <v>0.1913399237721766</v>
      </c>
      <c r="P332" s="6">
        <f t="shared" si="120"/>
        <v>0.28579602805914633</v>
      </c>
      <c r="R332" s="14">
        <v>775</v>
      </c>
      <c r="S332" s="5">
        <f t="shared" si="108"/>
        <v>16.201238242532902</v>
      </c>
      <c r="T332" s="5">
        <f t="shared" si="108"/>
        <v>15.125008274512361</v>
      </c>
      <c r="U332" s="5">
        <f t="shared" si="110"/>
        <v>11.397975624677471</v>
      </c>
      <c r="V332" s="5">
        <f t="shared" si="121"/>
        <v>13.48452614729948</v>
      </c>
      <c r="W332" s="5">
        <f t="shared" si="121"/>
        <v>15.243377383903763</v>
      </c>
      <c r="X332" s="5">
        <f t="shared" si="121"/>
        <v>10.934371695863009</v>
      </c>
      <c r="Y332" s="32">
        <f t="shared" si="122"/>
        <v>16.996683007273301</v>
      </c>
      <c r="Z332" s="5">
        <f t="shared" si="123"/>
        <v>14.735666666666667</v>
      </c>
      <c r="AA332" s="5">
        <f t="shared" si="124"/>
        <v>14.387331178767118</v>
      </c>
      <c r="AB332" s="5">
        <f t="shared" si="125"/>
        <v>12.724916666666667</v>
      </c>
      <c r="AC332" s="5">
        <f t="shared" si="126"/>
        <v>12.527838083293689</v>
      </c>
      <c r="AD332" s="5">
        <f t="shared" si="127"/>
        <v>10.787875</v>
      </c>
    </row>
    <row r="333" spans="1:30" x14ac:dyDescent="0.2">
      <c r="A333" s="14">
        <v>774</v>
      </c>
      <c r="B333" s="6">
        <v>0.12266001106627882</v>
      </c>
      <c r="C333" s="5">
        <v>88.361000000000004</v>
      </c>
      <c r="D333" s="6">
        <f t="shared" si="114"/>
        <v>0.28981849171332469</v>
      </c>
      <c r="E333" s="5">
        <v>152.608</v>
      </c>
      <c r="F333" s="6">
        <v>0.53567129629629628</v>
      </c>
      <c r="G333" s="5">
        <v>258.755</v>
      </c>
      <c r="H333" s="5">
        <v>429</v>
      </c>
      <c r="I333" s="5">
        <v>897.10699999999997</v>
      </c>
      <c r="K333" s="6">
        <f t="shared" si="115"/>
        <v>0.16291184852067667</v>
      </c>
      <c r="L333" s="6">
        <f t="shared" si="116"/>
        <v>0.16816336303867954</v>
      </c>
      <c r="M333" s="6">
        <f t="shared" si="117"/>
        <v>0.23778409541628762</v>
      </c>
      <c r="N333" s="6">
        <f t="shared" si="118"/>
        <v>0.30922218374321125</v>
      </c>
      <c r="O333" s="6">
        <f t="shared" si="119"/>
        <v>0.19147989070252691</v>
      </c>
      <c r="P333" s="6">
        <f t="shared" si="120"/>
        <v>0.28600509050657047</v>
      </c>
      <c r="R333" s="14">
        <v>774</v>
      </c>
      <c r="S333" s="5">
        <f t="shared" si="108"/>
        <v>16.189737112124476</v>
      </c>
      <c r="T333" s="5">
        <f t="shared" si="108"/>
        <v>15.114271151214151</v>
      </c>
      <c r="U333" s="5">
        <f t="shared" si="110"/>
        <v>11.389884292268857</v>
      </c>
      <c r="V333" s="5">
        <f t="shared" si="121"/>
        <v>13.474669301626854</v>
      </c>
      <c r="W333" s="5">
        <f t="shared" si="121"/>
        <v>15.232234862708619</v>
      </c>
      <c r="X333" s="5">
        <f t="shared" si="121"/>
        <v>10.926378948238366</v>
      </c>
      <c r="Y333" s="32">
        <f t="shared" si="122"/>
        <v>16.984617196941333</v>
      </c>
      <c r="Z333" s="5">
        <f t="shared" si="123"/>
        <v>14.726833333333333</v>
      </c>
      <c r="AA333" s="5">
        <f t="shared" si="124"/>
        <v>14.376814405576798</v>
      </c>
      <c r="AB333" s="5">
        <f t="shared" si="125"/>
        <v>12.717333333333334</v>
      </c>
      <c r="AC333" s="5">
        <f t="shared" si="126"/>
        <v>12.518093427250333</v>
      </c>
      <c r="AD333" s="5">
        <f t="shared" si="127"/>
        <v>10.781458333333333</v>
      </c>
    </row>
    <row r="334" spans="1:30" x14ac:dyDescent="0.2">
      <c r="A334" s="14">
        <v>773</v>
      </c>
      <c r="B334" s="6">
        <v>0.12274721023834967</v>
      </c>
      <c r="C334" s="5">
        <v>88.307000000000002</v>
      </c>
      <c r="D334" s="6">
        <f t="shared" si="114"/>
        <v>0.29003065182734306</v>
      </c>
      <c r="E334" s="5">
        <v>152.51599999999999</v>
      </c>
      <c r="F334" s="6">
        <v>0.53608796296296302</v>
      </c>
      <c r="G334" s="5">
        <v>258.60199999999998</v>
      </c>
      <c r="H334" s="5">
        <v>428.74900000000002</v>
      </c>
      <c r="I334" s="5">
        <v>896.596</v>
      </c>
      <c r="K334" s="6">
        <f t="shared" si="115"/>
        <v>0.16302766277984757</v>
      </c>
      <c r="L334" s="6">
        <f t="shared" si="116"/>
        <v>0.16828291060680836</v>
      </c>
      <c r="M334" s="6">
        <f t="shared" si="117"/>
        <v>0.23795313645966987</v>
      </c>
      <c r="N334" s="6">
        <f t="shared" si="118"/>
        <v>0.30944854822869367</v>
      </c>
      <c r="O334" s="6">
        <f t="shared" si="119"/>
        <v>0.19162006255699873</v>
      </c>
      <c r="P334" s="6">
        <f t="shared" si="120"/>
        <v>0.2862144590401412</v>
      </c>
      <c r="R334" s="14">
        <v>773</v>
      </c>
      <c r="S334" s="5">
        <f t="shared" si="108"/>
        <v>16.178235981716046</v>
      </c>
      <c r="T334" s="5">
        <f t="shared" si="108"/>
        <v>15.103534027915941</v>
      </c>
      <c r="U334" s="5">
        <f t="shared" ref="U334:U342" si="128">U$3*$R334+U$4</f>
        <v>11.38179295986024</v>
      </c>
      <c r="V334" s="5">
        <f t="shared" si="121"/>
        <v>13.464812455954227</v>
      </c>
      <c r="W334" s="5">
        <f t="shared" si="121"/>
        <v>15.221092341513476</v>
      </c>
      <c r="X334" s="5">
        <f t="shared" si="121"/>
        <v>10.918386200613725</v>
      </c>
      <c r="Y334" s="32">
        <f t="shared" si="122"/>
        <v>16.972551386609368</v>
      </c>
      <c r="Z334" s="5">
        <f t="shared" si="123"/>
        <v>14.717833333333333</v>
      </c>
      <c r="AA334" s="5">
        <f t="shared" si="124"/>
        <v>14.36629763238648</v>
      </c>
      <c r="AB334" s="5">
        <f t="shared" si="125"/>
        <v>12.709666666666665</v>
      </c>
      <c r="AC334" s="5">
        <f t="shared" si="126"/>
        <v>12.508363918994773</v>
      </c>
      <c r="AD334" s="5">
        <f t="shared" si="127"/>
        <v>10.775083333333333</v>
      </c>
    </row>
    <row r="335" spans="1:30" x14ac:dyDescent="0.2">
      <c r="A335" s="14">
        <v>772</v>
      </c>
      <c r="B335" s="6">
        <v>0.12283453347864563</v>
      </c>
      <c r="C335" s="5">
        <v>88.254000000000005</v>
      </c>
      <c r="D335" s="6">
        <f t="shared" si="114"/>
        <v>0.29024312279032488</v>
      </c>
      <c r="E335" s="5">
        <v>152.42400000000001</v>
      </c>
      <c r="F335" s="6">
        <v>0.53650462962962964</v>
      </c>
      <c r="G335" s="5">
        <v>258.44799999999998</v>
      </c>
      <c r="H335" s="5">
        <v>428.49700000000001</v>
      </c>
      <c r="I335" s="5">
        <v>896.08600000000001</v>
      </c>
      <c r="K335" s="6">
        <f t="shared" si="115"/>
        <v>0.16314364182119748</v>
      </c>
      <c r="L335" s="6">
        <f t="shared" si="116"/>
        <v>0.16840262826892136</v>
      </c>
      <c r="M335" s="6">
        <f t="shared" si="117"/>
        <v>0.23812241801705844</v>
      </c>
      <c r="N335" s="6">
        <f t="shared" si="118"/>
        <v>0.3096752443748465</v>
      </c>
      <c r="O335" s="6">
        <f t="shared" si="119"/>
        <v>0.19176043978596261</v>
      </c>
      <c r="P335" s="6">
        <f t="shared" si="120"/>
        <v>0.28642413433255742</v>
      </c>
      <c r="R335" s="14">
        <v>772</v>
      </c>
      <c r="S335" s="5">
        <f t="shared" si="108"/>
        <v>16.166734851307616</v>
      </c>
      <c r="T335" s="5">
        <f t="shared" si="108"/>
        <v>15.092796904617732</v>
      </c>
      <c r="U335" s="5">
        <f t="shared" si="128"/>
        <v>11.373701627451624</v>
      </c>
      <c r="V335" s="5">
        <f t="shared" si="121"/>
        <v>13.454955610281601</v>
      </c>
      <c r="W335" s="5">
        <f t="shared" si="121"/>
        <v>15.209949820318332</v>
      </c>
      <c r="X335" s="5">
        <f t="shared" si="121"/>
        <v>10.910393452989082</v>
      </c>
      <c r="Y335" s="32">
        <f t="shared" si="122"/>
        <v>16.960485576277406</v>
      </c>
      <c r="Z335" s="5">
        <f t="shared" si="123"/>
        <v>14.709000000000001</v>
      </c>
      <c r="AA335" s="5">
        <f t="shared" si="124"/>
        <v>14.355780859196159</v>
      </c>
      <c r="AB335" s="5">
        <f t="shared" si="125"/>
        <v>12.702</v>
      </c>
      <c r="AC335" s="5">
        <f t="shared" si="126"/>
        <v>12.49864952323424</v>
      </c>
      <c r="AD335" s="5">
        <f t="shared" si="127"/>
        <v>10.768666666666666</v>
      </c>
    </row>
    <row r="336" spans="1:30" x14ac:dyDescent="0.2">
      <c r="A336" s="14">
        <v>771</v>
      </c>
      <c r="B336" s="6">
        <v>0.12292198105214433</v>
      </c>
      <c r="C336" s="5">
        <v>88.2</v>
      </c>
      <c r="D336" s="6">
        <f t="shared" si="114"/>
        <v>0.29045590528593707</v>
      </c>
      <c r="E336" s="5">
        <v>152.333</v>
      </c>
      <c r="F336" s="6">
        <v>0.53692129629629626</v>
      </c>
      <c r="G336" s="5">
        <v>258.29399999999998</v>
      </c>
      <c r="H336" s="5">
        <v>428.245</v>
      </c>
      <c r="I336" s="5">
        <v>895.57500000000005</v>
      </c>
      <c r="K336" s="6">
        <f t="shared" si="115"/>
        <v>0.16325978599665836</v>
      </c>
      <c r="L336" s="6">
        <f t="shared" si="116"/>
        <v>0.16852251638829518</v>
      </c>
      <c r="M336" s="6">
        <f t="shared" si="117"/>
        <v>0.23829194060212888</v>
      </c>
      <c r="N336" s="6">
        <f t="shared" si="118"/>
        <v>0.30990227291110911</v>
      </c>
      <c r="O336" s="6">
        <f t="shared" si="119"/>
        <v>0.19190102284110988</v>
      </c>
      <c r="P336" s="6">
        <f t="shared" si="120"/>
        <v>0.28663411705849051</v>
      </c>
      <c r="R336" s="14">
        <v>771</v>
      </c>
      <c r="S336" s="5">
        <f t="shared" si="108"/>
        <v>16.155233720899187</v>
      </c>
      <c r="T336" s="5">
        <f t="shared" si="108"/>
        <v>15.082059781319522</v>
      </c>
      <c r="U336" s="5">
        <f t="shared" si="128"/>
        <v>11.365610295043009</v>
      </c>
      <c r="V336" s="5">
        <f t="shared" si="121"/>
        <v>13.445098764608975</v>
      </c>
      <c r="W336" s="5">
        <f t="shared" si="121"/>
        <v>15.198807299123189</v>
      </c>
      <c r="X336" s="5">
        <f t="shared" si="121"/>
        <v>10.902400705364439</v>
      </c>
      <c r="Y336" s="32">
        <f t="shared" si="122"/>
        <v>16.948419765945438</v>
      </c>
      <c r="Z336" s="5">
        <f t="shared" si="123"/>
        <v>14.700000000000001</v>
      </c>
      <c r="AA336" s="5">
        <f t="shared" si="124"/>
        <v>14.345264086005839</v>
      </c>
      <c r="AB336" s="5">
        <f t="shared" si="125"/>
        <v>12.694416666666667</v>
      </c>
      <c r="AC336" s="5">
        <f t="shared" si="126"/>
        <v>12.488950204785516</v>
      </c>
      <c r="AD336" s="5">
        <f t="shared" si="127"/>
        <v>10.76225</v>
      </c>
    </row>
    <row r="337" spans="1:30" x14ac:dyDescent="0.2">
      <c r="A337" s="14">
        <v>770</v>
      </c>
      <c r="B337" s="6">
        <v>0.12300955322457835</v>
      </c>
      <c r="C337" s="5">
        <v>88.147000000000006</v>
      </c>
      <c r="D337" s="6">
        <f t="shared" si="114"/>
        <v>0.29066899999985291</v>
      </c>
      <c r="E337" s="5">
        <v>152.24100000000001</v>
      </c>
      <c r="F337" s="6">
        <v>0.53734953703703703</v>
      </c>
      <c r="G337" s="5">
        <v>258.14100000000002</v>
      </c>
      <c r="H337" s="5">
        <v>427.99299999999999</v>
      </c>
      <c r="I337" s="5">
        <v>895.06399999999996</v>
      </c>
      <c r="K337" s="6">
        <f t="shared" si="115"/>
        <v>0.16337609565916514</v>
      </c>
      <c r="L337" s="6">
        <f t="shared" si="116"/>
        <v>0.16864257532924173</v>
      </c>
      <c r="M337" s="6">
        <f t="shared" si="117"/>
        <v>0.23846170473002068</v>
      </c>
      <c r="N337" s="6">
        <f t="shared" si="118"/>
        <v>0.31012963456906151</v>
      </c>
      <c r="O337" s="6">
        <f t="shared" si="119"/>
        <v>0.19204181217545735</v>
      </c>
      <c r="P337" s="6">
        <f t="shared" si="120"/>
        <v>0.2868444078945917</v>
      </c>
      <c r="R337" s="14">
        <v>770</v>
      </c>
      <c r="S337" s="5">
        <f t="shared" si="108"/>
        <v>16.143732590490757</v>
      </c>
      <c r="T337" s="5">
        <f t="shared" si="108"/>
        <v>15.071322658021312</v>
      </c>
      <c r="U337" s="5">
        <f t="shared" si="128"/>
        <v>11.357518962634392</v>
      </c>
      <c r="V337" s="5">
        <f t="shared" ref="V337:X346" si="129">V$3*$R337+V$4</f>
        <v>13.435241918936349</v>
      </c>
      <c r="W337" s="5">
        <f t="shared" si="129"/>
        <v>15.187664777928045</v>
      </c>
      <c r="X337" s="5">
        <f t="shared" si="129"/>
        <v>10.894407957739798</v>
      </c>
      <c r="Y337" s="32">
        <f t="shared" si="122"/>
        <v>16.93635395561347</v>
      </c>
      <c r="Z337" s="5">
        <f t="shared" si="123"/>
        <v>14.691166666666668</v>
      </c>
      <c r="AA337" s="5">
        <f t="shared" si="124"/>
        <v>14.334747312815521</v>
      </c>
      <c r="AB337" s="5">
        <f t="shared" si="125"/>
        <v>12.686750000000002</v>
      </c>
      <c r="AC337" s="5">
        <f t="shared" si="126"/>
        <v>12.478997135287655</v>
      </c>
      <c r="AD337" s="5">
        <f t="shared" si="127"/>
        <v>10.755875000000001</v>
      </c>
    </row>
    <row r="338" spans="1:30" x14ac:dyDescent="0.2">
      <c r="A338" s="14">
        <v>769</v>
      </c>
      <c r="B338" s="6">
        <v>0.12309725026243817</v>
      </c>
      <c r="C338" s="5">
        <v>88.093999999999994</v>
      </c>
      <c r="D338" s="6">
        <f t="shared" si="114"/>
        <v>0.29088240761975953</v>
      </c>
      <c r="E338" s="5">
        <v>152.15</v>
      </c>
      <c r="F338" s="6">
        <v>0.53776620370370376</v>
      </c>
      <c r="G338" s="5">
        <v>257.98700000000002</v>
      </c>
      <c r="H338" s="5">
        <v>427.74099999999999</v>
      </c>
      <c r="I338" s="5">
        <v>894.55399999999997</v>
      </c>
      <c r="K338" s="6">
        <f t="shared" si="115"/>
        <v>0.16349257116265922</v>
      </c>
      <c r="L338" s="6">
        <f t="shared" si="116"/>
        <v>0.16876280545711178</v>
      </c>
      <c r="M338" s="6">
        <f t="shared" si="117"/>
        <v>0.23863171091734217</v>
      </c>
      <c r="N338" s="6">
        <f t="shared" si="118"/>
        <v>0.31035733008243216</v>
      </c>
      <c r="O338" s="6">
        <f t="shared" si="119"/>
        <v>0.19218280824335221</v>
      </c>
      <c r="P338" s="6">
        <f t="shared" si="120"/>
        <v>0.28705500751949953</v>
      </c>
      <c r="R338" s="14">
        <v>769</v>
      </c>
      <c r="S338" s="5">
        <f t="shared" si="108"/>
        <v>16.132231460082327</v>
      </c>
      <c r="T338" s="5">
        <f t="shared" si="108"/>
        <v>15.060585534723103</v>
      </c>
      <c r="U338" s="5">
        <f t="shared" si="128"/>
        <v>11.349427630225776</v>
      </c>
      <c r="V338" s="5">
        <f t="shared" si="129"/>
        <v>13.425385073263723</v>
      </c>
      <c r="W338" s="5">
        <f t="shared" si="129"/>
        <v>15.176522256732905</v>
      </c>
      <c r="X338" s="5">
        <f t="shared" si="129"/>
        <v>10.886415210115155</v>
      </c>
      <c r="Y338" s="32">
        <f t="shared" si="122"/>
        <v>16.924288145281508</v>
      </c>
      <c r="Z338" s="5">
        <f t="shared" si="123"/>
        <v>14.682333333333332</v>
      </c>
      <c r="AA338" s="5">
        <f t="shared" si="124"/>
        <v>14.324230539625205</v>
      </c>
      <c r="AB338" s="5">
        <f t="shared" si="125"/>
        <v>12.679166666666667</v>
      </c>
      <c r="AC338" s="5">
        <f t="shared" si="126"/>
        <v>12.46932828271958</v>
      </c>
      <c r="AD338" s="5">
        <f t="shared" si="127"/>
        <v>10.749458333333335</v>
      </c>
    </row>
    <row r="339" spans="1:30" x14ac:dyDescent="0.2">
      <c r="A339" s="14">
        <v>768</v>
      </c>
      <c r="B339" s="6">
        <v>0.1231850724329748</v>
      </c>
      <c r="C339" s="5">
        <v>88.04</v>
      </c>
      <c r="D339" s="6">
        <f t="shared" si="114"/>
        <v>0.29109612883536501</v>
      </c>
      <c r="E339" s="5">
        <v>152.05799999999999</v>
      </c>
      <c r="F339" s="6">
        <v>0.53818287037037038</v>
      </c>
      <c r="G339" s="5">
        <v>257.83300000000003</v>
      </c>
      <c r="H339" s="5">
        <v>427.49</v>
      </c>
      <c r="I339" s="5">
        <v>894.04300000000001</v>
      </c>
      <c r="K339" s="6">
        <f t="shared" si="115"/>
        <v>0.16360921286209204</v>
      </c>
      <c r="L339" s="6">
        <f t="shared" si="116"/>
        <v>0.16888320713829874</v>
      </c>
      <c r="M339" s="6">
        <f t="shared" si="117"/>
        <v>0.23880195968217607</v>
      </c>
      <c r="N339" s="6">
        <f t="shared" si="118"/>
        <v>0.31058536018710586</v>
      </c>
      <c r="O339" s="6">
        <f t="shared" si="119"/>
        <v>0.19232401150047709</v>
      </c>
      <c r="P339" s="6">
        <f t="shared" si="120"/>
        <v>0.28726591661384704</v>
      </c>
      <c r="R339" s="14">
        <v>768</v>
      </c>
      <c r="S339" s="5">
        <f t="shared" si="108"/>
        <v>16.120730329673897</v>
      </c>
      <c r="T339" s="5">
        <f t="shared" si="108"/>
        <v>15.049848411424893</v>
      </c>
      <c r="U339" s="5">
        <f t="shared" si="128"/>
        <v>11.341336297817159</v>
      </c>
      <c r="V339" s="5">
        <f t="shared" si="129"/>
        <v>13.415528227591096</v>
      </c>
      <c r="W339" s="5">
        <f t="shared" si="129"/>
        <v>15.165379735537762</v>
      </c>
      <c r="X339" s="5">
        <f t="shared" si="129"/>
        <v>10.878422462490512</v>
      </c>
      <c r="Y339" s="32">
        <f t="shared" si="122"/>
        <v>16.91222233494954</v>
      </c>
      <c r="Z339" s="5">
        <f t="shared" si="123"/>
        <v>14.673333333333334</v>
      </c>
      <c r="AA339" s="5">
        <f t="shared" si="124"/>
        <v>14.313713766434885</v>
      </c>
      <c r="AB339" s="5">
        <f t="shared" si="125"/>
        <v>12.6715</v>
      </c>
      <c r="AC339" s="5">
        <f t="shared" si="126"/>
        <v>12.459674401600035</v>
      </c>
      <c r="AD339" s="5">
        <f t="shared" si="127"/>
        <v>10.743041666666668</v>
      </c>
    </row>
    <row r="340" spans="1:30" x14ac:dyDescent="0.2">
      <c r="A340" s="14">
        <v>767</v>
      </c>
      <c r="B340" s="6">
        <v>0.12327302000420234</v>
      </c>
      <c r="C340" s="5">
        <v>87.986999999999995</v>
      </c>
      <c r="D340" s="6">
        <f t="shared" si="114"/>
        <v>0.29131016433840584</v>
      </c>
      <c r="E340" s="5">
        <v>151.96700000000001</v>
      </c>
      <c r="F340" s="6">
        <v>0.538599537037037</v>
      </c>
      <c r="G340" s="5">
        <v>257.68</v>
      </c>
      <c r="H340" s="5">
        <v>427.238</v>
      </c>
      <c r="I340" s="5">
        <v>893.53200000000004</v>
      </c>
      <c r="K340" s="6">
        <f t="shared" si="115"/>
        <v>0.16372602111342868</v>
      </c>
      <c r="L340" s="6">
        <f t="shared" si="116"/>
        <v>0.16900378074024239</v>
      </c>
      <c r="M340" s="6">
        <f t="shared" si="117"/>
        <v>0.23897245154408456</v>
      </c>
      <c r="N340" s="6">
        <f t="shared" si="118"/>
        <v>0.31081372562113185</v>
      </c>
      <c r="O340" s="6">
        <f t="shared" si="119"/>
        <v>0.1924654224038547</v>
      </c>
      <c r="P340" s="6">
        <f t="shared" si="120"/>
        <v>0.28747713586026885</v>
      </c>
      <c r="R340" s="14">
        <v>767</v>
      </c>
      <c r="S340" s="5">
        <f t="shared" si="108"/>
        <v>16.109229199265467</v>
      </c>
      <c r="T340" s="5">
        <f t="shared" si="108"/>
        <v>15.039111288126684</v>
      </c>
      <c r="U340" s="5">
        <f t="shared" si="128"/>
        <v>11.333244965408543</v>
      </c>
      <c r="V340" s="5">
        <f t="shared" si="129"/>
        <v>13.40567138191847</v>
      </c>
      <c r="W340" s="5">
        <f t="shared" si="129"/>
        <v>15.154237214342619</v>
      </c>
      <c r="X340" s="5">
        <f t="shared" si="129"/>
        <v>10.870429714865871</v>
      </c>
      <c r="Y340" s="32">
        <f t="shared" si="122"/>
        <v>16.900156524617579</v>
      </c>
      <c r="Z340" s="5">
        <f t="shared" si="123"/>
        <v>14.664499999999999</v>
      </c>
      <c r="AA340" s="5">
        <f t="shared" si="124"/>
        <v>14.303196993244566</v>
      </c>
      <c r="AB340" s="5">
        <f t="shared" si="125"/>
        <v>12.663916666666667</v>
      </c>
      <c r="AC340" s="5">
        <f t="shared" si="126"/>
        <v>12.450035457182768</v>
      </c>
      <c r="AD340" s="5">
        <f t="shared" si="127"/>
        <v>10.736666666666666</v>
      </c>
    </row>
    <row r="341" spans="1:30" x14ac:dyDescent="0.2">
      <c r="A341" s="14">
        <v>766</v>
      </c>
      <c r="B341" s="6">
        <v>0.12336109324490095</v>
      </c>
      <c r="C341" s="5">
        <v>87.933000000000007</v>
      </c>
      <c r="D341" s="6">
        <f t="shared" si="114"/>
        <v>0.29152451482265457</v>
      </c>
      <c r="E341" s="5">
        <v>151.875</v>
      </c>
      <c r="F341" s="6">
        <v>0.53902777777777777</v>
      </c>
      <c r="G341" s="5">
        <v>257.52600000000001</v>
      </c>
      <c r="H341" s="5">
        <v>426.98599999999999</v>
      </c>
      <c r="I341" s="5">
        <v>893.02200000000005</v>
      </c>
      <c r="K341" s="6">
        <f t="shared" si="115"/>
        <v>0.16384299627365156</v>
      </c>
      <c r="L341" s="6">
        <f t="shared" si="116"/>
        <v>0.1691245266314326</v>
      </c>
      <c r="M341" s="6">
        <f t="shared" si="117"/>
        <v>0.23914318702411463</v>
      </c>
      <c r="N341" s="6">
        <f t="shared" si="118"/>
        <v>0.31104242712473146</v>
      </c>
      <c r="O341" s="6">
        <f t="shared" si="119"/>
        <v>0.19260704141185295</v>
      </c>
      <c r="P341" s="6">
        <f t="shared" si="120"/>
        <v>0.28768866594340914</v>
      </c>
      <c r="R341" s="14">
        <v>766</v>
      </c>
      <c r="S341" s="5">
        <f t="shared" si="108"/>
        <v>16.097728068857037</v>
      </c>
      <c r="T341" s="5">
        <f t="shared" si="108"/>
        <v>15.028374164828474</v>
      </c>
      <c r="U341" s="5">
        <f t="shared" si="128"/>
        <v>11.325153632999928</v>
      </c>
      <c r="V341" s="5">
        <f t="shared" si="129"/>
        <v>13.395814536245844</v>
      </c>
      <c r="W341" s="5">
        <f t="shared" si="129"/>
        <v>15.143094693147475</v>
      </c>
      <c r="X341" s="5">
        <f t="shared" si="129"/>
        <v>10.862436967241228</v>
      </c>
      <c r="Y341" s="32">
        <f t="shared" si="122"/>
        <v>16.888090714285614</v>
      </c>
      <c r="Z341" s="5">
        <f t="shared" si="123"/>
        <v>14.655500000000002</v>
      </c>
      <c r="AA341" s="5">
        <f t="shared" si="124"/>
        <v>14.292680220054249</v>
      </c>
      <c r="AB341" s="5">
        <f t="shared" si="125"/>
        <v>12.65625</v>
      </c>
      <c r="AC341" s="5">
        <f t="shared" si="126"/>
        <v>12.440144292708064</v>
      </c>
      <c r="AD341" s="5">
        <f t="shared" si="127"/>
        <v>10.73025</v>
      </c>
    </row>
    <row r="342" spans="1:30" x14ac:dyDescent="0.2">
      <c r="A342" s="14">
        <v>765</v>
      </c>
      <c r="B342" s="6">
        <v>0.12344929242461943</v>
      </c>
      <c r="C342" s="5">
        <v>87.88</v>
      </c>
      <c r="D342" s="6">
        <f t="shared" si="114"/>
        <v>0.29173918098392732</v>
      </c>
      <c r="E342" s="5">
        <v>151.78399999999999</v>
      </c>
      <c r="F342" s="6">
        <v>0.5394444444444445</v>
      </c>
      <c r="G342" s="5">
        <v>257.37299999999999</v>
      </c>
      <c r="H342" s="5">
        <v>426.73399999999998</v>
      </c>
      <c r="I342" s="5">
        <v>892.51099999999997</v>
      </c>
      <c r="K342" s="6">
        <f t="shared" si="115"/>
        <v>0.16396013870076401</v>
      </c>
      <c r="L342" s="6">
        <f t="shared" si="116"/>
        <v>0.16924544518141293</v>
      </c>
      <c r="M342" s="6">
        <f t="shared" si="117"/>
        <v>0.23931416664480357</v>
      </c>
      <c r="N342" s="6">
        <f t="shared" si="118"/>
        <v>0.31127146544030654</v>
      </c>
      <c r="O342" s="6">
        <f t="shared" si="119"/>
        <v>0.19274886898418983</v>
      </c>
      <c r="P342" s="6">
        <f t="shared" si="120"/>
        <v>0.2879005075499283</v>
      </c>
      <c r="R342" s="14">
        <v>765</v>
      </c>
      <c r="S342" s="5">
        <f t="shared" si="108"/>
        <v>16.086226938448608</v>
      </c>
      <c r="T342" s="5">
        <f t="shared" si="108"/>
        <v>15.017637041530264</v>
      </c>
      <c r="U342" s="5">
        <f t="shared" si="128"/>
        <v>11.317062300591312</v>
      </c>
      <c r="V342" s="5">
        <f t="shared" si="129"/>
        <v>13.385957690573218</v>
      </c>
      <c r="W342" s="5">
        <f t="shared" si="129"/>
        <v>15.131952171952332</v>
      </c>
      <c r="X342" s="5">
        <f t="shared" si="129"/>
        <v>10.854444219616585</v>
      </c>
      <c r="Y342" s="32">
        <f t="shared" si="122"/>
        <v>16.876024903953645</v>
      </c>
      <c r="Z342" s="5">
        <f t="shared" si="123"/>
        <v>14.646666666666667</v>
      </c>
      <c r="AA342" s="5">
        <f t="shared" si="124"/>
        <v>14.28216344686393</v>
      </c>
      <c r="AB342" s="5">
        <f t="shared" si="125"/>
        <v>12.648666666666665</v>
      </c>
      <c r="AC342" s="5">
        <f t="shared" si="126"/>
        <v>12.430535530381048</v>
      </c>
      <c r="AD342" s="5">
        <f t="shared" si="127"/>
        <v>10.723875</v>
      </c>
    </row>
    <row r="343" spans="1:30" x14ac:dyDescent="0.2">
      <c r="A343" s="14">
        <v>764</v>
      </c>
      <c r="B343" s="6">
        <v>0.12353761781367792</v>
      </c>
      <c r="C343" s="5">
        <v>87.825999999999993</v>
      </c>
      <c r="D343" s="6">
        <f t="shared" si="114"/>
        <v>0.29195416352009096</v>
      </c>
      <c r="E343" s="5">
        <v>151.69200000000001</v>
      </c>
      <c r="F343" s="6">
        <v>0.53987268518518516</v>
      </c>
      <c r="G343" s="5">
        <v>257.21899999999999</v>
      </c>
      <c r="H343" s="5">
        <v>426.483</v>
      </c>
      <c r="I343" s="5">
        <v>892.00099999999998</v>
      </c>
      <c r="K343" s="6">
        <f t="shared" si="115"/>
        <v>0.16407744875379385</v>
      </c>
      <c r="L343" s="6">
        <f t="shared" si="116"/>
        <v>0.16936653676078472</v>
      </c>
      <c r="M343" s="6">
        <f t="shared" si="117"/>
        <v>0.23948539093018392</v>
      </c>
      <c r="N343" s="6">
        <f t="shared" si="118"/>
        <v>0.31150084131244699</v>
      </c>
      <c r="O343" s="6">
        <f t="shared" si="119"/>
        <v>0.1928909055819383</v>
      </c>
      <c r="P343" s="6">
        <f t="shared" si="120"/>
        <v>0.28811266136851071</v>
      </c>
      <c r="R343" s="14">
        <v>764</v>
      </c>
      <c r="S343" s="5">
        <f t="shared" ref="S343:T406" si="130">S$3*$R343+S$4</f>
        <v>16.074725808040178</v>
      </c>
      <c r="T343" s="5">
        <f t="shared" si="130"/>
        <v>15.006899918232055</v>
      </c>
      <c r="U343" s="5">
        <f t="shared" ref="U343:U376" si="131">U$3*$R343+U$4</f>
        <v>11.308970968182695</v>
      </c>
      <c r="V343" s="5">
        <f t="shared" si="129"/>
        <v>13.376100844900591</v>
      </c>
      <c r="W343" s="5">
        <f t="shared" si="129"/>
        <v>15.120809650757192</v>
      </c>
      <c r="X343" s="5">
        <f t="shared" si="129"/>
        <v>10.846451471991944</v>
      </c>
      <c r="Y343" s="32">
        <f t="shared" si="122"/>
        <v>16.863959093621677</v>
      </c>
      <c r="Z343" s="5">
        <f t="shared" si="123"/>
        <v>14.637666666666666</v>
      </c>
      <c r="AA343" s="5">
        <f t="shared" si="124"/>
        <v>14.271646673673608</v>
      </c>
      <c r="AB343" s="5">
        <f t="shared" si="125"/>
        <v>12.641</v>
      </c>
      <c r="AC343" s="5">
        <f t="shared" si="126"/>
        <v>12.420675313538428</v>
      </c>
      <c r="AD343" s="5">
        <f t="shared" si="127"/>
        <v>10.717458333333333</v>
      </c>
    </row>
    <row r="344" spans="1:30" x14ac:dyDescent="0.2">
      <c r="A344" s="14">
        <v>763</v>
      </c>
      <c r="B344" s="6">
        <v>0.12362606968317087</v>
      </c>
      <c r="C344" s="5">
        <v>87.772999999999996</v>
      </c>
      <c r="D344" s="6">
        <f t="shared" si="114"/>
        <v>0.29216946313107101</v>
      </c>
      <c r="E344" s="5">
        <v>151.6</v>
      </c>
      <c r="F344" s="6">
        <v>0.54028935185185178</v>
      </c>
      <c r="G344" s="5">
        <v>257.065</v>
      </c>
      <c r="H344" s="5">
        <v>426.23099999999999</v>
      </c>
      <c r="I344" s="5">
        <v>891.49</v>
      </c>
      <c r="K344" s="6">
        <f t="shared" si="115"/>
        <v>0.16419492679279732</v>
      </c>
      <c r="L344" s="6">
        <f t="shared" si="116"/>
        <v>0.16948780174121061</v>
      </c>
      <c r="M344" s="6">
        <f t="shared" si="117"/>
        <v>0.23965686040578907</v>
      </c>
      <c r="N344" s="6">
        <f t="shared" si="118"/>
        <v>0.3117305554879391</v>
      </c>
      <c r="O344" s="6">
        <f t="shared" si="119"/>
        <v>0.19303315166753154</v>
      </c>
      <c r="P344" s="6">
        <f t="shared" si="120"/>
        <v>0.28832512808987265</v>
      </c>
      <c r="R344" s="14">
        <v>763</v>
      </c>
      <c r="S344" s="5">
        <f t="shared" si="130"/>
        <v>16.063224677631748</v>
      </c>
      <c r="T344" s="5">
        <f t="shared" si="130"/>
        <v>14.996162794933845</v>
      </c>
      <c r="U344" s="5">
        <f t="shared" si="131"/>
        <v>11.300879635774081</v>
      </c>
      <c r="V344" s="5">
        <f t="shared" si="129"/>
        <v>13.366243999227965</v>
      </c>
      <c r="W344" s="5">
        <f t="shared" si="129"/>
        <v>15.109667129562048</v>
      </c>
      <c r="X344" s="5">
        <f t="shared" si="129"/>
        <v>10.838458724367301</v>
      </c>
      <c r="Y344" s="32">
        <f t="shared" si="122"/>
        <v>16.851893283289712</v>
      </c>
      <c r="Z344" s="5">
        <f t="shared" si="123"/>
        <v>14.628833333333333</v>
      </c>
      <c r="AA344" s="5">
        <f t="shared" si="124"/>
        <v>14.261129900483288</v>
      </c>
      <c r="AB344" s="5">
        <f t="shared" si="125"/>
        <v>12.633333333333333</v>
      </c>
      <c r="AC344" s="5">
        <f t="shared" si="126"/>
        <v>12.411096591761103</v>
      </c>
      <c r="AD344" s="5">
        <f t="shared" si="127"/>
        <v>10.711041666666667</v>
      </c>
    </row>
    <row r="345" spans="1:30" x14ac:dyDescent="0.2">
      <c r="A345" s="14">
        <v>762</v>
      </c>
      <c r="B345" s="6">
        <v>0.12371464830496963</v>
      </c>
      <c r="C345" s="5">
        <v>87.718999999999994</v>
      </c>
      <c r="D345" s="6">
        <f t="shared" si="114"/>
        <v>0.29238508051885914</v>
      </c>
      <c r="E345" s="5">
        <v>151.50899999999999</v>
      </c>
      <c r="F345" s="6">
        <v>0.54071759259259256</v>
      </c>
      <c r="G345" s="5">
        <v>256.91199999999998</v>
      </c>
      <c r="H345" s="5">
        <v>425.97899999999998</v>
      </c>
      <c r="I345" s="5">
        <v>890.97900000000004</v>
      </c>
      <c r="K345" s="6">
        <f t="shared" si="115"/>
        <v>0.16431257317886239</v>
      </c>
      <c r="L345" s="6">
        <f t="shared" si="116"/>
        <v>0.16960924049541848</v>
      </c>
      <c r="M345" s="6">
        <f t="shared" si="117"/>
        <v>0.23982857559865878</v>
      </c>
      <c r="N345" s="6">
        <f t="shared" si="118"/>
        <v>0.31196060871577397</v>
      </c>
      <c r="O345" s="6">
        <f t="shared" si="119"/>
        <v>0.19317560770476772</v>
      </c>
      <c r="P345" s="6">
        <f t="shared" si="120"/>
        <v>0.28853790840676891</v>
      </c>
      <c r="R345" s="14">
        <v>762</v>
      </c>
      <c r="S345" s="5">
        <f t="shared" si="130"/>
        <v>16.051723547223318</v>
      </c>
      <c r="T345" s="5">
        <f t="shared" si="130"/>
        <v>14.985425671635635</v>
      </c>
      <c r="U345" s="5">
        <f t="shared" si="131"/>
        <v>11.292788303365462</v>
      </c>
      <c r="V345" s="5">
        <f t="shared" si="129"/>
        <v>13.356387153555339</v>
      </c>
      <c r="W345" s="5">
        <f t="shared" si="129"/>
        <v>15.098524608366905</v>
      </c>
      <c r="X345" s="5">
        <f t="shared" si="129"/>
        <v>10.830465976742659</v>
      </c>
      <c r="Y345" s="32">
        <f t="shared" si="122"/>
        <v>16.839827472957751</v>
      </c>
      <c r="Z345" s="5">
        <f t="shared" si="123"/>
        <v>14.619833333333332</v>
      </c>
      <c r="AA345" s="5">
        <f t="shared" si="124"/>
        <v>14.250613127292972</v>
      </c>
      <c r="AB345" s="5">
        <f t="shared" si="125"/>
        <v>12.625749999999998</v>
      </c>
      <c r="AC345" s="5">
        <f t="shared" si="126"/>
        <v>12.401267177533287</v>
      </c>
      <c r="AD345" s="5">
        <f t="shared" si="127"/>
        <v>10.704666666666666</v>
      </c>
    </row>
    <row r="346" spans="1:30" x14ac:dyDescent="0.2">
      <c r="A346" s="14">
        <v>761</v>
      </c>
      <c r="B346" s="6">
        <v>0.12380335395172533</v>
      </c>
      <c r="C346" s="5">
        <v>87.665999999999997</v>
      </c>
      <c r="D346" s="6">
        <f t="shared" si="114"/>
        <v>0.29260101638752084</v>
      </c>
      <c r="E346" s="5">
        <v>151.417</v>
      </c>
      <c r="F346" s="6">
        <v>0.54114583333333333</v>
      </c>
      <c r="G346" s="5">
        <v>256.75799999999998</v>
      </c>
      <c r="H346" s="5">
        <v>425.72699999999998</v>
      </c>
      <c r="I346" s="5">
        <v>890.46900000000005</v>
      </c>
      <c r="K346" s="6">
        <f t="shared" si="115"/>
        <v>0.16443038827411274</v>
      </c>
      <c r="L346" s="6">
        <f t="shared" si="116"/>
        <v>0.16973085339720514</v>
      </c>
      <c r="M346" s="6">
        <f t="shared" si="117"/>
        <v>0.24000053703734406</v>
      </c>
      <c r="N346" s="6">
        <f t="shared" si="118"/>
        <v>0.31219100174715486</v>
      </c>
      <c r="O346" s="6">
        <f t="shared" si="119"/>
        <v>0.19331827415881511</v>
      </c>
      <c r="P346" s="6">
        <f t="shared" si="120"/>
        <v>0.28875100301400086</v>
      </c>
      <c r="R346" s="14">
        <v>761</v>
      </c>
      <c r="S346" s="5">
        <f t="shared" si="130"/>
        <v>16.040222416814892</v>
      </c>
      <c r="T346" s="5">
        <f t="shared" si="130"/>
        <v>14.974688548337429</v>
      </c>
      <c r="U346" s="5">
        <f t="shared" si="131"/>
        <v>11.284696970956848</v>
      </c>
      <c r="V346" s="5">
        <f t="shared" si="129"/>
        <v>13.346530307882711</v>
      </c>
      <c r="W346" s="5">
        <f t="shared" si="129"/>
        <v>15.087382087171761</v>
      </c>
      <c r="X346" s="5">
        <f t="shared" si="129"/>
        <v>10.822473229118017</v>
      </c>
      <c r="Y346" s="32">
        <f t="shared" si="122"/>
        <v>16.827761662625779</v>
      </c>
      <c r="Z346" s="5">
        <f t="shared" si="123"/>
        <v>14.610999999999999</v>
      </c>
      <c r="AA346" s="5">
        <f t="shared" si="124"/>
        <v>14.240096354102654</v>
      </c>
      <c r="AB346" s="5">
        <f t="shared" si="125"/>
        <v>12.618083333333333</v>
      </c>
      <c r="AC346" s="5">
        <f t="shared" si="126"/>
        <v>12.39145332050048</v>
      </c>
      <c r="AD346" s="5">
        <f t="shared" si="127"/>
        <v>10.69825</v>
      </c>
    </row>
    <row r="347" spans="1:30" x14ac:dyDescent="0.2">
      <c r="A347" s="14">
        <v>760</v>
      </c>
      <c r="B347" s="6">
        <v>0.12389218689687154</v>
      </c>
      <c r="C347" s="5">
        <v>87.611999999999995</v>
      </c>
      <c r="D347" s="6">
        <f t="shared" si="114"/>
        <v>0.29281727144320308</v>
      </c>
      <c r="E347" s="5">
        <v>151.32599999999999</v>
      </c>
      <c r="F347" s="6">
        <v>0.54156250000000006</v>
      </c>
      <c r="G347" s="5">
        <v>256.60399999999998</v>
      </c>
      <c r="H347" s="5">
        <v>425.47500000000002</v>
      </c>
      <c r="I347" s="5">
        <v>889.95799999999997</v>
      </c>
      <c r="K347" s="6">
        <f t="shared" si="115"/>
        <v>0.16454837244171153</v>
      </c>
      <c r="L347" s="6">
        <f t="shared" si="116"/>
        <v>0.16985264082144033</v>
      </c>
      <c r="M347" s="6">
        <f t="shared" si="117"/>
        <v>0.24017274525191332</v>
      </c>
      <c r="N347" s="6">
        <f t="shared" si="118"/>
        <v>0.3124217353355061</v>
      </c>
      <c r="O347" s="6">
        <f t="shared" si="119"/>
        <v>0.19346115149621723</v>
      </c>
      <c r="P347" s="6">
        <f t="shared" si="120"/>
        <v>0.28896441260842404</v>
      </c>
      <c r="R347" s="14">
        <v>760</v>
      </c>
      <c r="S347" s="5">
        <f t="shared" si="130"/>
        <v>16.028721286406462</v>
      </c>
      <c r="T347" s="5">
        <f t="shared" si="130"/>
        <v>14.96395142503922</v>
      </c>
      <c r="U347" s="5">
        <f t="shared" si="131"/>
        <v>11.276605638548231</v>
      </c>
      <c r="V347" s="5">
        <f t="shared" ref="V347:X356" si="132">V$3*$R347+V$4</f>
        <v>13.336673462210085</v>
      </c>
      <c r="W347" s="5">
        <f t="shared" si="132"/>
        <v>15.076239565976618</v>
      </c>
      <c r="X347" s="5">
        <f t="shared" si="132"/>
        <v>10.814480481493375</v>
      </c>
      <c r="Y347" s="32">
        <f t="shared" si="122"/>
        <v>16.815695852293818</v>
      </c>
      <c r="Z347" s="5">
        <f t="shared" si="123"/>
        <v>14.601999999999999</v>
      </c>
      <c r="AA347" s="5">
        <f t="shared" si="124"/>
        <v>14.229579580912334</v>
      </c>
      <c r="AB347" s="5">
        <f t="shared" si="125"/>
        <v>12.6105</v>
      </c>
      <c r="AC347" s="5">
        <f t="shared" si="126"/>
        <v>12.38191959992306</v>
      </c>
      <c r="AD347" s="5">
        <f t="shared" si="127"/>
        <v>10.691833333333333</v>
      </c>
    </row>
    <row r="348" spans="1:30" x14ac:dyDescent="0.2">
      <c r="A348" s="14">
        <v>759</v>
      </c>
      <c r="B348" s="6">
        <v>0.12398114741462736</v>
      </c>
      <c r="C348" s="5">
        <v>87.558999999999997</v>
      </c>
      <c r="D348" s="6">
        <f t="shared" si="114"/>
        <v>0.29303384639414176</v>
      </c>
      <c r="E348" s="5">
        <v>151.23400000000001</v>
      </c>
      <c r="F348" s="6">
        <v>0.54199074074074072</v>
      </c>
      <c r="G348" s="5">
        <v>256.45100000000002</v>
      </c>
      <c r="H348" s="5">
        <v>425.22399999999999</v>
      </c>
      <c r="I348" s="5">
        <v>889.447</v>
      </c>
      <c r="K348" s="6">
        <f t="shared" si="115"/>
        <v>0.16466652604586476</v>
      </c>
      <c r="L348" s="6">
        <f t="shared" si="116"/>
        <v>0.16997460314407045</v>
      </c>
      <c r="M348" s="6">
        <f t="shared" si="117"/>
        <v>0.24034520077395707</v>
      </c>
      <c r="N348" s="6">
        <f t="shared" si="118"/>
        <v>0.31265281023648089</v>
      </c>
      <c r="O348" s="6">
        <f t="shared" si="119"/>
        <v>0.19360424018489775</v>
      </c>
      <c r="P348" s="6">
        <f t="shared" si="120"/>
        <v>0.28917813788895569</v>
      </c>
      <c r="R348" s="14">
        <v>759</v>
      </c>
      <c r="S348" s="5">
        <f t="shared" si="130"/>
        <v>16.017220155998032</v>
      </c>
      <c r="T348" s="5">
        <f t="shared" si="130"/>
        <v>14.95321430174101</v>
      </c>
      <c r="U348" s="5">
        <f t="shared" si="131"/>
        <v>11.268514306139615</v>
      </c>
      <c r="V348" s="5">
        <f t="shared" si="132"/>
        <v>13.326816616537458</v>
      </c>
      <c r="W348" s="5">
        <f t="shared" si="132"/>
        <v>15.065097044781478</v>
      </c>
      <c r="X348" s="5">
        <f t="shared" si="132"/>
        <v>10.806487733868732</v>
      </c>
      <c r="Y348" s="32">
        <f t="shared" si="122"/>
        <v>16.803630041961853</v>
      </c>
      <c r="Z348" s="5">
        <f t="shared" si="123"/>
        <v>14.593166666666667</v>
      </c>
      <c r="AA348" s="5">
        <f t="shared" si="124"/>
        <v>14.219062807722013</v>
      </c>
      <c r="AB348" s="5">
        <f t="shared" si="125"/>
        <v>12.602833333333335</v>
      </c>
      <c r="AC348" s="5">
        <f t="shared" si="126"/>
        <v>12.372136328692235</v>
      </c>
      <c r="AD348" s="5">
        <f t="shared" si="127"/>
        <v>10.685458333333335</v>
      </c>
    </row>
    <row r="349" spans="1:30" x14ac:dyDescent="0.2">
      <c r="A349" s="14">
        <v>758</v>
      </c>
      <c r="B349" s="6">
        <v>0.12407023577999993</v>
      </c>
      <c r="C349" s="5">
        <v>87.504999999999995</v>
      </c>
      <c r="D349" s="6">
        <f t="shared" si="114"/>
        <v>0.29325074195066975</v>
      </c>
      <c r="E349" s="5">
        <v>151.143</v>
      </c>
      <c r="F349" s="6">
        <v>0.54241898148148149</v>
      </c>
      <c r="G349" s="5">
        <v>256.29700000000003</v>
      </c>
      <c r="H349" s="5">
        <v>424.97199999999998</v>
      </c>
      <c r="I349" s="5">
        <v>888.93700000000001</v>
      </c>
      <c r="K349" s="6">
        <f t="shared" si="115"/>
        <v>0.16478484945182539</v>
      </c>
      <c r="L349" s="6">
        <f t="shared" si="116"/>
        <v>0.17009674074212247</v>
      </c>
      <c r="M349" s="6">
        <f t="shared" si="117"/>
        <v>0.24051790413659399</v>
      </c>
      <c r="N349" s="6">
        <f t="shared" si="118"/>
        <v>0.31288422720796988</v>
      </c>
      <c r="O349" s="6">
        <f t="shared" si="119"/>
        <v>0.19374754069416592</v>
      </c>
      <c r="P349" s="6">
        <f t="shared" si="120"/>
        <v>0.28939217955658197</v>
      </c>
      <c r="R349" s="14">
        <v>758</v>
      </c>
      <c r="S349" s="5">
        <f t="shared" si="130"/>
        <v>16.005719025589602</v>
      </c>
      <c r="T349" s="5">
        <f t="shared" si="130"/>
        <v>14.9424771784428</v>
      </c>
      <c r="U349" s="5">
        <f t="shared" si="131"/>
        <v>11.260422973731</v>
      </c>
      <c r="V349" s="5">
        <f t="shared" si="132"/>
        <v>13.316959770864832</v>
      </c>
      <c r="W349" s="5">
        <f t="shared" si="132"/>
        <v>15.053954523586334</v>
      </c>
      <c r="X349" s="5">
        <f t="shared" si="132"/>
        <v>10.798494986244091</v>
      </c>
      <c r="Y349" s="32">
        <f t="shared" si="122"/>
        <v>16.791564231629888</v>
      </c>
      <c r="Z349" s="5">
        <f t="shared" si="123"/>
        <v>14.584166666666667</v>
      </c>
      <c r="AA349" s="5">
        <f t="shared" si="124"/>
        <v>14.208546034531699</v>
      </c>
      <c r="AB349" s="5">
        <f t="shared" si="125"/>
        <v>12.59525</v>
      </c>
      <c r="AC349" s="5">
        <f t="shared" si="126"/>
        <v>12.362368505281127</v>
      </c>
      <c r="AD349" s="5">
        <f t="shared" si="127"/>
        <v>10.679041666666668</v>
      </c>
    </row>
    <row r="350" spans="1:30" x14ac:dyDescent="0.2">
      <c r="A350" s="14">
        <v>757</v>
      </c>
      <c r="B350" s="6">
        <v>0.12415945226878743</v>
      </c>
      <c r="C350" s="5">
        <v>87.451999999999998</v>
      </c>
      <c r="D350" s="6">
        <f t="shared" si="114"/>
        <v>0.29346795882522464</v>
      </c>
      <c r="E350" s="5">
        <v>151.05099999999999</v>
      </c>
      <c r="F350" s="6">
        <v>0.54284722222222226</v>
      </c>
      <c r="G350" s="5">
        <v>256.14400000000001</v>
      </c>
      <c r="H350" s="5">
        <v>424.72</v>
      </c>
      <c r="I350" s="5">
        <v>888.42600000000004</v>
      </c>
      <c r="K350" s="6">
        <f t="shared" si="115"/>
        <v>0.1649033430258969</v>
      </c>
      <c r="L350" s="6">
        <f t="shared" si="116"/>
        <v>0.17021905399370782</v>
      </c>
      <c r="M350" s="6">
        <f t="shared" si="117"/>
        <v>0.24069085587447617</v>
      </c>
      <c r="N350" s="6">
        <f t="shared" si="118"/>
        <v>0.31311598701010906</v>
      </c>
      <c r="O350" s="6">
        <f t="shared" si="119"/>
        <v>0.19389105349472135</v>
      </c>
      <c r="P350" s="6">
        <f t="shared" si="120"/>
        <v>0.2896065383143665</v>
      </c>
      <c r="R350" s="14">
        <v>757</v>
      </c>
      <c r="S350" s="5">
        <f t="shared" si="130"/>
        <v>15.994217895181173</v>
      </c>
      <c r="T350" s="5">
        <f t="shared" si="130"/>
        <v>14.931740055144591</v>
      </c>
      <c r="U350" s="5">
        <f t="shared" si="131"/>
        <v>11.252331641322382</v>
      </c>
      <c r="V350" s="5">
        <f t="shared" si="132"/>
        <v>13.307102925192206</v>
      </c>
      <c r="W350" s="5">
        <f t="shared" si="132"/>
        <v>15.042812002391191</v>
      </c>
      <c r="X350" s="5">
        <f t="shared" si="132"/>
        <v>10.790502238619446</v>
      </c>
      <c r="Y350" s="32">
        <f t="shared" si="122"/>
        <v>16.779498421297923</v>
      </c>
      <c r="Z350" s="5">
        <f t="shared" si="123"/>
        <v>14.575333333333333</v>
      </c>
      <c r="AA350" s="5">
        <f t="shared" si="124"/>
        <v>14.198029261341381</v>
      </c>
      <c r="AB350" s="5">
        <f t="shared" si="125"/>
        <v>12.587583333333333</v>
      </c>
      <c r="AC350" s="5">
        <f t="shared" si="126"/>
        <v>12.352616093130356</v>
      </c>
      <c r="AD350" s="5">
        <f t="shared" si="127"/>
        <v>10.672666666666666</v>
      </c>
    </row>
    <row r="351" spans="1:30" x14ac:dyDescent="0.2">
      <c r="A351" s="14">
        <v>756</v>
      </c>
      <c r="B351" s="6">
        <v>0.12424879715758194</v>
      </c>
      <c r="C351" s="5">
        <v>87.397999999999996</v>
      </c>
      <c r="D351" s="6">
        <f t="shared" si="114"/>
        <v>0.29368549773235647</v>
      </c>
      <c r="E351" s="5">
        <v>150.96</v>
      </c>
      <c r="F351" s="6">
        <v>0.54326388888888888</v>
      </c>
      <c r="G351" s="5">
        <v>255.99</v>
      </c>
      <c r="H351" s="5">
        <v>424.46800000000002</v>
      </c>
      <c r="I351" s="5">
        <v>887.91600000000005</v>
      </c>
      <c r="K351" s="6">
        <f t="shared" si="115"/>
        <v>0.16502200713543724</v>
      </c>
      <c r="L351" s="6">
        <f t="shared" si="116"/>
        <v>0.17034154327802623</v>
      </c>
      <c r="M351" s="6">
        <f t="shared" si="117"/>
        <v>0.24086405652379442</v>
      </c>
      <c r="N351" s="6">
        <f t="shared" si="118"/>
        <v>0.31334809040528827</v>
      </c>
      <c r="O351" s="6">
        <f t="shared" si="119"/>
        <v>0.19403477905865929</v>
      </c>
      <c r="P351" s="6">
        <f t="shared" si="120"/>
        <v>0.28982121486745699</v>
      </c>
      <c r="R351" s="14">
        <v>756</v>
      </c>
      <c r="S351" s="5">
        <f t="shared" si="130"/>
        <v>15.982716764772743</v>
      </c>
      <c r="T351" s="5">
        <f t="shared" si="130"/>
        <v>14.921002931846381</v>
      </c>
      <c r="U351" s="5">
        <f t="shared" si="131"/>
        <v>11.244240308913767</v>
      </c>
      <c r="V351" s="5">
        <f t="shared" si="132"/>
        <v>13.29724607951958</v>
      </c>
      <c r="W351" s="5">
        <f t="shared" si="132"/>
        <v>15.031669481196047</v>
      </c>
      <c r="X351" s="5">
        <f t="shared" si="132"/>
        <v>10.782509490994805</v>
      </c>
      <c r="Y351" s="32">
        <f t="shared" si="122"/>
        <v>16.767432610965955</v>
      </c>
      <c r="Z351" s="5">
        <f t="shared" si="123"/>
        <v>14.566333333333333</v>
      </c>
      <c r="AA351" s="5">
        <f t="shared" si="124"/>
        <v>14.187512488151057</v>
      </c>
      <c r="AB351" s="5">
        <f t="shared" si="125"/>
        <v>12.58</v>
      </c>
      <c r="AC351" s="5">
        <f t="shared" si="126"/>
        <v>12.343142017128978</v>
      </c>
      <c r="AD351" s="5">
        <f t="shared" si="127"/>
        <v>10.66625</v>
      </c>
    </row>
    <row r="352" spans="1:30" x14ac:dyDescent="0.2">
      <c r="A352" s="14">
        <v>755</v>
      </c>
      <c r="B352" s="6">
        <v>0.12433827072377217</v>
      </c>
      <c r="C352" s="5">
        <v>87.344999999999999</v>
      </c>
      <c r="D352" s="6">
        <f t="shared" si="114"/>
        <v>0.2939033593887353</v>
      </c>
      <c r="E352" s="5">
        <v>150.86799999999999</v>
      </c>
      <c r="F352" s="6">
        <v>0.54369212962962965</v>
      </c>
      <c r="G352" s="5">
        <v>255.83600000000001</v>
      </c>
      <c r="H352" s="5">
        <v>424.21600000000001</v>
      </c>
      <c r="I352" s="5">
        <v>887.40499999999997</v>
      </c>
      <c r="K352" s="6">
        <f t="shared" si="115"/>
        <v>0.16514084214886238</v>
      </c>
      <c r="L352" s="6">
        <f t="shared" si="116"/>
        <v>0.17046420897536982</v>
      </c>
      <c r="M352" s="6">
        <f t="shared" si="117"/>
        <v>0.24103750662228432</v>
      </c>
      <c r="N352" s="6">
        <f t="shared" si="118"/>
        <v>0.31358053815815984</v>
      </c>
      <c r="O352" s="6">
        <f t="shared" si="119"/>
        <v>0.19417871785947591</v>
      </c>
      <c r="P352" s="6">
        <f t="shared" si="120"/>
        <v>0.29003620992309403</v>
      </c>
      <c r="R352" s="14">
        <v>755</v>
      </c>
      <c r="S352" s="5">
        <f t="shared" si="130"/>
        <v>15.971215634364313</v>
      </c>
      <c r="T352" s="5">
        <f t="shared" si="130"/>
        <v>14.910265808548171</v>
      </c>
      <c r="U352" s="5">
        <f t="shared" si="131"/>
        <v>11.236148976505151</v>
      </c>
      <c r="V352" s="5">
        <f t="shared" si="132"/>
        <v>13.287389233846953</v>
      </c>
      <c r="W352" s="5">
        <f t="shared" si="132"/>
        <v>15.020526960000904</v>
      </c>
      <c r="X352" s="5">
        <f t="shared" si="132"/>
        <v>10.774516743370164</v>
      </c>
      <c r="Y352" s="32">
        <f t="shared" si="122"/>
        <v>16.75536680063399</v>
      </c>
      <c r="Z352" s="5">
        <f t="shared" si="123"/>
        <v>14.557499999999999</v>
      </c>
      <c r="AA352" s="5">
        <f t="shared" si="124"/>
        <v>14.176995714960739</v>
      </c>
      <c r="AB352" s="5">
        <f t="shared" si="125"/>
        <v>12.572333333333333</v>
      </c>
      <c r="AC352" s="5">
        <f t="shared" si="126"/>
        <v>12.333419904204364</v>
      </c>
      <c r="AD352" s="5">
        <f t="shared" si="127"/>
        <v>10.659833333333333</v>
      </c>
    </row>
    <row r="353" spans="1:30" x14ac:dyDescent="0.2">
      <c r="A353" s="14">
        <v>754</v>
      </c>
      <c r="B353" s="6">
        <v>0.12442787324554649</v>
      </c>
      <c r="C353" s="5">
        <v>87.290999999999997</v>
      </c>
      <c r="D353" s="6">
        <f t="shared" si="114"/>
        <v>0.29412154451315958</v>
      </c>
      <c r="E353" s="5">
        <v>150.77699999999999</v>
      </c>
      <c r="F353" s="6">
        <v>0.54412037037037042</v>
      </c>
      <c r="G353" s="5">
        <v>255.68299999999999</v>
      </c>
      <c r="H353" s="5">
        <v>423.96499999999997</v>
      </c>
      <c r="I353" s="5">
        <v>886.89400000000001</v>
      </c>
      <c r="K353" s="6">
        <f t="shared" si="115"/>
        <v>0.16525984843565036</v>
      </c>
      <c r="L353" s="6">
        <f t="shared" si="116"/>
        <v>0.17058705146712674</v>
      </c>
      <c r="M353" s="6">
        <f t="shared" si="117"/>
        <v>0.24121120670923127</v>
      </c>
      <c r="N353" s="6">
        <f t="shared" si="118"/>
        <v>0.3138133310356464</v>
      </c>
      <c r="O353" s="6">
        <f t="shared" si="119"/>
        <v>0.1943228703720733</v>
      </c>
      <c r="P353" s="6">
        <f t="shared" si="120"/>
        <v>0.290251524190618</v>
      </c>
      <c r="R353" s="14">
        <v>754</v>
      </c>
      <c r="S353" s="5">
        <f t="shared" si="130"/>
        <v>15.959714503955883</v>
      </c>
      <c r="T353" s="5">
        <f t="shared" si="130"/>
        <v>14.899528685249962</v>
      </c>
      <c r="U353" s="5">
        <f t="shared" si="131"/>
        <v>11.228057644096534</v>
      </c>
      <c r="V353" s="5">
        <f t="shared" si="132"/>
        <v>13.277532388174327</v>
      </c>
      <c r="W353" s="5">
        <f t="shared" si="132"/>
        <v>15.009384438805764</v>
      </c>
      <c r="X353" s="5">
        <f t="shared" si="132"/>
        <v>10.766523995745519</v>
      </c>
      <c r="Y353" s="32">
        <f t="shared" si="122"/>
        <v>16.743300990302025</v>
      </c>
      <c r="Z353" s="5">
        <f t="shared" si="123"/>
        <v>14.548499999999999</v>
      </c>
      <c r="AA353" s="5">
        <f t="shared" si="124"/>
        <v>14.16647894177042</v>
      </c>
      <c r="AB353" s="5">
        <f t="shared" si="125"/>
        <v>12.564749999999998</v>
      </c>
      <c r="AC353" s="5">
        <f t="shared" si="126"/>
        <v>12.323713094529055</v>
      </c>
      <c r="AD353" s="5">
        <f t="shared" si="127"/>
        <v>10.653458333333333</v>
      </c>
    </row>
    <row r="354" spans="1:30" x14ac:dyDescent="0.2">
      <c r="A354" s="14">
        <v>753</v>
      </c>
      <c r="B354" s="6">
        <v>0.12451760500189571</v>
      </c>
      <c r="C354" s="5">
        <v>87.238</v>
      </c>
      <c r="D354" s="6">
        <f t="shared" si="114"/>
        <v>0.29434005382656364</v>
      </c>
      <c r="E354" s="5">
        <v>150.685</v>
      </c>
      <c r="F354" s="6">
        <v>0.54454861111111108</v>
      </c>
      <c r="G354" s="5">
        <v>255.529</v>
      </c>
      <c r="H354" s="5">
        <v>423.71300000000002</v>
      </c>
      <c r="I354" s="5">
        <v>886.38400000000001</v>
      </c>
      <c r="K354" s="6">
        <f t="shared" si="115"/>
        <v>0.16537902636634497</v>
      </c>
      <c r="L354" s="6">
        <f t="shared" si="116"/>
        <v>0.17071007113578551</v>
      </c>
      <c r="M354" s="6">
        <f t="shared" si="117"/>
        <v>0.24138515732547638</v>
      </c>
      <c r="N354" s="6">
        <f t="shared" si="118"/>
        <v>0.31404646980694978</v>
      </c>
      <c r="O354" s="6">
        <f t="shared" si="119"/>
        <v>0.19446723707276503</v>
      </c>
      <c r="P354" s="6">
        <f t="shared" si="120"/>
        <v>0.29046715838147735</v>
      </c>
      <c r="R354" s="14">
        <v>753</v>
      </c>
      <c r="S354" s="5">
        <f t="shared" si="130"/>
        <v>15.948213373547453</v>
      </c>
      <c r="T354" s="5">
        <f t="shared" si="130"/>
        <v>14.888791561951752</v>
      </c>
      <c r="U354" s="5">
        <f t="shared" si="131"/>
        <v>11.219966311687919</v>
      </c>
      <c r="V354" s="5">
        <f t="shared" si="132"/>
        <v>13.267675542501701</v>
      </c>
      <c r="W354" s="5">
        <f t="shared" si="132"/>
        <v>14.998241917610621</v>
      </c>
      <c r="X354" s="5">
        <f t="shared" si="132"/>
        <v>10.758531248120878</v>
      </c>
      <c r="Y354" s="32">
        <f t="shared" si="122"/>
        <v>16.731235179970056</v>
      </c>
      <c r="Z354" s="5">
        <f t="shared" si="123"/>
        <v>14.539666666666667</v>
      </c>
      <c r="AA354" s="5">
        <f t="shared" si="124"/>
        <v>14.155962168580105</v>
      </c>
      <c r="AB354" s="5">
        <f t="shared" si="125"/>
        <v>12.557083333333333</v>
      </c>
      <c r="AC354" s="5">
        <f t="shared" si="126"/>
        <v>12.31402155199898</v>
      </c>
      <c r="AD354" s="5">
        <f t="shared" si="127"/>
        <v>10.647041666666667</v>
      </c>
    </row>
    <row r="355" spans="1:30" x14ac:dyDescent="0.2">
      <c r="A355" s="14">
        <v>752</v>
      </c>
      <c r="B355" s="6">
        <v>0.12460746627261603</v>
      </c>
      <c r="C355" s="5">
        <v>87.183999999999997</v>
      </c>
      <c r="D355" s="6">
        <f t="shared" si="114"/>
        <v>0.29455888805202607</v>
      </c>
      <c r="E355" s="5">
        <v>150.59299999999999</v>
      </c>
      <c r="F355" s="6">
        <v>0.54498842592592589</v>
      </c>
      <c r="G355" s="5">
        <v>255.376</v>
      </c>
      <c r="H355" s="5">
        <v>423.46100000000001</v>
      </c>
      <c r="I355" s="5">
        <v>885.87300000000005</v>
      </c>
      <c r="K355" s="6">
        <f t="shared" si="115"/>
        <v>0.16549837631255973</v>
      </c>
      <c r="L355" s="6">
        <f t="shared" si="116"/>
        <v>0.17083326836493862</v>
      </c>
      <c r="M355" s="6">
        <f t="shared" si="117"/>
        <v>0.24155935901342207</v>
      </c>
      <c r="N355" s="6">
        <f t="shared" si="118"/>
        <v>0.31427995524355939</v>
      </c>
      <c r="O355" s="6">
        <f t="shared" si="119"/>
        <v>0.19461181843928099</v>
      </c>
      <c r="P355" s="6">
        <f t="shared" si="120"/>
        <v>0.29068311320923618</v>
      </c>
      <c r="R355" s="14">
        <v>752</v>
      </c>
      <c r="S355" s="5">
        <f t="shared" si="130"/>
        <v>15.936712243139024</v>
      </c>
      <c r="T355" s="5">
        <f t="shared" si="130"/>
        <v>14.878054438653542</v>
      </c>
      <c r="U355" s="5">
        <f t="shared" si="131"/>
        <v>11.211874979279303</v>
      </c>
      <c r="V355" s="5">
        <f t="shared" si="132"/>
        <v>13.257818696829075</v>
      </c>
      <c r="W355" s="5">
        <f t="shared" si="132"/>
        <v>14.987099396415477</v>
      </c>
      <c r="X355" s="5">
        <f t="shared" si="132"/>
        <v>10.750538500496237</v>
      </c>
      <c r="Y355" s="32">
        <f t="shared" si="122"/>
        <v>16.719169369638092</v>
      </c>
      <c r="Z355" s="5">
        <f t="shared" si="123"/>
        <v>14.530666666666667</v>
      </c>
      <c r="AA355" s="5">
        <f t="shared" si="124"/>
        <v>14.145445395389782</v>
      </c>
      <c r="AB355" s="5">
        <f t="shared" si="125"/>
        <v>12.549416666666666</v>
      </c>
      <c r="AC355" s="5">
        <f t="shared" si="126"/>
        <v>12.304083929747065</v>
      </c>
      <c r="AD355" s="5">
        <f t="shared" si="127"/>
        <v>10.640666666666666</v>
      </c>
    </row>
    <row r="356" spans="1:30" x14ac:dyDescent="0.2">
      <c r="A356" s="14">
        <v>751</v>
      </c>
      <c r="B356" s="6">
        <v>0.12469745733831181</v>
      </c>
      <c r="C356" s="5">
        <v>87.131</v>
      </c>
      <c r="D356" s="6">
        <f t="shared" si="114"/>
        <v>0.29477804791477702</v>
      </c>
      <c r="E356" s="5">
        <v>150.50200000000001</v>
      </c>
      <c r="F356" s="6">
        <v>0.54541666666666666</v>
      </c>
      <c r="G356" s="5">
        <v>255.22200000000001</v>
      </c>
      <c r="H356" s="5">
        <v>423.209</v>
      </c>
      <c r="I356" s="5">
        <v>885.36199999999997</v>
      </c>
      <c r="K356" s="6">
        <f t="shared" si="115"/>
        <v>0.16561789864698157</v>
      </c>
      <c r="L356" s="6">
        <f t="shared" si="116"/>
        <v>0.17095664353928672</v>
      </c>
      <c r="M356" s="6">
        <f t="shared" si="117"/>
        <v>0.24173381231703758</v>
      </c>
      <c r="N356" s="6">
        <f t="shared" si="118"/>
        <v>0.31451378811926062</v>
      </c>
      <c r="O356" s="6">
        <f t="shared" si="119"/>
        <v>0.1947566149507729</v>
      </c>
      <c r="P356" s="6">
        <f t="shared" si="120"/>
        <v>0.2908993893895826</v>
      </c>
      <c r="R356" s="14">
        <v>751</v>
      </c>
      <c r="S356" s="5">
        <f t="shared" si="130"/>
        <v>15.925211112730594</v>
      </c>
      <c r="T356" s="5">
        <f t="shared" si="130"/>
        <v>14.867317315355333</v>
      </c>
      <c r="U356" s="5">
        <f t="shared" si="131"/>
        <v>11.203783646870686</v>
      </c>
      <c r="V356" s="5">
        <f t="shared" si="132"/>
        <v>13.247961851156449</v>
      </c>
      <c r="W356" s="5">
        <f t="shared" si="132"/>
        <v>14.975956875220334</v>
      </c>
      <c r="X356" s="5">
        <f t="shared" si="132"/>
        <v>10.742545752871592</v>
      </c>
      <c r="Y356" s="32">
        <f t="shared" si="122"/>
        <v>16.70710355930613</v>
      </c>
      <c r="Z356" s="5">
        <f t="shared" si="123"/>
        <v>14.521833333333333</v>
      </c>
      <c r="AA356" s="5">
        <f t="shared" si="124"/>
        <v>14.134928622199464</v>
      </c>
      <c r="AB356" s="5">
        <f t="shared" si="125"/>
        <v>12.541833333333335</v>
      </c>
      <c r="AC356" s="5">
        <f t="shared" si="126"/>
        <v>12.294423223834988</v>
      </c>
      <c r="AD356" s="5">
        <f t="shared" si="127"/>
        <v>10.63425</v>
      </c>
    </row>
    <row r="357" spans="1:30" x14ac:dyDescent="0.2">
      <c r="A357" s="14">
        <v>750</v>
      </c>
      <c r="B357" s="6">
        <v>0.12478757848039879</v>
      </c>
      <c r="C357" s="5">
        <v>87.076999999999998</v>
      </c>
      <c r="D357" s="6">
        <f t="shared" si="114"/>
        <v>0.29499753414220686</v>
      </c>
      <c r="E357" s="5">
        <v>150.41</v>
      </c>
      <c r="F357" s="6">
        <v>0.54584490740740743</v>
      </c>
      <c r="G357" s="5">
        <v>255.06800000000001</v>
      </c>
      <c r="H357" s="5">
        <v>422.95800000000003</v>
      </c>
      <c r="I357" s="5">
        <v>884.85199999999998</v>
      </c>
      <c r="K357" s="6">
        <f t="shared" si="115"/>
        <v>0.16573759374337485</v>
      </c>
      <c r="L357" s="6">
        <f t="shared" si="116"/>
        <v>0.17108019704464258</v>
      </c>
      <c r="M357" s="6">
        <f t="shared" si="117"/>
        <v>0.2419085177818647</v>
      </c>
      <c r="N357" s="6">
        <f t="shared" si="118"/>
        <v>0.31474796921014336</v>
      </c>
      <c r="O357" s="6">
        <f t="shared" si="119"/>
        <v>0.19490162708781955</v>
      </c>
      <c r="P357" s="6">
        <f t="shared" si="120"/>
        <v>0.29111598764033569</v>
      </c>
      <c r="R357" s="14">
        <v>750</v>
      </c>
      <c r="S357" s="5">
        <f t="shared" si="130"/>
        <v>15.913709982322164</v>
      </c>
      <c r="T357" s="5">
        <f t="shared" si="130"/>
        <v>14.856580192057123</v>
      </c>
      <c r="U357" s="5">
        <f t="shared" si="131"/>
        <v>11.19569231446207</v>
      </c>
      <c r="V357" s="5">
        <f t="shared" ref="V357:X366" si="133">V$3*$R357+V$4</f>
        <v>13.238105005483822</v>
      </c>
      <c r="W357" s="5">
        <f t="shared" si="133"/>
        <v>14.96481435402519</v>
      </c>
      <c r="X357" s="5">
        <f t="shared" si="133"/>
        <v>10.734553005246951</v>
      </c>
      <c r="Y357" s="32">
        <f t="shared" si="122"/>
        <v>16.695037748974162</v>
      </c>
      <c r="Z357" s="5">
        <f t="shared" si="123"/>
        <v>14.512833333333333</v>
      </c>
      <c r="AA357" s="5">
        <f t="shared" si="124"/>
        <v>14.124411849009146</v>
      </c>
      <c r="AB357" s="5">
        <f t="shared" si="125"/>
        <v>12.534166666666666</v>
      </c>
      <c r="AC357" s="5">
        <f t="shared" si="126"/>
        <v>12.284777676469965</v>
      </c>
      <c r="AD357" s="5">
        <f t="shared" si="127"/>
        <v>10.627833333333333</v>
      </c>
    </row>
    <row r="358" spans="1:30" x14ac:dyDescent="0.2">
      <c r="A358" s="14">
        <v>749</v>
      </c>
      <c r="B358" s="6">
        <v>0.12487782998110666</v>
      </c>
      <c r="C358" s="5">
        <v>87.024000000000001</v>
      </c>
      <c r="D358" s="6">
        <f t="shared" si="114"/>
        <v>0.29521734746387396</v>
      </c>
      <c r="E358" s="5">
        <v>150.31899999999999</v>
      </c>
      <c r="F358" s="6">
        <v>0.54627314814814809</v>
      </c>
      <c r="G358" s="5">
        <v>254.91499999999999</v>
      </c>
      <c r="H358" s="5">
        <v>422.70600000000002</v>
      </c>
      <c r="I358" s="5">
        <v>884.34100000000001</v>
      </c>
      <c r="K358" s="6">
        <f t="shared" si="115"/>
        <v>0.16585746197658527</v>
      </c>
      <c r="L358" s="6">
        <f t="shared" si="116"/>
        <v>0.17120392926793518</v>
      </c>
      <c r="M358" s="6">
        <f t="shared" si="117"/>
        <v>0.24208347595502341</v>
      </c>
      <c r="N358" s="6">
        <f t="shared" si="118"/>
        <v>0.31498249929461081</v>
      </c>
      <c r="O358" s="6">
        <f t="shared" si="119"/>
        <v>0.19504685533243205</v>
      </c>
      <c r="P358" s="6">
        <f t="shared" si="120"/>
        <v>0.29133290868145462</v>
      </c>
      <c r="R358" s="14">
        <v>749</v>
      </c>
      <c r="S358" s="5">
        <f t="shared" si="130"/>
        <v>15.902208851913734</v>
      </c>
      <c r="T358" s="5">
        <f t="shared" si="130"/>
        <v>14.845843068758914</v>
      </c>
      <c r="U358" s="5">
        <f t="shared" si="131"/>
        <v>11.187600982053453</v>
      </c>
      <c r="V358" s="5">
        <f t="shared" si="133"/>
        <v>13.228248159811194</v>
      </c>
      <c r="W358" s="5">
        <f t="shared" si="133"/>
        <v>14.95367183283005</v>
      </c>
      <c r="X358" s="5">
        <f t="shared" si="133"/>
        <v>10.726560257622308</v>
      </c>
      <c r="Y358" s="32">
        <f t="shared" si="122"/>
        <v>16.682971938642194</v>
      </c>
      <c r="Z358" s="5">
        <f t="shared" si="123"/>
        <v>14.504</v>
      </c>
      <c r="AA358" s="5">
        <f t="shared" si="124"/>
        <v>14.113895075818828</v>
      </c>
      <c r="AB358" s="5">
        <f t="shared" si="125"/>
        <v>12.526583333333333</v>
      </c>
      <c r="AC358" s="5">
        <f t="shared" si="126"/>
        <v>12.275147252002206</v>
      </c>
      <c r="AD358" s="5">
        <f t="shared" si="127"/>
        <v>10.621458333333333</v>
      </c>
    </row>
    <row r="359" spans="1:30" x14ac:dyDescent="0.2">
      <c r="A359" s="14">
        <v>748</v>
      </c>
      <c r="B359" s="6">
        <v>0.12496821212348226</v>
      </c>
      <c r="C359" s="5">
        <v>86.971000000000004</v>
      </c>
      <c r="D359" s="6">
        <f t="shared" si="114"/>
        <v>0.29543748861151281</v>
      </c>
      <c r="E359" s="5">
        <v>150.227</v>
      </c>
      <c r="F359" s="6">
        <v>0.54670138888888886</v>
      </c>
      <c r="G359" s="5">
        <v>254.761</v>
      </c>
      <c r="H359" s="5">
        <v>422.45400000000001</v>
      </c>
      <c r="I359" s="5">
        <v>883.83100000000002</v>
      </c>
      <c r="K359" s="6">
        <f t="shared" si="115"/>
        <v>0.16597750372254363</v>
      </c>
      <c r="L359" s="6">
        <f t="shared" si="116"/>
        <v>0.17132784059721354</v>
      </c>
      <c r="M359" s="6">
        <f t="shared" si="117"/>
        <v>0.24225868738521769</v>
      </c>
      <c r="N359" s="6">
        <f t="shared" si="118"/>
        <v>0.31521737915338793</v>
      </c>
      <c r="O359" s="6">
        <f t="shared" si="119"/>
        <v>0.19519230016805941</v>
      </c>
      <c r="P359" s="6">
        <f t="shared" si="120"/>
        <v>0.29155015323504557</v>
      </c>
      <c r="R359" s="14">
        <v>748</v>
      </c>
      <c r="S359" s="5">
        <f t="shared" si="130"/>
        <v>15.890707721505308</v>
      </c>
      <c r="T359" s="5">
        <f t="shared" si="130"/>
        <v>14.835105945460704</v>
      </c>
      <c r="U359" s="5">
        <f t="shared" si="131"/>
        <v>11.179509649644839</v>
      </c>
      <c r="V359" s="5">
        <f t="shared" si="133"/>
        <v>13.218391314138568</v>
      </c>
      <c r="W359" s="5">
        <f t="shared" si="133"/>
        <v>14.942529311634907</v>
      </c>
      <c r="X359" s="5">
        <f t="shared" si="133"/>
        <v>10.718567509997666</v>
      </c>
      <c r="Y359" s="32">
        <f t="shared" si="122"/>
        <v>16.670906128310229</v>
      </c>
      <c r="Z359" s="5">
        <f t="shared" si="123"/>
        <v>14.495166666666668</v>
      </c>
      <c r="AA359" s="5">
        <f t="shared" si="124"/>
        <v>14.103378302628506</v>
      </c>
      <c r="AB359" s="5">
        <f t="shared" si="125"/>
        <v>12.518916666666668</v>
      </c>
      <c r="AC359" s="5">
        <f t="shared" si="126"/>
        <v>12.265531914893616</v>
      </c>
      <c r="AD359" s="5">
        <f t="shared" si="127"/>
        <v>10.615041666666666</v>
      </c>
    </row>
    <row r="360" spans="1:30" x14ac:dyDescent="0.2">
      <c r="A360" s="14">
        <v>747</v>
      </c>
      <c r="B360" s="6">
        <v>0.12505872519139249</v>
      </c>
      <c r="C360" s="5">
        <v>86.917000000000002</v>
      </c>
      <c r="D360" s="6">
        <f t="shared" si="114"/>
        <v>0.29565795831904201</v>
      </c>
      <c r="E360" s="5">
        <v>150.136</v>
      </c>
      <c r="F360" s="6">
        <v>0.54714120370370367</v>
      </c>
      <c r="G360" s="5">
        <v>254.607</v>
      </c>
      <c r="H360" s="5">
        <v>422.202</v>
      </c>
      <c r="I360" s="5">
        <v>883.32</v>
      </c>
      <c r="K360" s="6">
        <f t="shared" si="115"/>
        <v>0.16609771935826997</v>
      </c>
      <c r="L360" s="6">
        <f t="shared" si="116"/>
        <v>0.17145193142165108</v>
      </c>
      <c r="M360" s="6">
        <f t="shared" si="117"/>
        <v>0.24243415262274123</v>
      </c>
      <c r="N360" s="6">
        <f t="shared" si="118"/>
        <v>0.31545260956953003</v>
      </c>
      <c r="O360" s="6">
        <f t="shared" si="119"/>
        <v>0.19533796207959356</v>
      </c>
      <c r="P360" s="6">
        <f t="shared" si="120"/>
        <v>0.29176772202537038</v>
      </c>
      <c r="R360" s="14">
        <v>747</v>
      </c>
      <c r="S360" s="5">
        <f t="shared" si="130"/>
        <v>15.879206591096878</v>
      </c>
      <c r="T360" s="5">
        <f t="shared" si="130"/>
        <v>14.824368822162494</v>
      </c>
      <c r="U360" s="5">
        <f t="shared" si="131"/>
        <v>11.171418317236222</v>
      </c>
      <c r="V360" s="5">
        <f t="shared" si="133"/>
        <v>13.208534468465942</v>
      </c>
      <c r="W360" s="5">
        <f t="shared" si="133"/>
        <v>14.931386790439763</v>
      </c>
      <c r="X360" s="5">
        <f t="shared" si="133"/>
        <v>10.710574762373025</v>
      </c>
      <c r="Y360" s="32">
        <f t="shared" si="122"/>
        <v>16.658840317978264</v>
      </c>
      <c r="Z360" s="5">
        <f t="shared" si="123"/>
        <v>14.486166666666668</v>
      </c>
      <c r="AA360" s="5">
        <f t="shared" si="124"/>
        <v>14.092861529438188</v>
      </c>
      <c r="AB360" s="5">
        <f t="shared" si="125"/>
        <v>12.511333333333333</v>
      </c>
      <c r="AC360" s="5">
        <f t="shared" si="126"/>
        <v>12.255672371120935</v>
      </c>
      <c r="AD360" s="5">
        <f t="shared" si="127"/>
        <v>10.608625</v>
      </c>
    </row>
    <row r="361" spans="1:30" x14ac:dyDescent="0.2">
      <c r="A361" s="14">
        <v>746</v>
      </c>
      <c r="B361" s="6">
        <v>0.12514936946952721</v>
      </c>
      <c r="C361" s="5">
        <v>86.864000000000004</v>
      </c>
      <c r="D361" s="6">
        <f t="shared" si="114"/>
        <v>0.29587875732257263</v>
      </c>
      <c r="E361" s="5">
        <v>150.04400000000001</v>
      </c>
      <c r="F361" s="6">
        <v>0.54756944444444444</v>
      </c>
      <c r="G361" s="5">
        <v>254.45400000000001</v>
      </c>
      <c r="H361" s="5">
        <v>421.95</v>
      </c>
      <c r="I361" s="5">
        <v>882.80899999999997</v>
      </c>
      <c r="K361" s="6">
        <f t="shared" si="115"/>
        <v>0.16621810926187733</v>
      </c>
      <c r="L361" s="6">
        <f t="shared" si="116"/>
        <v>0.17157620213154945</v>
      </c>
      <c r="M361" s="6">
        <f t="shared" si="117"/>
        <v>0.24260987221948313</v>
      </c>
      <c r="N361" s="6">
        <f t="shared" si="118"/>
        <v>0.31568819132843173</v>
      </c>
      <c r="O361" s="6">
        <f t="shared" si="119"/>
        <v>0.19548384155337498</v>
      </c>
      <c r="P361" s="6">
        <f t="shared" si="120"/>
        <v>0.29198561577885457</v>
      </c>
      <c r="R361" s="14">
        <v>746</v>
      </c>
      <c r="S361" s="5">
        <f t="shared" si="130"/>
        <v>15.867705460688448</v>
      </c>
      <c r="T361" s="5">
        <f t="shared" si="130"/>
        <v>14.813631698864285</v>
      </c>
      <c r="U361" s="5">
        <f t="shared" si="131"/>
        <v>11.163326984827606</v>
      </c>
      <c r="V361" s="5">
        <f t="shared" si="133"/>
        <v>13.198677622793316</v>
      </c>
      <c r="W361" s="5">
        <f t="shared" si="133"/>
        <v>14.92024426924462</v>
      </c>
      <c r="X361" s="5">
        <f t="shared" si="133"/>
        <v>10.702582014748382</v>
      </c>
      <c r="Y361" s="32">
        <f t="shared" si="122"/>
        <v>16.646774507646299</v>
      </c>
      <c r="Z361" s="5">
        <f t="shared" si="123"/>
        <v>14.477333333333334</v>
      </c>
      <c r="AA361" s="5">
        <f t="shared" si="124"/>
        <v>14.082344756247871</v>
      </c>
      <c r="AB361" s="5">
        <f t="shared" si="125"/>
        <v>12.503666666666668</v>
      </c>
      <c r="AC361" s="5">
        <f t="shared" si="126"/>
        <v>12.246087507926443</v>
      </c>
      <c r="AD361" s="5">
        <f t="shared" si="127"/>
        <v>10.60225</v>
      </c>
    </row>
    <row r="362" spans="1:30" x14ac:dyDescent="0.2">
      <c r="A362" s="14">
        <v>745</v>
      </c>
      <c r="B362" s="6">
        <v>0.12524014524340221</v>
      </c>
      <c r="C362" s="5">
        <v>86.81</v>
      </c>
      <c r="D362" s="6">
        <f t="shared" si="114"/>
        <v>0.29609988636041623</v>
      </c>
      <c r="E362" s="5">
        <v>149.953</v>
      </c>
      <c r="F362" s="6">
        <v>0.54800925925925925</v>
      </c>
      <c r="G362" s="5">
        <v>254.3</v>
      </c>
      <c r="H362" s="5">
        <v>421.69900000000001</v>
      </c>
      <c r="I362" s="5">
        <v>882.29899999999998</v>
      </c>
      <c r="K362" s="6">
        <f t="shared" si="115"/>
        <v>0.1663386738125758</v>
      </c>
      <c r="L362" s="6">
        <f t="shared" si="116"/>
        <v>0.17170065311834262</v>
      </c>
      <c r="M362" s="6">
        <f t="shared" si="117"/>
        <v>0.24278584672893366</v>
      </c>
      <c r="N362" s="6">
        <f t="shared" si="118"/>
        <v>0.31592412521783547</v>
      </c>
      <c r="O362" s="6">
        <f t="shared" si="119"/>
        <v>0.19562993907719808</v>
      </c>
      <c r="P362" s="6">
        <f t="shared" si="120"/>
        <v>0.29220383522409504</v>
      </c>
      <c r="R362" s="14">
        <v>745</v>
      </c>
      <c r="S362" s="5">
        <f t="shared" si="130"/>
        <v>15.856204330280018</v>
      </c>
      <c r="T362" s="5">
        <f t="shared" si="130"/>
        <v>14.802894575566075</v>
      </c>
      <c r="U362" s="5">
        <f t="shared" si="131"/>
        <v>11.155235652418991</v>
      </c>
      <c r="V362" s="5">
        <f t="shared" si="133"/>
        <v>13.188820777120689</v>
      </c>
      <c r="W362" s="5">
        <f t="shared" si="133"/>
        <v>14.909101748049476</v>
      </c>
      <c r="X362" s="5">
        <f t="shared" si="133"/>
        <v>10.694589267123739</v>
      </c>
      <c r="Y362" s="32">
        <f t="shared" si="122"/>
        <v>16.634708697314334</v>
      </c>
      <c r="Z362" s="5">
        <f t="shared" si="123"/>
        <v>14.468333333333334</v>
      </c>
      <c r="AA362" s="5">
        <f t="shared" si="124"/>
        <v>14.071827983057554</v>
      </c>
      <c r="AB362" s="5">
        <f t="shared" si="125"/>
        <v>12.496083333333333</v>
      </c>
      <c r="AC362" s="5">
        <f t="shared" si="126"/>
        <v>12.236259187294079</v>
      </c>
      <c r="AD362" s="5">
        <f t="shared" si="127"/>
        <v>10.595833333333333</v>
      </c>
    </row>
    <row r="363" spans="1:30" x14ac:dyDescent="0.2">
      <c r="A363" s="14">
        <v>744</v>
      </c>
      <c r="B363" s="6">
        <v>0.12533105279936244</v>
      </c>
      <c r="C363" s="5">
        <v>86.757000000000005</v>
      </c>
      <c r="D363" s="6">
        <f t="shared" si="114"/>
        <v>0.29632134617309336</v>
      </c>
      <c r="E363" s="5">
        <v>149.86099999999999</v>
      </c>
      <c r="F363" s="6">
        <v>0.54843750000000002</v>
      </c>
      <c r="G363" s="5">
        <v>254.14699999999999</v>
      </c>
      <c r="H363" s="5">
        <v>421.447</v>
      </c>
      <c r="I363" s="5">
        <v>881.78800000000001</v>
      </c>
      <c r="K363" s="6">
        <f t="shared" si="115"/>
        <v>0.16645941339067652</v>
      </c>
      <c r="L363" s="6">
        <f t="shared" si="116"/>
        <v>0.17182528477460127</v>
      </c>
      <c r="M363" s="6">
        <f t="shared" si="117"/>
        <v>0.24296207670619027</v>
      </c>
      <c r="N363" s="6">
        <f t="shared" si="118"/>
        <v>0.31616041202784034</v>
      </c>
      <c r="O363" s="6">
        <f t="shared" si="119"/>
        <v>0.19577625514031649</v>
      </c>
      <c r="P363" s="6">
        <f t="shared" si="120"/>
        <v>0.29242238109186841</v>
      </c>
      <c r="R363" s="14">
        <v>744</v>
      </c>
      <c r="S363" s="5">
        <f t="shared" si="130"/>
        <v>15.844703199871589</v>
      </c>
      <c r="T363" s="5">
        <f t="shared" si="130"/>
        <v>14.792157452267865</v>
      </c>
      <c r="U363" s="5">
        <f t="shared" si="131"/>
        <v>11.147144320010373</v>
      </c>
      <c r="V363" s="5">
        <f t="shared" si="133"/>
        <v>13.178963931448063</v>
      </c>
      <c r="W363" s="5">
        <f t="shared" si="133"/>
        <v>14.897959226854336</v>
      </c>
      <c r="X363" s="5">
        <f t="shared" si="133"/>
        <v>10.686596519499098</v>
      </c>
      <c r="Y363" s="32">
        <f t="shared" si="122"/>
        <v>16.622642886982366</v>
      </c>
      <c r="Z363" s="5">
        <f t="shared" si="123"/>
        <v>14.4595</v>
      </c>
      <c r="AA363" s="5">
        <f t="shared" si="124"/>
        <v>14.061311209867233</v>
      </c>
      <c r="AB363" s="5">
        <f t="shared" si="125"/>
        <v>12.488416666666666</v>
      </c>
      <c r="AC363" s="5">
        <f t="shared" si="126"/>
        <v>12.226704653371318</v>
      </c>
      <c r="AD363" s="5">
        <f t="shared" si="127"/>
        <v>10.589458333333333</v>
      </c>
    </row>
    <row r="364" spans="1:30" x14ac:dyDescent="0.2">
      <c r="A364" s="14">
        <v>743</v>
      </c>
      <c r="B364" s="6">
        <v>0.12542209242458463</v>
      </c>
      <c r="C364" s="5">
        <v>86.703000000000003</v>
      </c>
      <c r="D364" s="6">
        <f t="shared" si="114"/>
        <v>0.29654313750334138</v>
      </c>
      <c r="E364" s="5">
        <v>149.76900000000001</v>
      </c>
      <c r="F364" s="6">
        <v>0.54887731481481483</v>
      </c>
      <c r="G364" s="5">
        <v>253.99299999999999</v>
      </c>
      <c r="H364" s="5">
        <v>421.19499999999999</v>
      </c>
      <c r="I364" s="5">
        <v>881.27700000000004</v>
      </c>
      <c r="K364" s="6">
        <f t="shared" si="115"/>
        <v>0.16658032837759565</v>
      </c>
      <c r="L364" s="6">
        <f t="shared" si="116"/>
        <v>0.17195009749403659</v>
      </c>
      <c r="M364" s="6">
        <f t="shared" si="117"/>
        <v>0.24313856270796305</v>
      </c>
      <c r="N364" s="6">
        <f t="shared" si="118"/>
        <v>0.31639705255091111</v>
      </c>
      <c r="O364" s="6">
        <f t="shared" si="119"/>
        <v>0.19592279023344875</v>
      </c>
      <c r="P364" s="6">
        <f t="shared" si="120"/>
        <v>0.29264125411513958</v>
      </c>
      <c r="R364" s="14">
        <v>743</v>
      </c>
      <c r="S364" s="5">
        <f t="shared" si="130"/>
        <v>15.833202069463159</v>
      </c>
      <c r="T364" s="5">
        <f t="shared" si="130"/>
        <v>14.781420328969656</v>
      </c>
      <c r="U364" s="5">
        <f t="shared" si="131"/>
        <v>11.139052987601758</v>
      </c>
      <c r="V364" s="5">
        <f t="shared" si="133"/>
        <v>13.169107085775437</v>
      </c>
      <c r="W364" s="5">
        <f t="shared" si="133"/>
        <v>14.886816705659193</v>
      </c>
      <c r="X364" s="5">
        <f t="shared" si="133"/>
        <v>10.678603771874455</v>
      </c>
      <c r="Y364" s="32">
        <f t="shared" si="122"/>
        <v>16.610577076650401</v>
      </c>
      <c r="Z364" s="5">
        <f t="shared" si="123"/>
        <v>14.4505</v>
      </c>
      <c r="AA364" s="5">
        <f t="shared" si="124"/>
        <v>14.050794436676915</v>
      </c>
      <c r="AB364" s="5">
        <f t="shared" si="125"/>
        <v>12.48075</v>
      </c>
      <c r="AC364" s="5">
        <f t="shared" si="126"/>
        <v>12.216907407797903</v>
      </c>
      <c r="AD364" s="5">
        <f t="shared" si="127"/>
        <v>10.583041666666666</v>
      </c>
    </row>
    <row r="365" spans="1:30" x14ac:dyDescent="0.2">
      <c r="A365" s="14">
        <v>742</v>
      </c>
      <c r="B365" s="6">
        <v>0.12551326440708066</v>
      </c>
      <c r="C365" s="5">
        <v>86.65</v>
      </c>
      <c r="D365" s="6">
        <f t="shared" si="114"/>
        <v>0.29676526109612328</v>
      </c>
      <c r="E365" s="5">
        <v>149.678</v>
      </c>
      <c r="F365" s="6">
        <v>0.5493055555555556</v>
      </c>
      <c r="G365" s="5">
        <v>253.839</v>
      </c>
      <c r="H365" s="5">
        <v>420.94299999999998</v>
      </c>
      <c r="I365" s="5">
        <v>880.76700000000005</v>
      </c>
      <c r="K365" s="6">
        <f t="shared" si="115"/>
        <v>0.16670141915585834</v>
      </c>
      <c r="L365" s="6">
        <f t="shared" si="116"/>
        <v>0.17207509167150456</v>
      </c>
      <c r="M365" s="6">
        <f t="shared" si="117"/>
        <v>0.24331530529258114</v>
      </c>
      <c r="N365" s="6">
        <f t="shared" si="118"/>
        <v>0.31663404758188668</v>
      </c>
      <c r="O365" s="6">
        <f t="shared" si="119"/>
        <v>0.19606954484878361</v>
      </c>
      <c r="P365" s="6">
        <f t="shared" si="120"/>
        <v>0.29286045502906899</v>
      </c>
      <c r="R365" s="14">
        <v>742</v>
      </c>
      <c r="S365" s="5">
        <f t="shared" si="130"/>
        <v>15.821700939054729</v>
      </c>
      <c r="T365" s="5">
        <f t="shared" si="130"/>
        <v>14.770683205671446</v>
      </c>
      <c r="U365" s="5">
        <f t="shared" si="131"/>
        <v>11.130961655193142</v>
      </c>
      <c r="V365" s="5">
        <f t="shared" si="133"/>
        <v>13.159250240102811</v>
      </c>
      <c r="W365" s="5">
        <f t="shared" si="133"/>
        <v>14.875674184464049</v>
      </c>
      <c r="X365" s="5">
        <f t="shared" si="133"/>
        <v>10.670611024249812</v>
      </c>
      <c r="Y365" s="32">
        <f t="shared" si="122"/>
        <v>16.59851126631844</v>
      </c>
      <c r="Z365" s="5">
        <f t="shared" si="123"/>
        <v>14.441666666666668</v>
      </c>
      <c r="AA365" s="5">
        <f t="shared" si="124"/>
        <v>14.040277663486595</v>
      </c>
      <c r="AB365" s="5">
        <f t="shared" si="125"/>
        <v>12.473166666666666</v>
      </c>
      <c r="AC365" s="5">
        <f t="shared" si="126"/>
        <v>12.207383059418458</v>
      </c>
      <c r="AD365" s="5">
        <f t="shared" si="127"/>
        <v>10.576625</v>
      </c>
    </row>
    <row r="366" spans="1:30" x14ac:dyDescent="0.2">
      <c r="A366" s="14">
        <v>741</v>
      </c>
      <c r="B366" s="6">
        <v>0.12560456903570047</v>
      </c>
      <c r="C366" s="5">
        <v>86.596000000000004</v>
      </c>
      <c r="D366" s="6">
        <f t="shared" si="114"/>
        <v>0.29698771769863541</v>
      </c>
      <c r="E366" s="5">
        <v>149.58600000000001</v>
      </c>
      <c r="F366" s="6">
        <v>0.54974537037037041</v>
      </c>
      <c r="G366" s="5">
        <v>253.68600000000001</v>
      </c>
      <c r="H366" s="5">
        <v>420.69099999999997</v>
      </c>
      <c r="I366" s="5">
        <v>880.25599999999997</v>
      </c>
      <c r="K366" s="6">
        <f t="shared" si="115"/>
        <v>0.16682268610910289</v>
      </c>
      <c r="L366" s="6">
        <f t="shared" si="116"/>
        <v>0.17220026770301011</v>
      </c>
      <c r="M366" s="6">
        <f t="shared" si="117"/>
        <v>0.243492305019998</v>
      </c>
      <c r="N366" s="6">
        <f t="shared" si="118"/>
        <v>0.31687139791798929</v>
      </c>
      <c r="O366" s="6">
        <f t="shared" si="119"/>
        <v>0.19621651947998564</v>
      </c>
      <c r="P366" s="6">
        <f t="shared" si="120"/>
        <v>0.2930799845710218</v>
      </c>
      <c r="R366" s="14">
        <v>741</v>
      </c>
      <c r="S366" s="5">
        <f t="shared" si="130"/>
        <v>15.810199808646299</v>
      </c>
      <c r="T366" s="5">
        <f t="shared" si="130"/>
        <v>14.759946082373236</v>
      </c>
      <c r="U366" s="5">
        <f t="shared" si="131"/>
        <v>11.122870322784525</v>
      </c>
      <c r="V366" s="5">
        <f t="shared" si="133"/>
        <v>13.149393394430184</v>
      </c>
      <c r="W366" s="5">
        <f t="shared" si="133"/>
        <v>14.864531663268906</v>
      </c>
      <c r="X366" s="5">
        <f t="shared" si="133"/>
        <v>10.662618276625171</v>
      </c>
      <c r="Y366" s="32">
        <f t="shared" si="122"/>
        <v>16.586445455986475</v>
      </c>
      <c r="Z366" s="5">
        <f t="shared" si="123"/>
        <v>14.432666666666668</v>
      </c>
      <c r="AA366" s="5">
        <f t="shared" si="124"/>
        <v>14.029760890296277</v>
      </c>
      <c r="AB366" s="5">
        <f t="shared" si="125"/>
        <v>12.4655</v>
      </c>
      <c r="AC366" s="5">
        <f t="shared" si="126"/>
        <v>12.197616741757548</v>
      </c>
      <c r="AD366" s="5">
        <f t="shared" si="127"/>
        <v>10.57025</v>
      </c>
    </row>
    <row r="367" spans="1:30" x14ac:dyDescent="0.2">
      <c r="A367" s="14">
        <v>740</v>
      </c>
      <c r="B367" s="6">
        <v>0.12569600660013508</v>
      </c>
      <c r="C367" s="5">
        <v>86.543000000000006</v>
      </c>
      <c r="D367" s="6">
        <f t="shared" si="114"/>
        <v>0.29721050806031662</v>
      </c>
      <c r="E367" s="5">
        <v>149.495</v>
      </c>
      <c r="F367" s="6">
        <v>0.55018518518518522</v>
      </c>
      <c r="G367" s="5">
        <v>253.53200000000001</v>
      </c>
      <c r="H367" s="5">
        <v>420.44</v>
      </c>
      <c r="I367" s="5">
        <v>879.74599999999998</v>
      </c>
      <c r="K367" s="6">
        <f t="shared" si="115"/>
        <v>0.16694412962208463</v>
      </c>
      <c r="L367" s="6">
        <f t="shared" si="116"/>
        <v>0.17232562598571136</v>
      </c>
      <c r="M367" s="6">
        <f t="shared" si="117"/>
        <v>0.24366956245179783</v>
      </c>
      <c r="N367" s="6">
        <f t="shared" si="118"/>
        <v>0.31710910435883344</v>
      </c>
      <c r="O367" s="6">
        <f t="shared" si="119"/>
        <v>0.1963637146222007</v>
      </c>
      <c r="P367" s="6">
        <f t="shared" si="120"/>
        <v>0.29329984348057564</v>
      </c>
      <c r="R367" s="14">
        <v>740</v>
      </c>
      <c r="S367" s="5">
        <f t="shared" si="130"/>
        <v>15.798698678237869</v>
      </c>
      <c r="T367" s="5">
        <f t="shared" si="130"/>
        <v>14.749208959075029</v>
      </c>
      <c r="U367" s="5">
        <f t="shared" si="131"/>
        <v>11.11477899037591</v>
      </c>
      <c r="V367" s="5">
        <f t="shared" ref="V367:X376" si="134">V$3*$R367+V$4</f>
        <v>13.139536548757558</v>
      </c>
      <c r="W367" s="5">
        <f t="shared" si="134"/>
        <v>14.853389142073762</v>
      </c>
      <c r="X367" s="5">
        <f t="shared" si="134"/>
        <v>10.654625529000528</v>
      </c>
      <c r="Y367" s="32">
        <f t="shared" si="122"/>
        <v>16.574379645654506</v>
      </c>
      <c r="Z367" s="5">
        <f t="shared" si="123"/>
        <v>14.423833333333334</v>
      </c>
      <c r="AA367" s="5">
        <f t="shared" si="124"/>
        <v>14.019244117105959</v>
      </c>
      <c r="AB367" s="5">
        <f t="shared" si="125"/>
        <v>12.457916666666668</v>
      </c>
      <c r="AC367" s="5">
        <f t="shared" si="126"/>
        <v>12.187866038370919</v>
      </c>
      <c r="AD367" s="5">
        <f t="shared" si="127"/>
        <v>10.563833333333333</v>
      </c>
    </row>
    <row r="368" spans="1:30" x14ac:dyDescent="0.2">
      <c r="A368" s="14">
        <v>739</v>
      </c>
      <c r="B368" s="6">
        <v>0.12578757739091964</v>
      </c>
      <c r="C368" s="5">
        <v>86.489000000000004</v>
      </c>
      <c r="D368" s="6">
        <f t="shared" si="114"/>
        <v>0.29743363293285596</v>
      </c>
      <c r="E368" s="5">
        <v>149.40299999999999</v>
      </c>
      <c r="F368" s="6">
        <v>0.55062500000000003</v>
      </c>
      <c r="G368" s="5">
        <v>253.37799999999999</v>
      </c>
      <c r="H368" s="5">
        <v>420.18799999999999</v>
      </c>
      <c r="I368" s="5">
        <v>879.23500000000001</v>
      </c>
      <c r="K368" s="6">
        <f t="shared" si="115"/>
        <v>0.16706575008068017</v>
      </c>
      <c r="L368" s="6">
        <f t="shared" si="116"/>
        <v>0.17245116691792375</v>
      </c>
      <c r="M368" s="6">
        <f t="shared" si="117"/>
        <v>0.24384707815120132</v>
      </c>
      <c r="N368" s="6">
        <f t="shared" si="118"/>
        <v>0.31734716770643479</v>
      </c>
      <c r="O368" s="6">
        <f t="shared" si="119"/>
        <v>0.19651113077206153</v>
      </c>
      <c r="P368" s="6">
        <f t="shared" si="120"/>
        <v>0.2935200324995289</v>
      </c>
      <c r="R368" s="14">
        <v>739</v>
      </c>
      <c r="S368" s="5">
        <f t="shared" si="130"/>
        <v>15.78719754782944</v>
      </c>
      <c r="T368" s="5">
        <f t="shared" si="130"/>
        <v>14.738471835776819</v>
      </c>
      <c r="U368" s="5">
        <f t="shared" si="131"/>
        <v>11.106687657967292</v>
      </c>
      <c r="V368" s="5">
        <f t="shared" si="134"/>
        <v>13.129679703084932</v>
      </c>
      <c r="W368" s="5">
        <f t="shared" si="134"/>
        <v>14.842246620878619</v>
      </c>
      <c r="X368" s="5">
        <f t="shared" si="134"/>
        <v>10.646632781375885</v>
      </c>
      <c r="Y368" s="32">
        <f t="shared" si="122"/>
        <v>16.562313835322541</v>
      </c>
      <c r="Z368" s="5">
        <f t="shared" si="123"/>
        <v>14.414833333333334</v>
      </c>
      <c r="AA368" s="5">
        <f t="shared" si="124"/>
        <v>14.008727343915639</v>
      </c>
      <c r="AB368" s="5">
        <f t="shared" si="125"/>
        <v>12.450249999999999</v>
      </c>
      <c r="AC368" s="5">
        <f t="shared" si="126"/>
        <v>12.178130911842603</v>
      </c>
      <c r="AD368" s="5">
        <f t="shared" si="127"/>
        <v>10.557416666666667</v>
      </c>
    </row>
    <row r="369" spans="1:30" x14ac:dyDescent="0.2">
      <c r="A369" s="14">
        <v>738</v>
      </c>
      <c r="B369" s="6">
        <v>0.12587928169943663</v>
      </c>
      <c r="C369" s="5">
        <v>86.436000000000007</v>
      </c>
      <c r="D369" s="6">
        <f t="shared" si="114"/>
        <v>0.29765709307020161</v>
      </c>
      <c r="E369" s="5">
        <v>149.31200000000001</v>
      </c>
      <c r="F369" s="6">
        <v>0.5510532407407408</v>
      </c>
      <c r="G369" s="5">
        <v>253.22499999999999</v>
      </c>
      <c r="H369" s="5">
        <v>419.93599999999998</v>
      </c>
      <c r="I369" s="5">
        <v>878.72400000000005</v>
      </c>
      <c r="K369" s="6">
        <f t="shared" si="115"/>
        <v>0.16718754787189136</v>
      </c>
      <c r="L369" s="6">
        <f t="shared" si="116"/>
        <v>0.17257689089912429</v>
      </c>
      <c r="M369" s="6">
        <f t="shared" si="117"/>
        <v>0.24402485268307136</v>
      </c>
      <c r="N369" s="6">
        <f t="shared" si="118"/>
        <v>0.31758558876521914</v>
      </c>
      <c r="O369" s="6">
        <f t="shared" si="119"/>
        <v>0.19665876842769334</v>
      </c>
      <c r="P369" s="6">
        <f t="shared" si="120"/>
        <v>0.29374055237190949</v>
      </c>
      <c r="R369" s="14">
        <v>738</v>
      </c>
      <c r="S369" s="5">
        <f t="shared" si="130"/>
        <v>15.77569641742101</v>
      </c>
      <c r="T369" s="5">
        <f t="shared" si="130"/>
        <v>14.727734712478609</v>
      </c>
      <c r="U369" s="5">
        <f t="shared" si="131"/>
        <v>11.098596325558677</v>
      </c>
      <c r="V369" s="5">
        <f t="shared" si="134"/>
        <v>13.119822857412306</v>
      </c>
      <c r="W369" s="5">
        <f t="shared" si="134"/>
        <v>14.831104099683479</v>
      </c>
      <c r="X369" s="5">
        <f t="shared" si="134"/>
        <v>10.638640033751244</v>
      </c>
      <c r="Y369" s="32">
        <f t="shared" si="122"/>
        <v>16.550248024990577</v>
      </c>
      <c r="Z369" s="5">
        <f t="shared" si="123"/>
        <v>14.406000000000001</v>
      </c>
      <c r="AA369" s="5">
        <f t="shared" si="124"/>
        <v>13.99821057072532</v>
      </c>
      <c r="AB369" s="5">
        <f t="shared" si="125"/>
        <v>12.442666666666668</v>
      </c>
      <c r="AC369" s="5">
        <f t="shared" si="126"/>
        <v>12.168666904706892</v>
      </c>
      <c r="AD369" s="5">
        <f t="shared" si="127"/>
        <v>10.551041666666666</v>
      </c>
    </row>
    <row r="370" spans="1:30" x14ac:dyDescent="0.2">
      <c r="A370" s="14">
        <v>737</v>
      </c>
      <c r="B370" s="6">
        <v>0.12597111981791881</v>
      </c>
      <c r="C370" s="5">
        <v>86.382000000000005</v>
      </c>
      <c r="D370" s="6">
        <f t="shared" si="114"/>
        <v>0.29788088922856909</v>
      </c>
      <c r="E370" s="5">
        <v>149.22</v>
      </c>
      <c r="F370" s="6">
        <v>0.55149305555555561</v>
      </c>
      <c r="G370" s="5">
        <v>253.071</v>
      </c>
      <c r="H370" s="5">
        <v>419.68400000000003</v>
      </c>
      <c r="I370" s="5">
        <v>878.21400000000006</v>
      </c>
      <c r="K370" s="6">
        <f t="shared" si="115"/>
        <v>0.16730952338384941</v>
      </c>
      <c r="L370" s="6">
        <f t="shared" si="116"/>
        <v>0.17270279832995569</v>
      </c>
      <c r="M370" s="6">
        <f t="shared" si="117"/>
        <v>0.24420288661391956</v>
      </c>
      <c r="N370" s="6">
        <f t="shared" si="118"/>
        <v>0.31782436834203159</v>
      </c>
      <c r="O370" s="6">
        <f t="shared" si="119"/>
        <v>0.19680662808871952</v>
      </c>
      <c r="P370" s="6">
        <f t="shared" si="120"/>
        <v>0.29396140384398267</v>
      </c>
      <c r="R370" s="14">
        <v>737</v>
      </c>
      <c r="S370" s="5">
        <f t="shared" si="130"/>
        <v>15.76419528701258</v>
      </c>
      <c r="T370" s="5">
        <f t="shared" si="130"/>
        <v>14.7169975891804</v>
      </c>
      <c r="U370" s="5">
        <f t="shared" si="131"/>
        <v>11.090504993150061</v>
      </c>
      <c r="V370" s="5">
        <f t="shared" si="134"/>
        <v>13.109966011739679</v>
      </c>
      <c r="W370" s="5">
        <f t="shared" si="134"/>
        <v>14.819961578488336</v>
      </c>
      <c r="X370" s="5">
        <f t="shared" si="134"/>
        <v>10.630647286126601</v>
      </c>
      <c r="Y370" s="32">
        <f t="shared" si="122"/>
        <v>16.538182214658608</v>
      </c>
      <c r="Z370" s="5">
        <f t="shared" si="123"/>
        <v>14.397</v>
      </c>
      <c r="AA370" s="5">
        <f t="shared" si="124"/>
        <v>13.987693797535002</v>
      </c>
      <c r="AB370" s="5">
        <f t="shared" si="125"/>
        <v>12.435</v>
      </c>
      <c r="AC370" s="5">
        <f t="shared" si="126"/>
        <v>12.158962412642445</v>
      </c>
      <c r="AD370" s="5">
        <f t="shared" si="127"/>
        <v>10.544625</v>
      </c>
    </row>
    <row r="371" spans="1:30" x14ac:dyDescent="0.2">
      <c r="A371" s="14">
        <v>736</v>
      </c>
      <c r="B371" s="6">
        <v>0.12606309203945237</v>
      </c>
      <c r="C371" s="5">
        <v>86.328999999999994</v>
      </c>
      <c r="D371" s="6">
        <f t="shared" si="114"/>
        <v>0.29810502216644991</v>
      </c>
      <c r="E371" s="5">
        <v>149.12899999999999</v>
      </c>
      <c r="F371" s="6">
        <v>0.55193287037037042</v>
      </c>
      <c r="G371" s="5">
        <v>252.91800000000001</v>
      </c>
      <c r="H371" s="5">
        <v>419.43200000000002</v>
      </c>
      <c r="I371" s="5">
        <v>877.70299999999997</v>
      </c>
      <c r="K371" s="6">
        <f t="shared" si="115"/>
        <v>0.1674316770058191</v>
      </c>
      <c r="L371" s="6">
        <f t="shared" si="116"/>
        <v>0.17282888961223078</v>
      </c>
      <c r="M371" s="6">
        <f t="shared" si="117"/>
        <v>0.24438118051191191</v>
      </c>
      <c r="N371" s="6">
        <f t="shared" si="118"/>
        <v>0.31806350724614557</v>
      </c>
      <c r="O371" s="6">
        <f t="shared" si="119"/>
        <v>0.19695471025626707</v>
      </c>
      <c r="P371" s="6">
        <f t="shared" si="120"/>
        <v>0.29418258766425981</v>
      </c>
      <c r="R371" s="14">
        <v>736</v>
      </c>
      <c r="S371" s="5">
        <f t="shared" si="130"/>
        <v>15.75269415660415</v>
      </c>
      <c r="T371" s="5">
        <f t="shared" si="130"/>
        <v>14.70626046588219</v>
      </c>
      <c r="U371" s="5">
        <f t="shared" si="131"/>
        <v>11.082413660741445</v>
      </c>
      <c r="V371" s="5">
        <f t="shared" si="134"/>
        <v>13.100109166067053</v>
      </c>
      <c r="W371" s="5">
        <f t="shared" si="134"/>
        <v>14.808819057293192</v>
      </c>
      <c r="X371" s="5">
        <f t="shared" si="134"/>
        <v>10.622654538501958</v>
      </c>
      <c r="Y371" s="32">
        <f t="shared" si="122"/>
        <v>16.526116404326643</v>
      </c>
      <c r="Z371" s="5">
        <f t="shared" si="123"/>
        <v>14.388166666666665</v>
      </c>
      <c r="AA371" s="5">
        <f t="shared" si="124"/>
        <v>13.977177024344684</v>
      </c>
      <c r="AB371" s="5">
        <f t="shared" si="125"/>
        <v>12.427416666666666</v>
      </c>
      <c r="AC371" s="5">
        <f t="shared" si="126"/>
        <v>12.149273386876924</v>
      </c>
      <c r="AD371" s="5">
        <f t="shared" si="127"/>
        <v>10.53825</v>
      </c>
    </row>
    <row r="372" spans="1:30" x14ac:dyDescent="0.2">
      <c r="A372" s="14">
        <v>735</v>
      </c>
      <c r="B372" s="6">
        <v>0.12615519865798011</v>
      </c>
      <c r="C372" s="5">
        <v>86.275000000000006</v>
      </c>
      <c r="D372" s="6">
        <f t="shared" si="114"/>
        <v>0.29832949264462033</v>
      </c>
      <c r="E372" s="5">
        <v>149.03700000000001</v>
      </c>
      <c r="F372" s="6">
        <v>0.55237268518518523</v>
      </c>
      <c r="G372" s="5">
        <v>252.76400000000001</v>
      </c>
      <c r="H372" s="5">
        <v>419.18099999999998</v>
      </c>
      <c r="I372" s="5">
        <v>877.19200000000001</v>
      </c>
      <c r="K372" s="6">
        <f t="shared" si="115"/>
        <v>0.16755400912820281</v>
      </c>
      <c r="L372" s="6">
        <f t="shared" si="116"/>
        <v>0.17295516514893672</v>
      </c>
      <c r="M372" s="6">
        <f t="shared" si="117"/>
        <v>0.24455973494687469</v>
      </c>
      <c r="N372" s="6">
        <f t="shared" si="118"/>
        <v>0.31830300628927216</v>
      </c>
      <c r="O372" s="6">
        <f t="shared" si="119"/>
        <v>0.19710301543297237</v>
      </c>
      <c r="P372" s="6">
        <f t="shared" si="120"/>
        <v>0.29440410458350685</v>
      </c>
      <c r="R372" s="14">
        <v>735</v>
      </c>
      <c r="S372" s="5">
        <f t="shared" si="130"/>
        <v>15.74119302619572</v>
      </c>
      <c r="T372" s="5">
        <f t="shared" si="130"/>
        <v>14.69552334258398</v>
      </c>
      <c r="U372" s="5">
        <f t="shared" si="131"/>
        <v>11.07432232833283</v>
      </c>
      <c r="V372" s="5">
        <f t="shared" si="134"/>
        <v>13.090252320394427</v>
      </c>
      <c r="W372" s="5">
        <f t="shared" si="134"/>
        <v>14.797676536098049</v>
      </c>
      <c r="X372" s="5">
        <f t="shared" si="134"/>
        <v>10.614661790877317</v>
      </c>
      <c r="Y372" s="32">
        <f t="shared" si="122"/>
        <v>16.514050593994678</v>
      </c>
      <c r="Z372" s="5">
        <f t="shared" si="123"/>
        <v>14.379166666666668</v>
      </c>
      <c r="AA372" s="5">
        <f t="shared" si="124"/>
        <v>13.966660251154362</v>
      </c>
      <c r="AB372" s="5">
        <f t="shared" si="125"/>
        <v>12.419750000000001</v>
      </c>
      <c r="AC372" s="5">
        <f t="shared" si="126"/>
        <v>12.13959979046621</v>
      </c>
      <c r="AD372" s="5">
        <f t="shared" si="127"/>
        <v>10.531833333333333</v>
      </c>
    </row>
    <row r="373" spans="1:30" x14ac:dyDescent="0.2">
      <c r="A373" s="14">
        <v>734</v>
      </c>
      <c r="B373" s="6">
        <v>0.12624743996830456</v>
      </c>
      <c r="C373" s="5">
        <v>86.221999999999994</v>
      </c>
      <c r="D373" s="6">
        <f t="shared" si="114"/>
        <v>0.29855430142614942</v>
      </c>
      <c r="E373" s="5">
        <v>148.946</v>
      </c>
      <c r="F373" s="6">
        <v>0.55281250000000004</v>
      </c>
      <c r="G373" s="5">
        <v>252.61</v>
      </c>
      <c r="H373" s="5">
        <v>418.92899999999997</v>
      </c>
      <c r="I373" s="5">
        <v>876.68200000000002</v>
      </c>
      <c r="K373" s="6">
        <f t="shared" si="115"/>
        <v>0.16767652014254467</v>
      </c>
      <c r="L373" s="6">
        <f t="shared" si="116"/>
        <v>0.17308162534423918</v>
      </c>
      <c r="M373" s="6">
        <f t="shared" si="117"/>
        <v>0.24473855049030116</v>
      </c>
      <c r="N373" s="6">
        <f t="shared" si="118"/>
        <v>0.31854286628556888</v>
      </c>
      <c r="O373" s="6">
        <f t="shared" si="119"/>
        <v>0.19725154412298687</v>
      </c>
      <c r="P373" s="6">
        <f t="shared" si="120"/>
        <v>0.29462595535475272</v>
      </c>
      <c r="R373" s="14">
        <v>734</v>
      </c>
      <c r="S373" s="5">
        <f t="shared" si="130"/>
        <v>15.729691895787294</v>
      </c>
      <c r="T373" s="5">
        <f t="shared" si="130"/>
        <v>14.684786219285773</v>
      </c>
      <c r="U373" s="5">
        <f t="shared" si="131"/>
        <v>11.066230995924212</v>
      </c>
      <c r="V373" s="5">
        <f t="shared" si="134"/>
        <v>13.080395474721801</v>
      </c>
      <c r="W373" s="5">
        <f t="shared" si="134"/>
        <v>14.786534014902905</v>
      </c>
      <c r="X373" s="5">
        <f t="shared" si="134"/>
        <v>10.606669043252674</v>
      </c>
      <c r="Y373" s="32">
        <f t="shared" si="122"/>
        <v>16.50198478366271</v>
      </c>
      <c r="Z373" s="5">
        <f t="shared" si="123"/>
        <v>14.370333333333333</v>
      </c>
      <c r="AA373" s="5">
        <f t="shared" si="124"/>
        <v>13.956143477964044</v>
      </c>
      <c r="AB373" s="5">
        <f t="shared" si="125"/>
        <v>12.412166666666666</v>
      </c>
      <c r="AC373" s="5">
        <f t="shared" si="126"/>
        <v>12.129941586583755</v>
      </c>
      <c r="AD373" s="5">
        <f t="shared" si="127"/>
        <v>10.525416666666667</v>
      </c>
    </row>
    <row r="374" spans="1:30" x14ac:dyDescent="0.2">
      <c r="A374" s="14">
        <v>733</v>
      </c>
      <c r="B374" s="6">
        <v>0.12633981626609092</v>
      </c>
      <c r="C374" s="5">
        <v>86.168000000000006</v>
      </c>
      <c r="D374" s="6">
        <f t="shared" si="114"/>
        <v>0.29877944927640832</v>
      </c>
      <c r="E374" s="5">
        <v>148.85400000000001</v>
      </c>
      <c r="F374" s="6">
        <v>0.55325231481481485</v>
      </c>
      <c r="G374" s="5">
        <v>252.45699999999999</v>
      </c>
      <c r="H374" s="5">
        <v>418.67700000000002</v>
      </c>
      <c r="I374" s="5">
        <v>876.17100000000005</v>
      </c>
      <c r="K374" s="6">
        <f t="shared" si="115"/>
        <v>0.16779921044153498</v>
      </c>
      <c r="L374" s="6">
        <f t="shared" si="116"/>
        <v>0.17320827060348695</v>
      </c>
      <c r="M374" s="6">
        <f t="shared" si="117"/>
        <v>0.24491762771535674</v>
      </c>
      <c r="N374" s="6">
        <f t="shared" si="118"/>
        <v>0.31878308805164929</v>
      </c>
      <c r="O374" s="6">
        <f t="shared" si="119"/>
        <v>0.19740029683198279</v>
      </c>
      <c r="P374" s="6">
        <f t="shared" si="120"/>
        <v>0.29484814073329768</v>
      </c>
      <c r="R374" s="14">
        <v>733</v>
      </c>
      <c r="S374" s="5">
        <f t="shared" si="130"/>
        <v>15.718190765378864</v>
      </c>
      <c r="T374" s="5">
        <f t="shared" si="130"/>
        <v>14.674049095987563</v>
      </c>
      <c r="U374" s="5">
        <f t="shared" si="131"/>
        <v>11.058139663515597</v>
      </c>
      <c r="V374" s="5">
        <f t="shared" si="134"/>
        <v>13.070538629049175</v>
      </c>
      <c r="W374" s="5">
        <f t="shared" si="134"/>
        <v>14.775391493707765</v>
      </c>
      <c r="X374" s="5">
        <f t="shared" si="134"/>
        <v>10.598676295628032</v>
      </c>
      <c r="Y374" s="32">
        <f t="shared" si="122"/>
        <v>16.489918973330749</v>
      </c>
      <c r="Z374" s="5">
        <f t="shared" si="123"/>
        <v>14.361333333333334</v>
      </c>
      <c r="AA374" s="5">
        <f t="shared" si="124"/>
        <v>13.945626704773726</v>
      </c>
      <c r="AB374" s="5">
        <f t="shared" si="125"/>
        <v>12.404500000000001</v>
      </c>
      <c r="AC374" s="5">
        <f t="shared" si="126"/>
        <v>12.120298738520113</v>
      </c>
      <c r="AD374" s="5">
        <f t="shared" si="127"/>
        <v>10.519041666666666</v>
      </c>
    </row>
    <row r="375" spans="1:30" x14ac:dyDescent="0.2">
      <c r="A375" s="14">
        <v>732</v>
      </c>
      <c r="B375" s="6">
        <v>0.12643232784787059</v>
      </c>
      <c r="C375" s="5">
        <v>86.114999999999995</v>
      </c>
      <c r="D375" s="6">
        <f t="shared" si="114"/>
        <v>0.29900493696307856</v>
      </c>
      <c r="E375" s="5">
        <v>148.762</v>
      </c>
      <c r="F375" s="6">
        <v>0.5537037037037037</v>
      </c>
      <c r="G375" s="5">
        <v>252.303</v>
      </c>
      <c r="H375" s="5">
        <v>418.42500000000001</v>
      </c>
      <c r="I375" s="5">
        <v>875.66099999999994</v>
      </c>
      <c r="K375" s="6">
        <f t="shared" si="115"/>
        <v>0.16792208041901405</v>
      </c>
      <c r="L375" s="6">
        <f t="shared" si="116"/>
        <v>0.17333510133321586</v>
      </c>
      <c r="M375" s="6">
        <f t="shared" si="117"/>
        <v>0.24509696719688609</v>
      </c>
      <c r="N375" s="6">
        <f t="shared" si="118"/>
        <v>0.31902367240659224</v>
      </c>
      <c r="O375" s="6">
        <f t="shared" si="119"/>
        <v>0.19754927406715903</v>
      </c>
      <c r="P375" s="6">
        <f t="shared" si="120"/>
        <v>0.29507066147672223</v>
      </c>
      <c r="R375" s="14">
        <v>732</v>
      </c>
      <c r="S375" s="5">
        <f t="shared" si="130"/>
        <v>15.706689634970434</v>
      </c>
      <c r="T375" s="5">
        <f t="shared" si="130"/>
        <v>14.663311972689353</v>
      </c>
      <c r="U375" s="5">
        <f t="shared" si="131"/>
        <v>11.05004833110698</v>
      </c>
      <c r="V375" s="5">
        <f t="shared" si="134"/>
        <v>13.060681783376548</v>
      </c>
      <c r="W375" s="5">
        <f t="shared" si="134"/>
        <v>14.764248972512622</v>
      </c>
      <c r="X375" s="5">
        <f t="shared" si="134"/>
        <v>10.590683548003391</v>
      </c>
      <c r="Y375" s="32">
        <f t="shared" si="122"/>
        <v>16.477853162998784</v>
      </c>
      <c r="Z375" s="5">
        <f t="shared" si="123"/>
        <v>14.352499999999999</v>
      </c>
      <c r="AA375" s="5">
        <f t="shared" si="124"/>
        <v>13.935109931583407</v>
      </c>
      <c r="AB375" s="5">
        <f t="shared" si="125"/>
        <v>12.396833333333333</v>
      </c>
      <c r="AC375" s="5">
        <f t="shared" si="126"/>
        <v>12.11041806020067</v>
      </c>
      <c r="AD375" s="5">
        <f t="shared" si="127"/>
        <v>10.512625</v>
      </c>
    </row>
    <row r="376" spans="1:30" x14ac:dyDescent="0.2">
      <c r="A376" s="14">
        <v>731</v>
      </c>
      <c r="B376" s="6">
        <v>0.12652497501104401</v>
      </c>
      <c r="C376" s="5">
        <v>86.061000000000007</v>
      </c>
      <c r="D376" s="6">
        <f t="shared" si="114"/>
        <v>0.29923076525616094</v>
      </c>
      <c r="E376" s="5">
        <v>148.67099999999999</v>
      </c>
      <c r="F376" s="6">
        <v>0.55391203703703706</v>
      </c>
      <c r="G376" s="5">
        <v>252.149</v>
      </c>
      <c r="H376" s="5">
        <v>418.17399999999998</v>
      </c>
      <c r="I376" s="5">
        <v>875.15</v>
      </c>
      <c r="K376" s="6">
        <f t="shared" si="115"/>
        <v>0.16804513046997668</v>
      </c>
      <c r="L376" s="6">
        <f t="shared" si="116"/>
        <v>0.17346211794115354</v>
      </c>
      <c r="M376" s="6">
        <f t="shared" si="117"/>
        <v>0.24527656951141852</v>
      </c>
      <c r="N376" s="6">
        <f t="shared" si="118"/>
        <v>0.31926462017195084</v>
      </c>
      <c r="O376" s="6">
        <f t="shared" si="119"/>
        <v>0.19769847633724646</v>
      </c>
      <c r="P376" s="6">
        <f t="shared" si="120"/>
        <v>0.29529351834489564</v>
      </c>
      <c r="R376" s="14">
        <v>731</v>
      </c>
      <c r="S376" s="5">
        <f t="shared" si="130"/>
        <v>15.695188504562005</v>
      </c>
      <c r="T376" s="5">
        <f t="shared" si="130"/>
        <v>14.652574849391144</v>
      </c>
      <c r="U376" s="5">
        <f t="shared" si="131"/>
        <v>11.041956998698364</v>
      </c>
      <c r="V376" s="5">
        <f t="shared" si="134"/>
        <v>13.050824937703922</v>
      </c>
      <c r="W376" s="5">
        <f t="shared" si="134"/>
        <v>14.753106451317478</v>
      </c>
      <c r="X376" s="5">
        <f t="shared" si="134"/>
        <v>10.582690800378748</v>
      </c>
      <c r="Y376" s="32">
        <f t="shared" si="122"/>
        <v>16.465787352666815</v>
      </c>
      <c r="Z376" s="5">
        <f t="shared" si="123"/>
        <v>14.343500000000001</v>
      </c>
      <c r="AA376" s="5">
        <f t="shared" si="124"/>
        <v>13.924593158393089</v>
      </c>
      <c r="AB376" s="5">
        <f t="shared" si="125"/>
        <v>12.389249999999999</v>
      </c>
      <c r="AC376" s="5">
        <f t="shared" si="126"/>
        <v>12.105863178569935</v>
      </c>
      <c r="AD376" s="5">
        <f t="shared" si="127"/>
        <v>10.506208333333333</v>
      </c>
    </row>
    <row r="377" spans="1:30" x14ac:dyDescent="0.2">
      <c r="A377" s="14">
        <v>730</v>
      </c>
      <c r="B377" s="6">
        <v>0.12661775805388401</v>
      </c>
      <c r="C377" s="5">
        <v>86.007999999999996</v>
      </c>
      <c r="D377" s="6">
        <f t="shared" si="114"/>
        <v>0.29945693492798414</v>
      </c>
      <c r="E377" s="5">
        <v>148.57900000000001</v>
      </c>
      <c r="F377" s="6">
        <v>0.55458333333333332</v>
      </c>
      <c r="G377" s="5">
        <v>251.99600000000001</v>
      </c>
      <c r="H377" s="5">
        <v>417.92200000000003</v>
      </c>
      <c r="I377" s="5">
        <v>874.63900000000001</v>
      </c>
      <c r="K377" s="6">
        <f t="shared" si="115"/>
        <v>0.16816836099057617</v>
      </c>
      <c r="L377" s="6">
        <f t="shared" si="116"/>
        <v>0.17358932083622344</v>
      </c>
      <c r="M377" s="6">
        <f t="shared" si="117"/>
        <v>0.24545643523717453</v>
      </c>
      <c r="N377" s="6">
        <f t="shared" si="118"/>
        <v>0.31950593217176221</v>
      </c>
      <c r="O377" s="6">
        <f t="shared" si="119"/>
        <v>0.1978479041525143</v>
      </c>
      <c r="P377" s="6">
        <f t="shared" si="120"/>
        <v>0.29551671209998437</v>
      </c>
      <c r="R377" s="14">
        <v>730</v>
      </c>
      <c r="S377" s="5">
        <f t="shared" si="130"/>
        <v>15.683687374153575</v>
      </c>
      <c r="T377" s="5">
        <f t="shared" si="130"/>
        <v>14.641837726092934</v>
      </c>
      <c r="U377" s="5">
        <f t="shared" ref="U377:U407" si="135">U$3*$R377+U$4</f>
        <v>11.033865666289749</v>
      </c>
      <c r="V377" s="5">
        <f t="shared" ref="V377:X386" si="136">V$3*$R377+V$4</f>
        <v>13.040968092031296</v>
      </c>
      <c r="W377" s="5">
        <f t="shared" si="136"/>
        <v>14.741963930122335</v>
      </c>
      <c r="X377" s="5">
        <f t="shared" si="136"/>
        <v>10.574698052754105</v>
      </c>
      <c r="Y377" s="32">
        <f t="shared" si="122"/>
        <v>16.453721542334851</v>
      </c>
      <c r="Z377" s="5">
        <f t="shared" si="123"/>
        <v>14.334666666666665</v>
      </c>
      <c r="AA377" s="5">
        <f t="shared" si="124"/>
        <v>13.914076385202769</v>
      </c>
      <c r="AB377" s="5">
        <f t="shared" si="125"/>
        <v>12.381583333333333</v>
      </c>
      <c r="AC377" s="5">
        <f t="shared" si="126"/>
        <v>12.091209616829453</v>
      </c>
      <c r="AD377" s="5">
        <f t="shared" si="127"/>
        <v>10.499833333333333</v>
      </c>
    </row>
    <row r="378" spans="1:30" x14ac:dyDescent="0.2">
      <c r="A378" s="14">
        <v>729</v>
      </c>
      <c r="B378" s="6">
        <v>0.126710677275539</v>
      </c>
      <c r="C378" s="5">
        <v>85.953999999999994</v>
      </c>
      <c r="D378" s="6">
        <f t="shared" si="114"/>
        <v>0.29968344675321373</v>
      </c>
      <c r="E378" s="5">
        <v>148.488</v>
      </c>
      <c r="F378" s="6">
        <v>0.55502314814814813</v>
      </c>
      <c r="G378" s="5">
        <v>251.84200000000001</v>
      </c>
      <c r="H378" s="5">
        <v>417.67</v>
      </c>
      <c r="I378" s="5">
        <v>874.12900000000002</v>
      </c>
      <c r="K378" s="6">
        <f t="shared" si="115"/>
        <v>0.16829177237812884</v>
      </c>
      <c r="L378" s="6">
        <f t="shared" si="116"/>
        <v>0.17371671042854944</v>
      </c>
      <c r="M378" s="6">
        <f t="shared" si="117"/>
        <v>0.24563656495407205</v>
      </c>
      <c r="N378" s="6">
        <f t="shared" si="118"/>
        <v>0.31974760923255668</v>
      </c>
      <c r="O378" s="6">
        <f t="shared" si="119"/>
        <v>0.19799755802477548</v>
      </c>
      <c r="P378" s="6">
        <f t="shared" si="120"/>
        <v>0.29574024350646094</v>
      </c>
      <c r="R378" s="14">
        <v>729</v>
      </c>
      <c r="S378" s="5">
        <f t="shared" si="130"/>
        <v>15.672186243745145</v>
      </c>
      <c r="T378" s="5">
        <f t="shared" si="130"/>
        <v>14.631100602794724</v>
      </c>
      <c r="U378" s="5">
        <f t="shared" si="135"/>
        <v>11.025774333881133</v>
      </c>
      <c r="V378" s="5">
        <f t="shared" si="136"/>
        <v>13.03111124635867</v>
      </c>
      <c r="W378" s="5">
        <f t="shared" si="136"/>
        <v>14.730821408927191</v>
      </c>
      <c r="X378" s="5">
        <f t="shared" si="136"/>
        <v>10.566705305129464</v>
      </c>
      <c r="Y378" s="32">
        <f t="shared" si="122"/>
        <v>16.441655732002882</v>
      </c>
      <c r="Z378" s="5">
        <f t="shared" si="123"/>
        <v>14.325666666666665</v>
      </c>
      <c r="AA378" s="5">
        <f t="shared" si="124"/>
        <v>13.903559612012451</v>
      </c>
      <c r="AB378" s="5">
        <f t="shared" si="125"/>
        <v>12.374000000000001</v>
      </c>
      <c r="AC378" s="5">
        <f t="shared" si="126"/>
        <v>12.081628227050924</v>
      </c>
      <c r="AD378" s="5">
        <f t="shared" si="127"/>
        <v>10.493416666666667</v>
      </c>
    </row>
    <row r="379" spans="1:30" x14ac:dyDescent="0.2">
      <c r="A379" s="14">
        <v>728</v>
      </c>
      <c r="B379" s="6">
        <v>0.12680373297603612</v>
      </c>
      <c r="C379" s="5">
        <v>85.900999999999996</v>
      </c>
      <c r="D379" s="6">
        <f t="shared" si="114"/>
        <v>0.29991030150886089</v>
      </c>
      <c r="E379" s="5">
        <v>148.39599999999999</v>
      </c>
      <c r="F379" s="6">
        <v>0.55547453703703698</v>
      </c>
      <c r="G379" s="5">
        <v>251.68899999999999</v>
      </c>
      <c r="H379" s="5">
        <v>417.41800000000001</v>
      </c>
      <c r="I379" s="5">
        <v>873.61800000000005</v>
      </c>
      <c r="K379" s="6">
        <f t="shared" si="115"/>
        <v>0.16841536503111809</v>
      </c>
      <c r="L379" s="6">
        <f t="shared" si="116"/>
        <v>0.17384428712946023</v>
      </c>
      <c r="M379" s="6">
        <f t="shared" si="117"/>
        <v>0.24581695924373245</v>
      </c>
      <c r="N379" s="6">
        <f t="shared" si="118"/>
        <v>0.31998965218336722</v>
      </c>
      <c r="O379" s="6">
        <f t="shared" si="119"/>
        <v>0.19814743846739272</v>
      </c>
      <c r="P379" s="6">
        <f t="shared" si="120"/>
        <v>0.29596411333111272</v>
      </c>
      <c r="R379" s="14">
        <v>728</v>
      </c>
      <c r="S379" s="5">
        <f t="shared" si="130"/>
        <v>15.660685113336715</v>
      </c>
      <c r="T379" s="5">
        <f t="shared" si="130"/>
        <v>14.620363479496515</v>
      </c>
      <c r="U379" s="5">
        <f t="shared" si="135"/>
        <v>11.017683001472516</v>
      </c>
      <c r="V379" s="5">
        <f t="shared" si="136"/>
        <v>13.021254400686043</v>
      </c>
      <c r="W379" s="5">
        <f t="shared" si="136"/>
        <v>14.719678887732051</v>
      </c>
      <c r="X379" s="5">
        <f t="shared" si="136"/>
        <v>10.558712557504821</v>
      </c>
      <c r="Y379" s="32">
        <f t="shared" si="122"/>
        <v>16.429589921670917</v>
      </c>
      <c r="Z379" s="5">
        <f t="shared" si="123"/>
        <v>14.316833333333333</v>
      </c>
      <c r="AA379" s="5">
        <f t="shared" si="124"/>
        <v>13.893042838822133</v>
      </c>
      <c r="AB379" s="5">
        <f t="shared" si="125"/>
        <v>12.366333333333332</v>
      </c>
      <c r="AC379" s="5">
        <f t="shared" si="126"/>
        <v>12.071810472360553</v>
      </c>
      <c r="AD379" s="5">
        <f t="shared" si="127"/>
        <v>10.487041666666666</v>
      </c>
    </row>
    <row r="380" spans="1:30" x14ac:dyDescent="0.2">
      <c r="A380" s="14">
        <v>727</v>
      </c>
      <c r="B380" s="6">
        <v>0.12689692545628453</v>
      </c>
      <c r="C380" s="5">
        <v>85.847999999999999</v>
      </c>
      <c r="D380" s="6">
        <f t="shared" si="114"/>
        <v>0.30013749997429129</v>
      </c>
      <c r="E380" s="5">
        <v>148.30500000000001</v>
      </c>
      <c r="F380" s="6">
        <v>0.55591435185185178</v>
      </c>
      <c r="G380" s="5">
        <v>251.535</v>
      </c>
      <c r="H380" s="5">
        <v>417.166</v>
      </c>
      <c r="I380" s="5">
        <v>873.10699999999997</v>
      </c>
      <c r="K380" s="6">
        <f t="shared" si="115"/>
        <v>0.16853913934919876</v>
      </c>
      <c r="L380" s="6">
        <f t="shared" si="116"/>
        <v>0.17397205135149366</v>
      </c>
      <c r="M380" s="6">
        <f t="shared" si="117"/>
        <v>0.24599761868948689</v>
      </c>
      <c r="N380" s="6">
        <f t="shared" si="118"/>
        <v>0.32023206185573888</v>
      </c>
      <c r="O380" s="6">
        <f t="shared" si="119"/>
        <v>0.19829754599528446</v>
      </c>
      <c r="P380" s="6">
        <f t="shared" si="120"/>
        <v>0.29618832234305065</v>
      </c>
      <c r="R380" s="14">
        <v>727</v>
      </c>
      <c r="S380" s="5">
        <f t="shared" si="130"/>
        <v>15.649183982928285</v>
      </c>
      <c r="T380" s="5">
        <f t="shared" si="130"/>
        <v>14.609626356198305</v>
      </c>
      <c r="U380" s="5">
        <f t="shared" si="135"/>
        <v>11.009591669063902</v>
      </c>
      <c r="V380" s="5">
        <f t="shared" si="136"/>
        <v>13.011397555013417</v>
      </c>
      <c r="W380" s="5">
        <f t="shared" si="136"/>
        <v>14.708536366536908</v>
      </c>
      <c r="X380" s="5">
        <f t="shared" si="136"/>
        <v>10.550719809880178</v>
      </c>
      <c r="Y380" s="32">
        <f t="shared" si="122"/>
        <v>16.417524111338953</v>
      </c>
      <c r="Z380" s="5">
        <f t="shared" si="123"/>
        <v>14.308</v>
      </c>
      <c r="AA380" s="5">
        <f t="shared" si="124"/>
        <v>13.882526065631813</v>
      </c>
      <c r="AB380" s="5">
        <f t="shared" si="125"/>
        <v>12.358750000000001</v>
      </c>
      <c r="AC380" s="5">
        <f t="shared" si="126"/>
        <v>12.062259790551936</v>
      </c>
      <c r="AD380" s="5">
        <f t="shared" si="127"/>
        <v>10.480625</v>
      </c>
    </row>
    <row r="381" spans="1:30" x14ac:dyDescent="0.2">
      <c r="A381" s="14">
        <v>726</v>
      </c>
      <c r="B381" s="6">
        <v>0.1269902550180787</v>
      </c>
      <c r="C381" s="5">
        <v>85.793999999999997</v>
      </c>
      <c r="D381" s="6">
        <f t="shared" si="114"/>
        <v>0.30036504293123406</v>
      </c>
      <c r="E381" s="5">
        <v>148.21299999999999</v>
      </c>
      <c r="F381" s="6">
        <v>0.55636574074074074</v>
      </c>
      <c r="G381" s="5">
        <v>251.381</v>
      </c>
      <c r="H381" s="5">
        <v>416.91500000000002</v>
      </c>
      <c r="I381" s="5">
        <v>872.59699999999998</v>
      </c>
      <c r="K381" s="6">
        <f t="shared" si="115"/>
        <v>0.16866309573320148</v>
      </c>
      <c r="L381" s="6">
        <f t="shared" si="116"/>
        <v>0.17410000350840116</v>
      </c>
      <c r="M381" s="6">
        <f t="shared" si="117"/>
        <v>0.24617854387638285</v>
      </c>
      <c r="N381" s="6">
        <f t="shared" si="118"/>
        <v>0.32047483908373858</v>
      </c>
      <c r="O381" s="6">
        <f t="shared" si="119"/>
        <v>0.19844788112493042</v>
      </c>
      <c r="P381" s="6">
        <f t="shared" si="120"/>
        <v>0.29641287131371774</v>
      </c>
      <c r="R381" s="14">
        <v>726</v>
      </c>
      <c r="S381" s="5">
        <f t="shared" si="130"/>
        <v>15.637682852519855</v>
      </c>
      <c r="T381" s="5">
        <f t="shared" si="130"/>
        <v>14.598889232900095</v>
      </c>
      <c r="U381" s="5">
        <f t="shared" si="135"/>
        <v>11.001500336655283</v>
      </c>
      <c r="V381" s="5">
        <f t="shared" si="136"/>
        <v>13.001540709340791</v>
      </c>
      <c r="W381" s="5">
        <f t="shared" si="136"/>
        <v>14.697393845341765</v>
      </c>
      <c r="X381" s="5">
        <f t="shared" si="136"/>
        <v>10.542727062255537</v>
      </c>
      <c r="Y381" s="32">
        <f t="shared" si="122"/>
        <v>16.405458301006988</v>
      </c>
      <c r="Z381" s="5">
        <f t="shared" si="123"/>
        <v>14.298999999999999</v>
      </c>
      <c r="AA381" s="5">
        <f t="shared" si="124"/>
        <v>13.872009292441493</v>
      </c>
      <c r="AB381" s="5">
        <f t="shared" si="125"/>
        <v>12.351083333333333</v>
      </c>
      <c r="AC381" s="5">
        <f t="shared" si="126"/>
        <v>12.05247347618057</v>
      </c>
      <c r="AD381" s="5">
        <f t="shared" si="127"/>
        <v>10.474208333333333</v>
      </c>
    </row>
    <row r="382" spans="1:30" x14ac:dyDescent="0.2">
      <c r="A382" s="14">
        <v>725</v>
      </c>
      <c r="B382" s="6">
        <v>0.12708372196410148</v>
      </c>
      <c r="C382" s="5">
        <v>85.741</v>
      </c>
      <c r="D382" s="6">
        <f t="shared" si="114"/>
        <v>0.30059293116379054</v>
      </c>
      <c r="E382" s="5">
        <v>148.12200000000001</v>
      </c>
      <c r="F382" s="6">
        <v>0.55680555555555555</v>
      </c>
      <c r="G382" s="5">
        <v>251.22800000000001</v>
      </c>
      <c r="H382" s="5">
        <v>416.66300000000001</v>
      </c>
      <c r="I382" s="5">
        <v>872.08600000000001</v>
      </c>
      <c r="K382" s="6">
        <f t="shared" si="115"/>
        <v>0.16878723458513692</v>
      </c>
      <c r="L382" s="6">
        <f t="shared" si="116"/>
        <v>0.17422814401515241</v>
      </c>
      <c r="M382" s="6">
        <f t="shared" si="117"/>
        <v>0.24635973539118985</v>
      </c>
      <c r="N382" s="6">
        <f t="shared" si="118"/>
        <v>0.32071798470396434</v>
      </c>
      <c r="O382" s="6">
        <f t="shared" si="119"/>
        <v>0.1985984443743779</v>
      </c>
      <c r="P382" s="6">
        <f t="shared" si="120"/>
        <v>0.29663776101689859</v>
      </c>
      <c r="R382" s="14">
        <v>725</v>
      </c>
      <c r="S382" s="5">
        <f t="shared" si="130"/>
        <v>15.626181722111426</v>
      </c>
      <c r="T382" s="5">
        <f t="shared" si="130"/>
        <v>14.588152109601886</v>
      </c>
      <c r="U382" s="5">
        <f t="shared" si="135"/>
        <v>10.993409004246669</v>
      </c>
      <c r="V382" s="5">
        <f t="shared" si="136"/>
        <v>12.991683863668165</v>
      </c>
      <c r="W382" s="5">
        <f t="shared" si="136"/>
        <v>14.686251324146621</v>
      </c>
      <c r="X382" s="5">
        <f t="shared" si="136"/>
        <v>10.534734314630894</v>
      </c>
      <c r="Y382" s="32">
        <f t="shared" si="122"/>
        <v>16.393392490675019</v>
      </c>
      <c r="Z382" s="5">
        <f t="shared" si="123"/>
        <v>14.290166666666666</v>
      </c>
      <c r="AA382" s="5">
        <f t="shared" si="124"/>
        <v>13.861492519251176</v>
      </c>
      <c r="AB382" s="5">
        <f t="shared" si="125"/>
        <v>12.343500000000001</v>
      </c>
      <c r="AC382" s="5">
        <f t="shared" si="126"/>
        <v>12.04295335495136</v>
      </c>
      <c r="AD382" s="5">
        <f t="shared" si="127"/>
        <v>10.467833333333333</v>
      </c>
    </row>
    <row r="383" spans="1:30" x14ac:dyDescent="0.2">
      <c r="A383" s="14">
        <v>724</v>
      </c>
      <c r="B383" s="6">
        <v>0.12717732659792755</v>
      </c>
      <c r="C383" s="5">
        <v>85.686999999999998</v>
      </c>
      <c r="D383" s="6">
        <f t="shared" si="114"/>
        <v>0.3008211654584439</v>
      </c>
      <c r="E383" s="5">
        <v>148.03</v>
      </c>
      <c r="F383" s="6">
        <v>0.55725694444444451</v>
      </c>
      <c r="G383" s="5">
        <v>251.07400000000001</v>
      </c>
      <c r="H383" s="5">
        <v>416.411</v>
      </c>
      <c r="I383" s="5">
        <v>871.57600000000002</v>
      </c>
      <c r="K383" s="6">
        <f t="shared" si="115"/>
        <v>0.16891155630820009</v>
      </c>
      <c r="L383" s="6">
        <f t="shared" si="116"/>
        <v>0.17435647328793957</v>
      </c>
      <c r="M383" s="6">
        <f t="shared" si="117"/>
        <v>0.24654119382240658</v>
      </c>
      <c r="N383" s="6">
        <f t="shared" si="118"/>
        <v>0.32096149955555497</v>
      </c>
      <c r="O383" s="6">
        <f t="shared" si="119"/>
        <v>0.1987492362632475</v>
      </c>
      <c r="P383" s="6">
        <f t="shared" si="120"/>
        <v>0.29686299222872753</v>
      </c>
      <c r="R383" s="14">
        <v>724</v>
      </c>
      <c r="S383" s="5">
        <f t="shared" si="130"/>
        <v>15.614680591702996</v>
      </c>
      <c r="T383" s="5">
        <f t="shared" si="130"/>
        <v>14.577414986303676</v>
      </c>
      <c r="U383" s="5">
        <f t="shared" si="135"/>
        <v>10.985317671838052</v>
      </c>
      <c r="V383" s="5">
        <f t="shared" si="136"/>
        <v>12.981827017995538</v>
      </c>
      <c r="W383" s="5">
        <f t="shared" si="136"/>
        <v>14.675108802951478</v>
      </c>
      <c r="X383" s="5">
        <f t="shared" si="136"/>
        <v>10.526741567006251</v>
      </c>
      <c r="Y383" s="32">
        <f t="shared" si="122"/>
        <v>16.381326680343058</v>
      </c>
      <c r="Z383" s="5">
        <f t="shared" si="123"/>
        <v>14.281166666666666</v>
      </c>
      <c r="AA383" s="5">
        <f t="shared" si="124"/>
        <v>13.850975746060858</v>
      </c>
      <c r="AB383" s="5">
        <f t="shared" si="125"/>
        <v>12.335833333333333</v>
      </c>
      <c r="AC383" s="5">
        <f t="shared" si="126"/>
        <v>12.033198330114026</v>
      </c>
      <c r="AD383" s="5">
        <f t="shared" si="127"/>
        <v>10.461416666666667</v>
      </c>
    </row>
    <row r="384" spans="1:30" x14ac:dyDescent="0.2">
      <c r="A384" s="14">
        <v>723</v>
      </c>
      <c r="B384" s="6">
        <v>0.12727106922402673</v>
      </c>
      <c r="C384" s="5">
        <v>85.634</v>
      </c>
      <c r="D384" s="6">
        <f t="shared" si="114"/>
        <v>0.30104974660406741</v>
      </c>
      <c r="E384" s="5">
        <v>147.93799999999999</v>
      </c>
      <c r="F384" s="6">
        <v>0.55769675925925932</v>
      </c>
      <c r="G384" s="5">
        <v>250.92</v>
      </c>
      <c r="H384" s="5">
        <v>416.15899999999999</v>
      </c>
      <c r="I384" s="5">
        <v>871.06500000000005</v>
      </c>
      <c r="K384" s="6">
        <f t="shared" si="115"/>
        <v>0.16903606130677495</v>
      </c>
      <c r="L384" s="6">
        <f t="shared" si="116"/>
        <v>0.17448499174418194</v>
      </c>
      <c r="M384" s="6">
        <f t="shared" si="117"/>
        <v>0.24672291976026658</v>
      </c>
      <c r="N384" s="6">
        <f t="shared" si="118"/>
        <v>0.32120538448019992</v>
      </c>
      <c r="O384" s="6">
        <f t="shared" si="119"/>
        <v>0.19890025731273916</v>
      </c>
      <c r="P384" s="6">
        <f t="shared" si="120"/>
        <v>0.2970885657276981</v>
      </c>
      <c r="R384" s="14">
        <v>723</v>
      </c>
      <c r="S384" s="5">
        <f t="shared" si="130"/>
        <v>15.603179461294566</v>
      </c>
      <c r="T384" s="5">
        <f t="shared" si="130"/>
        <v>14.566677863005467</v>
      </c>
      <c r="U384" s="5">
        <f t="shared" si="135"/>
        <v>10.977226339429436</v>
      </c>
      <c r="V384" s="5">
        <f t="shared" si="136"/>
        <v>12.971970172322912</v>
      </c>
      <c r="W384" s="5">
        <f t="shared" si="136"/>
        <v>14.663966281756338</v>
      </c>
      <c r="X384" s="5">
        <f t="shared" si="136"/>
        <v>10.51874881938161</v>
      </c>
      <c r="Y384" s="32">
        <f t="shared" si="122"/>
        <v>16.36926087001109</v>
      </c>
      <c r="Z384" s="5">
        <f t="shared" si="123"/>
        <v>14.272333333333334</v>
      </c>
      <c r="AA384" s="5">
        <f t="shared" si="124"/>
        <v>13.840458972870538</v>
      </c>
      <c r="AB384" s="5">
        <f t="shared" si="125"/>
        <v>12.328166666666666</v>
      </c>
      <c r="AC384" s="5">
        <f t="shared" si="126"/>
        <v>12.023708623015461</v>
      </c>
      <c r="AD384" s="5">
        <f t="shared" si="127"/>
        <v>10.455</v>
      </c>
    </row>
    <row r="385" spans="1:30" x14ac:dyDescent="0.2">
      <c r="A385" s="14">
        <v>722</v>
      </c>
      <c r="B385" s="6">
        <v>0.12736495014776705</v>
      </c>
      <c r="C385" s="5">
        <v>85.58</v>
      </c>
      <c r="D385" s="6">
        <f t="shared" si="114"/>
        <v>0.30127867539193404</v>
      </c>
      <c r="E385" s="5">
        <v>147.84700000000001</v>
      </c>
      <c r="F385" s="6">
        <v>0.55814814814814817</v>
      </c>
      <c r="G385" s="5">
        <v>250.767</v>
      </c>
      <c r="H385" s="5">
        <v>415.90699999999998</v>
      </c>
      <c r="I385" s="5">
        <v>870.55399999999997</v>
      </c>
      <c r="K385" s="6">
        <f t="shared" si="115"/>
        <v>0.16916074998643846</v>
      </c>
      <c r="L385" s="6">
        <f t="shared" si="116"/>
        <v>0.1746136998025305</v>
      </c>
      <c r="M385" s="6">
        <f t="shared" si="117"/>
        <v>0.24690491379674498</v>
      </c>
      <c r="N385" s="6">
        <f t="shared" si="118"/>
        <v>0.32144964032214884</v>
      </c>
      <c r="O385" s="6">
        <f t="shared" si="119"/>
        <v>0.19905150804563831</v>
      </c>
      <c r="P385" s="6">
        <f t="shared" si="120"/>
        <v>0.29731448229467172</v>
      </c>
      <c r="R385" s="14">
        <v>722</v>
      </c>
      <c r="S385" s="5">
        <f t="shared" si="130"/>
        <v>15.591678330886136</v>
      </c>
      <c r="T385" s="5">
        <f t="shared" si="130"/>
        <v>14.555940739707257</v>
      </c>
      <c r="U385" s="5">
        <f t="shared" si="135"/>
        <v>10.969135007020821</v>
      </c>
      <c r="V385" s="5">
        <f t="shared" si="136"/>
        <v>12.962113326650286</v>
      </c>
      <c r="W385" s="5">
        <f t="shared" si="136"/>
        <v>14.652823760561194</v>
      </c>
      <c r="X385" s="5">
        <f t="shared" si="136"/>
        <v>10.510756071756967</v>
      </c>
      <c r="Y385" s="32">
        <f t="shared" si="122"/>
        <v>16.357195059679125</v>
      </c>
      <c r="Z385" s="5">
        <f t="shared" si="123"/>
        <v>14.263333333333334</v>
      </c>
      <c r="AA385" s="5">
        <f t="shared" si="124"/>
        <v>13.82994219968022</v>
      </c>
      <c r="AB385" s="5">
        <f t="shared" si="125"/>
        <v>12.320583333333333</v>
      </c>
      <c r="AC385" s="5">
        <f t="shared" si="126"/>
        <v>12.013984737889846</v>
      </c>
      <c r="AD385" s="5">
        <f t="shared" si="127"/>
        <v>10.448625</v>
      </c>
    </row>
    <row r="386" spans="1:30" x14ac:dyDescent="0.2">
      <c r="A386" s="14">
        <v>721</v>
      </c>
      <c r="B386" s="6">
        <v>0.12745896967541834</v>
      </c>
      <c r="C386" s="5">
        <v>85.527000000000001</v>
      </c>
      <c r="D386" s="6">
        <f t="shared" si="114"/>
        <v>0.30150795261572533</v>
      </c>
      <c r="E386" s="5">
        <v>147.755</v>
      </c>
      <c r="F386" s="6">
        <v>0.55859953703703702</v>
      </c>
      <c r="G386" s="5">
        <v>250.613</v>
      </c>
      <c r="H386" s="5">
        <v>415.65600000000001</v>
      </c>
      <c r="I386" s="5">
        <v>870.04399999999998</v>
      </c>
      <c r="K386" s="6">
        <f t="shared" si="115"/>
        <v>0.16928562275396522</v>
      </c>
      <c r="L386" s="6">
        <f t="shared" si="116"/>
        <v>0.17474259788287236</v>
      </c>
      <c r="M386" s="6">
        <f t="shared" si="117"/>
        <v>0.24708717652556503</v>
      </c>
      <c r="N386" s="6">
        <f t="shared" si="118"/>
        <v>0.3216942679282212</v>
      </c>
      <c r="O386" s="6">
        <f t="shared" si="119"/>
        <v>0.19920298898632158</v>
      </c>
      <c r="P386" s="6">
        <f t="shared" si="120"/>
        <v>0.29754074271288683</v>
      </c>
      <c r="R386" s="14">
        <v>721</v>
      </c>
      <c r="S386" s="5">
        <f t="shared" si="130"/>
        <v>15.58017720047771</v>
      </c>
      <c r="T386" s="5">
        <f t="shared" si="130"/>
        <v>14.545203616409047</v>
      </c>
      <c r="U386" s="5">
        <f t="shared" si="135"/>
        <v>10.961043674612203</v>
      </c>
      <c r="V386" s="5">
        <f t="shared" si="136"/>
        <v>12.95225648097766</v>
      </c>
      <c r="W386" s="5">
        <f t="shared" si="136"/>
        <v>14.641681239366051</v>
      </c>
      <c r="X386" s="5">
        <f t="shared" si="136"/>
        <v>10.502763324132324</v>
      </c>
      <c r="Y386" s="32">
        <f t="shared" si="122"/>
        <v>16.345129249347163</v>
      </c>
      <c r="Z386" s="5">
        <f t="shared" si="123"/>
        <v>14.2545</v>
      </c>
      <c r="AA386" s="5">
        <f t="shared" si="124"/>
        <v>13.819425426489902</v>
      </c>
      <c r="AB386" s="5">
        <f t="shared" si="125"/>
        <v>12.312916666666666</v>
      </c>
      <c r="AC386" s="5">
        <f t="shared" si="126"/>
        <v>12.004276567971324</v>
      </c>
      <c r="AD386" s="5">
        <f t="shared" si="127"/>
        <v>10.442208333333333</v>
      </c>
    </row>
    <row r="387" spans="1:30" x14ac:dyDescent="0.2">
      <c r="A387" s="14">
        <v>720</v>
      </c>
      <c r="B387" s="6">
        <v>0.12755312811415545</v>
      </c>
      <c r="C387" s="5">
        <v>85.472999999999999</v>
      </c>
      <c r="D387" s="6">
        <f t="shared" si="114"/>
        <v>0.30173757907154081</v>
      </c>
      <c r="E387" s="5">
        <v>147.66399999999999</v>
      </c>
      <c r="F387" s="6">
        <v>0.55905092592592587</v>
      </c>
      <c r="G387" s="5">
        <v>250.46</v>
      </c>
      <c r="H387" s="5">
        <v>415.404</v>
      </c>
      <c r="I387" s="5">
        <v>869.53300000000002</v>
      </c>
      <c r="K387" s="6">
        <f t="shared" si="115"/>
        <v>0.16941068001733195</v>
      </c>
      <c r="L387" s="6">
        <f t="shared" si="116"/>
        <v>0.17487168640633532</v>
      </c>
      <c r="M387" s="6">
        <f t="shared" si="117"/>
        <v>0.24726970854220412</v>
      </c>
      <c r="N387" s="6">
        <f t="shared" si="118"/>
        <v>0.32193926814781626</v>
      </c>
      <c r="O387" s="6">
        <f t="shared" si="119"/>
        <v>0.19935470066076313</v>
      </c>
      <c r="P387" s="6">
        <f t="shared" si="120"/>
        <v>0.29776734776796787</v>
      </c>
      <c r="R387" s="14">
        <v>720</v>
      </c>
      <c r="S387" s="5">
        <f t="shared" si="130"/>
        <v>15.56867607006928</v>
      </c>
      <c r="T387" s="5">
        <f t="shared" si="130"/>
        <v>14.534466493110838</v>
      </c>
      <c r="U387" s="5">
        <f t="shared" si="135"/>
        <v>10.952952342203588</v>
      </c>
      <c r="V387" s="5">
        <f t="shared" ref="V387:X396" si="137">V$3*$R387+V$4</f>
        <v>12.942399635305033</v>
      </c>
      <c r="W387" s="5">
        <f t="shared" si="137"/>
        <v>14.630538718170907</v>
      </c>
      <c r="X387" s="5">
        <f t="shared" si="137"/>
        <v>10.494770576507683</v>
      </c>
      <c r="Y387" s="32">
        <f t="shared" si="122"/>
        <v>16.333063439015191</v>
      </c>
      <c r="Z387" s="5">
        <f t="shared" si="123"/>
        <v>14.2455</v>
      </c>
      <c r="AA387" s="5">
        <f t="shared" si="124"/>
        <v>13.808908653299582</v>
      </c>
      <c r="AB387" s="5">
        <f t="shared" si="125"/>
        <v>12.305333333333332</v>
      </c>
      <c r="AC387" s="5">
        <f t="shared" si="126"/>
        <v>11.994584075193574</v>
      </c>
      <c r="AD387" s="5">
        <f t="shared" si="127"/>
        <v>10.435833333333333</v>
      </c>
    </row>
    <row r="388" spans="1:30" x14ac:dyDescent="0.2">
      <c r="A388" s="14">
        <v>719</v>
      </c>
      <c r="B388" s="6">
        <v>0.12764742577206145</v>
      </c>
      <c r="C388" s="5">
        <v>85.42</v>
      </c>
      <c r="D388" s="6">
        <f t="shared" si="114"/>
        <v>0.30196755555790694</v>
      </c>
      <c r="E388" s="5">
        <v>147.572</v>
      </c>
      <c r="F388" s="6">
        <v>0.55950231481481483</v>
      </c>
      <c r="G388" s="5">
        <v>250.30600000000001</v>
      </c>
      <c r="H388" s="5">
        <v>415.15199999999999</v>
      </c>
      <c r="I388" s="5">
        <v>869.02300000000002</v>
      </c>
      <c r="K388" s="6">
        <f t="shared" si="115"/>
        <v>0.16953592218572158</v>
      </c>
      <c r="L388" s="6">
        <f t="shared" si="116"/>
        <v>0.17500096579529265</v>
      </c>
      <c r="M388" s="6">
        <f t="shared" si="117"/>
        <v>0.24745251044390085</v>
      </c>
      <c r="N388" s="6">
        <f t="shared" si="118"/>
        <v>0.32218464183292289</v>
      </c>
      <c r="O388" s="6">
        <f t="shared" si="119"/>
        <v>0.19950664359654072</v>
      </c>
      <c r="P388" s="6">
        <f t="shared" si="120"/>
        <v>0.29799429824793461</v>
      </c>
      <c r="R388" s="14">
        <v>719</v>
      </c>
      <c r="S388" s="5">
        <f t="shared" si="130"/>
        <v>15.55717493966085</v>
      </c>
      <c r="T388" s="5">
        <f t="shared" si="130"/>
        <v>14.523729369812628</v>
      </c>
      <c r="U388" s="5">
        <f t="shared" si="135"/>
        <v>10.944861009794971</v>
      </c>
      <c r="V388" s="5">
        <f t="shared" si="137"/>
        <v>12.932542789632407</v>
      </c>
      <c r="W388" s="5">
        <f t="shared" si="137"/>
        <v>14.619396196975764</v>
      </c>
      <c r="X388" s="5">
        <f t="shared" si="137"/>
        <v>10.486777828883039</v>
      </c>
      <c r="Y388" s="32">
        <f t="shared" si="122"/>
        <v>16.320997628683227</v>
      </c>
      <c r="Z388" s="5">
        <f t="shared" si="123"/>
        <v>14.236666666666666</v>
      </c>
      <c r="AA388" s="5">
        <f t="shared" si="124"/>
        <v>13.798391880109264</v>
      </c>
      <c r="AB388" s="5">
        <f t="shared" si="125"/>
        <v>12.297666666666666</v>
      </c>
      <c r="AC388" s="5">
        <f t="shared" si="126"/>
        <v>11.984907221613122</v>
      </c>
      <c r="AD388" s="5">
        <f t="shared" si="127"/>
        <v>10.429416666666667</v>
      </c>
    </row>
    <row r="389" spans="1:30" x14ac:dyDescent="0.2">
      <c r="A389" s="14">
        <v>718</v>
      </c>
      <c r="B389" s="6">
        <v>0.12774186295813122</v>
      </c>
      <c r="C389" s="5">
        <v>85.366</v>
      </c>
      <c r="D389" s="6">
        <f t="shared" si="114"/>
        <v>0.30219788287578675</v>
      </c>
      <c r="E389" s="5">
        <v>147.48099999999999</v>
      </c>
      <c r="F389" s="6">
        <v>0.55994212962962964</v>
      </c>
      <c r="G389" s="5">
        <v>250.15199999999999</v>
      </c>
      <c r="H389" s="5">
        <v>414.9</v>
      </c>
      <c r="I389" s="5">
        <v>868.51199999999994</v>
      </c>
      <c r="K389" s="6">
        <f t="shared" si="115"/>
        <v>0.16966134966952809</v>
      </c>
      <c r="L389" s="6">
        <f t="shared" si="116"/>
        <v>0.17513043647336737</v>
      </c>
      <c r="M389" s="6">
        <f t="shared" si="117"/>
        <v>0.247635582829661</v>
      </c>
      <c r="N389" s="6">
        <f t="shared" si="118"/>
        <v>0.32243038983812933</v>
      </c>
      <c r="O389" s="6">
        <f t="shared" si="119"/>
        <v>0.1996588183228416</v>
      </c>
      <c r="P389" s="6">
        <f t="shared" si="120"/>
        <v>0.2982215949432106</v>
      </c>
      <c r="R389" s="14">
        <v>718</v>
      </c>
      <c r="S389" s="5">
        <f t="shared" si="130"/>
        <v>15.54567380925242</v>
      </c>
      <c r="T389" s="5">
        <f t="shared" si="130"/>
        <v>14.512992246514418</v>
      </c>
      <c r="U389" s="5">
        <f t="shared" si="135"/>
        <v>10.936769677386355</v>
      </c>
      <c r="V389" s="5">
        <f t="shared" si="137"/>
        <v>12.922685943959781</v>
      </c>
      <c r="W389" s="5">
        <f t="shared" si="137"/>
        <v>14.608253675780624</v>
      </c>
      <c r="X389" s="5">
        <f t="shared" si="137"/>
        <v>10.478785081258398</v>
      </c>
      <c r="Y389" s="32">
        <f t="shared" si="122"/>
        <v>16.308931818351265</v>
      </c>
      <c r="Z389" s="5">
        <f t="shared" si="123"/>
        <v>14.227666666666666</v>
      </c>
      <c r="AA389" s="5">
        <f t="shared" si="124"/>
        <v>13.787875106918944</v>
      </c>
      <c r="AB389" s="5">
        <f t="shared" si="125"/>
        <v>12.290083333333333</v>
      </c>
      <c r="AC389" s="5">
        <f t="shared" si="126"/>
        <v>11.975493499245539</v>
      </c>
      <c r="AD389" s="5">
        <f t="shared" si="127"/>
        <v>10.423</v>
      </c>
    </row>
    <row r="390" spans="1:30" x14ac:dyDescent="0.2">
      <c r="A390" s="14">
        <v>717</v>
      </c>
      <c r="B390" s="6">
        <v>0.12783643998227481</v>
      </c>
      <c r="C390" s="5">
        <v>85.313000000000002</v>
      </c>
      <c r="D390" s="6">
        <f t="shared" si="114"/>
        <v>0.30242856182858852</v>
      </c>
      <c r="E390" s="5">
        <v>147.38900000000001</v>
      </c>
      <c r="F390" s="6">
        <v>0.56039351851851849</v>
      </c>
      <c r="G390" s="5">
        <v>249.999</v>
      </c>
      <c r="H390" s="5">
        <v>414.64800000000002</v>
      </c>
      <c r="I390" s="5">
        <v>868.00099999999998</v>
      </c>
      <c r="K390" s="6">
        <f t="shared" si="115"/>
        <v>0.1697869628803608</v>
      </c>
      <c r="L390" s="6">
        <f t="shared" si="116"/>
        <v>0.17526009886543725</v>
      </c>
      <c r="M390" s="6">
        <f t="shared" si="117"/>
        <v>0.24781892630026434</v>
      </c>
      <c r="N390" s="6">
        <f t="shared" si="118"/>
        <v>0.32267651302063322</v>
      </c>
      <c r="O390" s="6">
        <f t="shared" si="119"/>
        <v>0.19981122537046903</v>
      </c>
      <c r="P390" s="6">
        <f t="shared" si="120"/>
        <v>0.29844923864663336</v>
      </c>
      <c r="R390" s="14">
        <v>717</v>
      </c>
      <c r="S390" s="5">
        <f t="shared" si="130"/>
        <v>15.534172678843991</v>
      </c>
      <c r="T390" s="5">
        <f t="shared" si="130"/>
        <v>14.502255123216209</v>
      </c>
      <c r="U390" s="5">
        <f t="shared" si="135"/>
        <v>10.92867834497774</v>
      </c>
      <c r="V390" s="5">
        <f t="shared" si="137"/>
        <v>12.912829098287155</v>
      </c>
      <c r="W390" s="5">
        <f t="shared" si="137"/>
        <v>14.59711115458548</v>
      </c>
      <c r="X390" s="5">
        <f t="shared" si="137"/>
        <v>10.470792333633756</v>
      </c>
      <c r="Y390" s="32">
        <f t="shared" si="122"/>
        <v>16.296866008019297</v>
      </c>
      <c r="Z390" s="5">
        <f t="shared" si="123"/>
        <v>14.218833333333334</v>
      </c>
      <c r="AA390" s="5">
        <f t="shared" si="124"/>
        <v>13.777358333728625</v>
      </c>
      <c r="AB390" s="5">
        <f t="shared" si="125"/>
        <v>12.282416666666668</v>
      </c>
      <c r="AC390" s="5">
        <f t="shared" si="126"/>
        <v>11.96584741211946</v>
      </c>
      <c r="AD390" s="5">
        <f t="shared" si="127"/>
        <v>10.416625</v>
      </c>
    </row>
    <row r="391" spans="1:30" x14ac:dyDescent="0.2">
      <c r="A391" s="14">
        <v>716</v>
      </c>
      <c r="B391" s="6">
        <v>0.12793115715532055</v>
      </c>
      <c r="C391" s="5">
        <v>85.259</v>
      </c>
      <c r="D391" s="6">
        <f t="shared" ref="D391:D454" si="138">100/(A391*$AA$3+$AA$4)/24</f>
        <v>0.30265959322217573</v>
      </c>
      <c r="E391" s="5">
        <v>147.298</v>
      </c>
      <c r="F391" s="6">
        <v>0.56084490740740744</v>
      </c>
      <c r="G391" s="5">
        <v>249.845</v>
      </c>
      <c r="H391" s="5">
        <v>414.39699999999999</v>
      </c>
      <c r="I391" s="5">
        <v>867.49099999999999</v>
      </c>
      <c r="K391" s="6">
        <f t="shared" ref="K391:K454" si="139">K$4/S391/24</f>
        <v>0.16991276223104892</v>
      </c>
      <c r="L391" s="6">
        <f t="shared" ref="L391:L454" si="140">L$4/T391/24</f>
        <v>0.1753899533976391</v>
      </c>
      <c r="M391" s="6">
        <f t="shared" ref="M391:M454" si="141">M$4/U391/24</f>
        <v>0.24800254145827136</v>
      </c>
      <c r="N391" s="6">
        <f t="shared" ref="N391:N454" si="142">N$4/V391/24</f>
        <v>0.32292301224025149</v>
      </c>
      <c r="O391" s="6">
        <f t="shared" ref="O391:O454" si="143">O$4/W391/24</f>
        <v>0.19996386527184803</v>
      </c>
      <c r="P391" s="6">
        <f t="shared" ref="P391:P454" si="144">P$4/X391/24</f>
        <v>0.29867723015346292</v>
      </c>
      <c r="R391" s="14">
        <v>716</v>
      </c>
      <c r="S391" s="5">
        <f t="shared" si="130"/>
        <v>15.522671548435561</v>
      </c>
      <c r="T391" s="5">
        <f t="shared" si="130"/>
        <v>14.491517999918001</v>
      </c>
      <c r="U391" s="5">
        <f t="shared" si="135"/>
        <v>10.920587012569122</v>
      </c>
      <c r="V391" s="5">
        <f t="shared" si="137"/>
        <v>12.902972252614529</v>
      </c>
      <c r="W391" s="5">
        <f t="shared" si="137"/>
        <v>14.585968633390337</v>
      </c>
      <c r="X391" s="5">
        <f t="shared" si="137"/>
        <v>10.462799586009112</v>
      </c>
      <c r="Y391" s="32">
        <f t="shared" ref="Y391:Y454" si="145">50/(B391*24)</f>
        <v>16.284800197687332</v>
      </c>
      <c r="Z391" s="5">
        <f t="shared" ref="Z391:Z454" si="146">C391/6</f>
        <v>14.209833333333334</v>
      </c>
      <c r="AA391" s="5">
        <f t="shared" ref="AA391:AA454" si="147">100/(D391*24)</f>
        <v>13.766841560538307</v>
      </c>
      <c r="AB391" s="5">
        <f t="shared" ref="AB391:AB454" si="148">E391/12</f>
        <v>12.274833333333333</v>
      </c>
      <c r="AC391" s="5">
        <f t="shared" ref="AC391:AC454" si="149">160.934/(F391*24)</f>
        <v>11.956216852054396</v>
      </c>
      <c r="AD391" s="5">
        <f t="shared" ref="AD391:AD454" si="150">G391/24</f>
        <v>10.410208333333333</v>
      </c>
    </row>
    <row r="392" spans="1:30" x14ac:dyDescent="0.2">
      <c r="A392" s="14">
        <v>715</v>
      </c>
      <c r="B392" s="6">
        <v>0.12802601478901882</v>
      </c>
      <c r="C392" s="5">
        <v>85.206000000000003</v>
      </c>
      <c r="D392" s="6">
        <f t="shared" si="138"/>
        <v>0.30289097786487612</v>
      </c>
      <c r="E392" s="5">
        <v>147.20599999999999</v>
      </c>
      <c r="F392" s="6">
        <v>0.56130787037037033</v>
      </c>
      <c r="G392" s="5">
        <v>249.69200000000001</v>
      </c>
      <c r="H392" s="5">
        <v>414.14499999999998</v>
      </c>
      <c r="I392" s="5">
        <v>866.98</v>
      </c>
      <c r="K392" s="6">
        <f t="shared" si="139"/>
        <v>0.17003874813564612</v>
      </c>
      <c r="L392" s="6">
        <f t="shared" si="140"/>
        <v>0.17552000049737379</v>
      </c>
      <c r="M392" s="6">
        <f t="shared" si="141"/>
        <v>0.24818642890802936</v>
      </c>
      <c r="N392" s="6">
        <f t="shared" si="142"/>
        <v>0.32316988835943039</v>
      </c>
      <c r="O392" s="6">
        <f t="shared" si="143"/>
        <v>0.20011673856103193</v>
      </c>
      <c r="P392" s="6">
        <f t="shared" si="144"/>
        <v>0.29890557026139092</v>
      </c>
      <c r="R392" s="14">
        <v>715</v>
      </c>
      <c r="S392" s="5">
        <f t="shared" si="130"/>
        <v>15.511170418027131</v>
      </c>
      <c r="T392" s="5">
        <f t="shared" si="130"/>
        <v>14.480780876619791</v>
      </c>
      <c r="U392" s="5">
        <f t="shared" si="135"/>
        <v>10.912495680160507</v>
      </c>
      <c r="V392" s="5">
        <f t="shared" si="137"/>
        <v>12.893115406941902</v>
      </c>
      <c r="W392" s="5">
        <f t="shared" si="137"/>
        <v>14.574826112195193</v>
      </c>
      <c r="X392" s="5">
        <f t="shared" si="137"/>
        <v>10.454806838384471</v>
      </c>
      <c r="Y392" s="32">
        <f t="shared" si="145"/>
        <v>16.272734387355367</v>
      </c>
      <c r="Z392" s="5">
        <f t="shared" si="146"/>
        <v>14.201000000000001</v>
      </c>
      <c r="AA392" s="5">
        <f t="shared" si="147"/>
        <v>13.756324787347989</v>
      </c>
      <c r="AB392" s="5">
        <f t="shared" si="148"/>
        <v>12.267166666666666</v>
      </c>
      <c r="AC392" s="5">
        <f t="shared" si="149"/>
        <v>11.946355444666681</v>
      </c>
      <c r="AD392" s="5">
        <f t="shared" si="150"/>
        <v>10.403833333333333</v>
      </c>
    </row>
    <row r="393" spans="1:30" x14ac:dyDescent="0.2">
      <c r="A393" s="14">
        <v>714</v>
      </c>
      <c r="B393" s="6">
        <v>0.12812101319604524</v>
      </c>
      <c r="C393" s="5">
        <v>85.152000000000001</v>
      </c>
      <c r="D393" s="6">
        <f t="shared" si="138"/>
        <v>0.3031227165674914</v>
      </c>
      <c r="E393" s="5">
        <v>147.11500000000001</v>
      </c>
      <c r="F393" s="6">
        <v>0.56175925925925929</v>
      </c>
      <c r="G393" s="5">
        <v>249.53800000000001</v>
      </c>
      <c r="H393" s="5">
        <v>413.89299999999997</v>
      </c>
      <c r="I393" s="5">
        <v>866.46900000000005</v>
      </c>
      <c r="K393" s="6">
        <f t="shared" si="139"/>
        <v>0.17016492100943489</v>
      </c>
      <c r="L393" s="6">
        <f t="shared" si="140"/>
        <v>0.17565024059331058</v>
      </c>
      <c r="M393" s="6">
        <f t="shared" si="141"/>
        <v>0.24837058925567976</v>
      </c>
      <c r="N393" s="6">
        <f t="shared" si="142"/>
        <v>0.32341714224325563</v>
      </c>
      <c r="O393" s="6">
        <f t="shared" si="143"/>
        <v>0.20026984577370832</v>
      </c>
      <c r="P393" s="6">
        <f t="shared" si="144"/>
        <v>0.29913425977055069</v>
      </c>
      <c r="R393" s="14">
        <v>714</v>
      </c>
      <c r="S393" s="5">
        <f t="shared" si="130"/>
        <v>15.499669287618701</v>
      </c>
      <c r="T393" s="5">
        <f t="shared" si="130"/>
        <v>14.470043753321582</v>
      </c>
      <c r="U393" s="5">
        <f t="shared" si="135"/>
        <v>10.904404347751891</v>
      </c>
      <c r="V393" s="5">
        <f t="shared" si="137"/>
        <v>12.883258561269276</v>
      </c>
      <c r="W393" s="5">
        <f t="shared" si="137"/>
        <v>14.56368359100005</v>
      </c>
      <c r="X393" s="5">
        <f t="shared" si="137"/>
        <v>10.44681409075983</v>
      </c>
      <c r="Y393" s="32">
        <f t="shared" si="145"/>
        <v>16.260668577023402</v>
      </c>
      <c r="Z393" s="5">
        <f t="shared" si="146"/>
        <v>14.192</v>
      </c>
      <c r="AA393" s="5">
        <f t="shared" si="147"/>
        <v>13.745808014157669</v>
      </c>
      <c r="AB393" s="5">
        <f t="shared" si="148"/>
        <v>12.259583333333333</v>
      </c>
      <c r="AC393" s="5">
        <f t="shared" si="149"/>
        <v>11.936756222185593</v>
      </c>
      <c r="AD393" s="5">
        <f t="shared" si="150"/>
        <v>10.397416666666667</v>
      </c>
    </row>
    <row r="394" spans="1:30" x14ac:dyDescent="0.2">
      <c r="A394" s="14">
        <v>713</v>
      </c>
      <c r="B394" s="6">
        <v>0.12821615269000419</v>
      </c>
      <c r="C394" s="5">
        <v>85.099000000000004</v>
      </c>
      <c r="D394" s="6">
        <f t="shared" si="138"/>
        <v>0.30335481014330617</v>
      </c>
      <c r="E394" s="5">
        <v>147.023</v>
      </c>
      <c r="F394" s="6">
        <v>0.56221064814814814</v>
      </c>
      <c r="G394" s="5">
        <v>249.38399999999999</v>
      </c>
      <c r="H394" s="5">
        <v>413.64100000000002</v>
      </c>
      <c r="I394" s="5">
        <v>865.95899999999995</v>
      </c>
      <c r="K394" s="6">
        <f t="shared" si="139"/>
        <v>0.17029128126893131</v>
      </c>
      <c r="L394" s="6">
        <f t="shared" si="140"/>
        <v>0.17578067411539211</v>
      </c>
      <c r="M394" s="6">
        <f t="shared" si="141"/>
        <v>0.24855502310916411</v>
      </c>
      <c r="N394" s="6">
        <f t="shared" si="142"/>
        <v>0.32366477475946248</v>
      </c>
      <c r="O394" s="6">
        <f t="shared" si="143"/>
        <v>0.20042318744720558</v>
      </c>
      <c r="P394" s="6">
        <f t="shared" si="144"/>
        <v>0.29936329948352586</v>
      </c>
      <c r="R394" s="14">
        <v>713</v>
      </c>
      <c r="S394" s="5">
        <f t="shared" si="130"/>
        <v>15.488168157210271</v>
      </c>
      <c r="T394" s="5">
        <f t="shared" si="130"/>
        <v>14.459306630023372</v>
      </c>
      <c r="U394" s="5">
        <f t="shared" si="135"/>
        <v>10.896313015343274</v>
      </c>
      <c r="V394" s="5">
        <f t="shared" si="137"/>
        <v>12.873401715596648</v>
      </c>
      <c r="W394" s="5">
        <f t="shared" si="137"/>
        <v>14.552541069804908</v>
      </c>
      <c r="X394" s="5">
        <f t="shared" si="137"/>
        <v>10.438821343135185</v>
      </c>
      <c r="Y394" s="32">
        <f t="shared" si="145"/>
        <v>16.248602766691434</v>
      </c>
      <c r="Z394" s="5">
        <f t="shared" si="146"/>
        <v>14.183166666666667</v>
      </c>
      <c r="AA394" s="5">
        <f t="shared" si="147"/>
        <v>13.735291240967349</v>
      </c>
      <c r="AB394" s="5">
        <f t="shared" si="148"/>
        <v>12.251916666666666</v>
      </c>
      <c r="AC394" s="5">
        <f t="shared" si="149"/>
        <v>11.927172413793103</v>
      </c>
      <c r="AD394" s="5">
        <f t="shared" si="150"/>
        <v>10.391</v>
      </c>
    </row>
    <row r="395" spans="1:30" x14ac:dyDescent="0.2">
      <c r="A395" s="14">
        <v>712</v>
      </c>
      <c r="B395" s="6">
        <v>0.12831143358543218</v>
      </c>
      <c r="C395" s="5">
        <v>85.045000000000002</v>
      </c>
      <c r="D395" s="6">
        <f t="shared" si="138"/>
        <v>0.30358725940809805</v>
      </c>
      <c r="E395" s="5">
        <v>146.93100000000001</v>
      </c>
      <c r="F395" s="6">
        <v>0.5626620370370371</v>
      </c>
      <c r="G395" s="5">
        <v>249.23099999999999</v>
      </c>
      <c r="H395" s="5">
        <v>413.39</v>
      </c>
      <c r="I395" s="5">
        <v>865.44799999999998</v>
      </c>
      <c r="K395" s="6">
        <f t="shared" si="139"/>
        <v>0.17041782933188962</v>
      </c>
      <c r="L395" s="6">
        <f t="shared" si="140"/>
        <v>0.17591130149483894</v>
      </c>
      <c r="M395" s="6">
        <f t="shared" si="141"/>
        <v>0.24873973107823122</v>
      </c>
      <c r="N395" s="6">
        <f t="shared" si="142"/>
        <v>0.32391278677844554</v>
      </c>
      <c r="O395" s="6">
        <f t="shared" si="143"/>
        <v>0.20057676412049893</v>
      </c>
      <c r="P395" s="6">
        <f t="shared" si="144"/>
        <v>0.29959269020535995</v>
      </c>
      <c r="R395" s="14">
        <v>712</v>
      </c>
      <c r="S395" s="5">
        <f t="shared" si="130"/>
        <v>15.476667026801842</v>
      </c>
      <c r="T395" s="5">
        <f t="shared" si="130"/>
        <v>14.448569506725162</v>
      </c>
      <c r="U395" s="5">
        <f t="shared" si="135"/>
        <v>10.88822168293466</v>
      </c>
      <c r="V395" s="5">
        <f t="shared" si="137"/>
        <v>12.863544869924022</v>
      </c>
      <c r="W395" s="5">
        <f t="shared" si="137"/>
        <v>14.541398548609767</v>
      </c>
      <c r="X395" s="5">
        <f t="shared" si="137"/>
        <v>10.430828595510544</v>
      </c>
      <c r="Y395" s="32">
        <f t="shared" si="145"/>
        <v>16.236536956359469</v>
      </c>
      <c r="Z395" s="5">
        <f t="shared" si="146"/>
        <v>14.174166666666666</v>
      </c>
      <c r="AA395" s="5">
        <f t="shared" si="147"/>
        <v>13.724774467777031</v>
      </c>
      <c r="AB395" s="5">
        <f t="shared" si="148"/>
        <v>12.244250000000001</v>
      </c>
      <c r="AC395" s="5">
        <f t="shared" si="149"/>
        <v>11.917603982391901</v>
      </c>
      <c r="AD395" s="5">
        <f t="shared" si="150"/>
        <v>10.384625</v>
      </c>
    </row>
    <row r="396" spans="1:30" x14ac:dyDescent="0.2">
      <c r="A396" s="14">
        <v>711</v>
      </c>
      <c r="B396" s="6">
        <v>0.12840685619780148</v>
      </c>
      <c r="C396" s="5">
        <v>84.992000000000004</v>
      </c>
      <c r="D396" s="6">
        <f t="shared" si="138"/>
        <v>0.30382006518014693</v>
      </c>
      <c r="E396" s="5">
        <v>146.84</v>
      </c>
      <c r="F396" s="6">
        <v>0.56312499999999999</v>
      </c>
      <c r="G396" s="5">
        <v>249.077</v>
      </c>
      <c r="H396" s="5">
        <v>413.13799999999998</v>
      </c>
      <c r="I396" s="5">
        <v>864.93700000000001</v>
      </c>
      <c r="K396" s="6">
        <f t="shared" si="139"/>
        <v>0.17054456561730669</v>
      </c>
      <c r="L396" s="6">
        <f t="shared" si="140"/>
        <v>0.17604212316415455</v>
      </c>
      <c r="M396" s="6">
        <f t="shared" si="141"/>
        <v>0.24892471377444372</v>
      </c>
      <c r="N396" s="6">
        <f t="shared" si="142"/>
        <v>0.32416117917326964</v>
      </c>
      <c r="O396" s="6">
        <f t="shared" si="143"/>
        <v>0.20073057633421695</v>
      </c>
      <c r="P396" s="6">
        <f t="shared" si="144"/>
        <v>0.29982243274356607</v>
      </c>
      <c r="R396" s="14">
        <v>711</v>
      </c>
      <c r="S396" s="5">
        <f t="shared" si="130"/>
        <v>15.465165896393412</v>
      </c>
      <c r="T396" s="5">
        <f t="shared" si="130"/>
        <v>14.437832383426953</v>
      </c>
      <c r="U396" s="5">
        <f t="shared" si="135"/>
        <v>10.880130350526043</v>
      </c>
      <c r="V396" s="5">
        <f t="shared" si="137"/>
        <v>12.853688024251396</v>
      </c>
      <c r="W396" s="5">
        <f t="shared" si="137"/>
        <v>14.530256027414623</v>
      </c>
      <c r="X396" s="5">
        <f t="shared" si="137"/>
        <v>10.422835847885901</v>
      </c>
      <c r="Y396" s="32">
        <f t="shared" si="145"/>
        <v>16.224471146027504</v>
      </c>
      <c r="Z396" s="5">
        <f t="shared" si="146"/>
        <v>14.165333333333335</v>
      </c>
      <c r="AA396" s="5">
        <f t="shared" si="147"/>
        <v>13.714257694586713</v>
      </c>
      <c r="AB396" s="5">
        <f t="shared" si="148"/>
        <v>12.236666666666666</v>
      </c>
      <c r="AC396" s="5">
        <f t="shared" si="149"/>
        <v>11.907806141324453</v>
      </c>
      <c r="AD396" s="5">
        <f t="shared" si="150"/>
        <v>10.378208333333333</v>
      </c>
    </row>
    <row r="397" spans="1:30" x14ac:dyDescent="0.2">
      <c r="A397" s="14">
        <v>710</v>
      </c>
      <c r="B397" s="6">
        <v>0.12850242084352345</v>
      </c>
      <c r="C397" s="5">
        <v>84.938000000000002</v>
      </c>
      <c r="D397" s="6">
        <f t="shared" si="138"/>
        <v>0.30405322828024456</v>
      </c>
      <c r="E397" s="5">
        <v>146.74799999999999</v>
      </c>
      <c r="F397" s="6">
        <v>0.56357638888888884</v>
      </c>
      <c r="G397" s="5">
        <v>248.923</v>
      </c>
      <c r="H397" s="5">
        <v>412.88600000000002</v>
      </c>
      <c r="I397" s="5">
        <v>864.42700000000002</v>
      </c>
      <c r="K397" s="6">
        <f t="shared" si="139"/>
        <v>0.17067149054542671</v>
      </c>
      <c r="L397" s="6">
        <f t="shared" si="140"/>
        <v>0.17617313955712977</v>
      </c>
      <c r="M397" s="6">
        <f t="shared" si="141"/>
        <v>0.2491099718111848</v>
      </c>
      <c r="N397" s="6">
        <f t="shared" si="142"/>
        <v>0.32440995281967949</v>
      </c>
      <c r="O397" s="6">
        <f t="shared" si="143"/>
        <v>0.20088462463064763</v>
      </c>
      <c r="P397" s="6">
        <f t="shared" si="144"/>
        <v>0.30005252790813614</v>
      </c>
      <c r="R397" s="14">
        <v>710</v>
      </c>
      <c r="S397" s="5">
        <f t="shared" si="130"/>
        <v>15.453664765984982</v>
      </c>
      <c r="T397" s="5">
        <f t="shared" si="130"/>
        <v>14.427095260128745</v>
      </c>
      <c r="U397" s="5">
        <f t="shared" si="135"/>
        <v>10.872039018117427</v>
      </c>
      <c r="V397" s="5">
        <f t="shared" ref="V397:X406" si="151">V$3*$R397+V$4</f>
        <v>12.843831178578769</v>
      </c>
      <c r="W397" s="5">
        <f t="shared" si="151"/>
        <v>14.51911350621948</v>
      </c>
      <c r="X397" s="5">
        <f t="shared" si="151"/>
        <v>10.414843100261258</v>
      </c>
      <c r="Y397" s="32">
        <f t="shared" si="145"/>
        <v>16.212405335695539</v>
      </c>
      <c r="Z397" s="5">
        <f t="shared" si="146"/>
        <v>14.156333333333334</v>
      </c>
      <c r="AA397" s="5">
        <f t="shared" si="147"/>
        <v>13.703740921396395</v>
      </c>
      <c r="AB397" s="5">
        <f t="shared" si="148"/>
        <v>12.228999999999999</v>
      </c>
      <c r="AC397" s="5">
        <f t="shared" si="149"/>
        <v>11.898268744994148</v>
      </c>
      <c r="AD397" s="5">
        <f t="shared" si="150"/>
        <v>10.371791666666667</v>
      </c>
    </row>
    <row r="398" spans="1:30" x14ac:dyDescent="0.2">
      <c r="A398" s="14">
        <v>709</v>
      </c>
      <c r="B398" s="6">
        <v>0.12859812783995206</v>
      </c>
      <c r="C398" s="5">
        <v>84.885000000000005</v>
      </c>
      <c r="D398" s="6">
        <f t="shared" si="138"/>
        <v>0.30428674953170431</v>
      </c>
      <c r="E398" s="5">
        <v>146.65700000000001</v>
      </c>
      <c r="F398" s="6">
        <v>0.56402777777777779</v>
      </c>
      <c r="G398" s="5">
        <v>248.77</v>
      </c>
      <c r="H398" s="5">
        <v>412.63400000000001</v>
      </c>
      <c r="I398" s="5">
        <v>863.91600000000005</v>
      </c>
      <c r="K398" s="6">
        <f t="shared" si="139"/>
        <v>0.1707986045377459</v>
      </c>
      <c r="L398" s="6">
        <f t="shared" si="140"/>
        <v>0.17630435110884787</v>
      </c>
      <c r="M398" s="6">
        <f t="shared" si="141"/>
        <v>0.24929550580366497</v>
      </c>
      <c r="N398" s="6">
        <f t="shared" si="142"/>
        <v>0.32465910859611019</v>
      </c>
      <c r="O398" s="6">
        <f t="shared" si="143"/>
        <v>0.20103890955374515</v>
      </c>
      <c r="P398" s="6">
        <f t="shared" si="144"/>
        <v>0.30028297651155028</v>
      </c>
      <c r="R398" s="14">
        <v>709</v>
      </c>
      <c r="S398" s="5">
        <f t="shared" si="130"/>
        <v>15.442163635576552</v>
      </c>
      <c r="T398" s="5">
        <f t="shared" si="130"/>
        <v>14.416358136830535</v>
      </c>
      <c r="U398" s="5">
        <f t="shared" si="135"/>
        <v>10.86394768570881</v>
      </c>
      <c r="V398" s="5">
        <f t="shared" si="151"/>
        <v>12.833974332906143</v>
      </c>
      <c r="W398" s="5">
        <f t="shared" si="151"/>
        <v>14.507970985024336</v>
      </c>
      <c r="X398" s="5">
        <f t="shared" si="151"/>
        <v>10.406850352636617</v>
      </c>
      <c r="Y398" s="32">
        <f t="shared" si="145"/>
        <v>16.200339525363574</v>
      </c>
      <c r="Z398" s="5">
        <f t="shared" si="146"/>
        <v>14.147500000000001</v>
      </c>
      <c r="AA398" s="5">
        <f t="shared" si="147"/>
        <v>13.693224148206074</v>
      </c>
      <c r="AB398" s="5">
        <f t="shared" si="148"/>
        <v>12.221416666666668</v>
      </c>
      <c r="AC398" s="5">
        <f t="shared" si="149"/>
        <v>11.888746614134449</v>
      </c>
      <c r="AD398" s="5">
        <f t="shared" si="150"/>
        <v>10.365416666666667</v>
      </c>
    </row>
    <row r="399" spans="1:30" x14ac:dyDescent="0.2">
      <c r="A399" s="14">
        <v>708</v>
      </c>
      <c r="B399" s="6">
        <v>0.1286939775053875</v>
      </c>
      <c r="C399" s="5">
        <v>84.831000000000003</v>
      </c>
      <c r="D399" s="6">
        <f t="shared" si="138"/>
        <v>0.3045206297603707</v>
      </c>
      <c r="E399" s="5">
        <v>146.565</v>
      </c>
      <c r="F399" s="6">
        <v>0.56449074074074079</v>
      </c>
      <c r="G399" s="5">
        <v>248.61600000000001</v>
      </c>
      <c r="H399" s="5">
        <v>412.38200000000001</v>
      </c>
      <c r="I399" s="5">
        <v>863.40599999999995</v>
      </c>
      <c r="K399" s="6">
        <f t="shared" si="139"/>
        <v>0.17092590801701699</v>
      </c>
      <c r="L399" s="6">
        <f t="shared" si="140"/>
        <v>0.17643575825568925</v>
      </c>
      <c r="M399" s="6">
        <f t="shared" si="141"/>
        <v>0.24948131636892898</v>
      </c>
      <c r="N399" s="6">
        <f t="shared" si="142"/>
        <v>0.32490864738369774</v>
      </c>
      <c r="O399" s="6">
        <f t="shared" si="143"/>
        <v>0.20119343164913586</v>
      </c>
      <c r="P399" s="6">
        <f t="shared" si="144"/>
        <v>0.30051377936878687</v>
      </c>
      <c r="R399" s="14">
        <v>708</v>
      </c>
      <c r="S399" s="5">
        <f t="shared" si="130"/>
        <v>15.430662505168126</v>
      </c>
      <c r="T399" s="5">
        <f t="shared" si="130"/>
        <v>14.405621013532325</v>
      </c>
      <c r="U399" s="5">
        <f t="shared" si="135"/>
        <v>10.855856353300194</v>
      </c>
      <c r="V399" s="5">
        <f t="shared" si="151"/>
        <v>12.824117487233517</v>
      </c>
      <c r="W399" s="5">
        <f t="shared" si="151"/>
        <v>14.496828463829194</v>
      </c>
      <c r="X399" s="5">
        <f t="shared" si="151"/>
        <v>10.398857605011974</v>
      </c>
      <c r="Y399" s="32">
        <f t="shared" si="145"/>
        <v>16.188273715031606</v>
      </c>
      <c r="Z399" s="5">
        <f t="shared" si="146"/>
        <v>14.138500000000001</v>
      </c>
      <c r="AA399" s="5">
        <f t="shared" si="147"/>
        <v>13.682707375015756</v>
      </c>
      <c r="AB399" s="5">
        <f t="shared" si="148"/>
        <v>12.213749999999999</v>
      </c>
      <c r="AC399" s="5">
        <f t="shared" si="149"/>
        <v>11.878996145329287</v>
      </c>
      <c r="AD399" s="5">
        <f t="shared" si="150"/>
        <v>10.359</v>
      </c>
    </row>
    <row r="400" spans="1:30" x14ac:dyDescent="0.2">
      <c r="A400" s="14">
        <v>707</v>
      </c>
      <c r="B400" s="6">
        <v>0.12878997015907953</v>
      </c>
      <c r="C400" s="5">
        <v>84.778000000000006</v>
      </c>
      <c r="D400" s="6">
        <f t="shared" si="138"/>
        <v>0.30475486979462935</v>
      </c>
      <c r="E400" s="5">
        <v>146.47399999999999</v>
      </c>
      <c r="F400" s="6">
        <v>0.56494212962962964</v>
      </c>
      <c r="G400" s="5">
        <v>248.46299999999999</v>
      </c>
      <c r="H400" s="5">
        <v>412.13099999999997</v>
      </c>
      <c r="I400" s="5">
        <v>862.89499999999998</v>
      </c>
      <c r="K400" s="6">
        <f t="shared" si="139"/>
        <v>0.1710534014072542</v>
      </c>
      <c r="L400" s="6">
        <f t="shared" si="140"/>
        <v>0.17656736143533627</v>
      </c>
      <c r="M400" s="6">
        <f t="shared" si="141"/>
        <v>0.24966740412586252</v>
      </c>
      <c r="N400" s="6">
        <f t="shared" si="142"/>
        <v>0.32515857006628907</v>
      </c>
      <c r="O400" s="6">
        <f t="shared" si="143"/>
        <v>0.20134819146412508</v>
      </c>
      <c r="P400" s="6">
        <f t="shared" si="144"/>
        <v>0.30074493729733165</v>
      </c>
      <c r="R400" s="14">
        <v>707</v>
      </c>
      <c r="S400" s="5">
        <f t="shared" si="130"/>
        <v>15.419161374759696</v>
      </c>
      <c r="T400" s="5">
        <f t="shared" si="130"/>
        <v>14.394883890234116</v>
      </c>
      <c r="U400" s="5">
        <f t="shared" si="135"/>
        <v>10.847765020891579</v>
      </c>
      <c r="V400" s="5">
        <f t="shared" si="151"/>
        <v>12.814260641560891</v>
      </c>
      <c r="W400" s="5">
        <f t="shared" si="151"/>
        <v>14.485685942634053</v>
      </c>
      <c r="X400" s="5">
        <f t="shared" si="151"/>
        <v>10.390864857387331</v>
      </c>
      <c r="Y400" s="32">
        <f t="shared" si="145"/>
        <v>16.176207904699645</v>
      </c>
      <c r="Z400" s="5">
        <f t="shared" si="146"/>
        <v>14.129666666666667</v>
      </c>
      <c r="AA400" s="5">
        <f t="shared" si="147"/>
        <v>13.67219060182544</v>
      </c>
      <c r="AB400" s="5">
        <f t="shared" si="148"/>
        <v>12.206166666666666</v>
      </c>
      <c r="AC400" s="5">
        <f t="shared" si="149"/>
        <v>11.869504824732129</v>
      </c>
      <c r="AD400" s="5">
        <f t="shared" si="150"/>
        <v>10.352625</v>
      </c>
    </row>
    <row r="401" spans="1:30" x14ac:dyDescent="0.2">
      <c r="A401" s="14">
        <v>706</v>
      </c>
      <c r="B401" s="6">
        <v>0.12888610612123125</v>
      </c>
      <c r="C401" s="5">
        <v>84.724999999999994</v>
      </c>
      <c r="D401" s="6">
        <f t="shared" si="138"/>
        <v>0.30498947046541669</v>
      </c>
      <c r="E401" s="5">
        <v>146.38200000000001</v>
      </c>
      <c r="F401" s="6">
        <v>0.56540509259259253</v>
      </c>
      <c r="G401" s="5">
        <v>248.309</v>
      </c>
      <c r="H401" s="5">
        <v>411.87900000000002</v>
      </c>
      <c r="I401" s="5">
        <v>862.38400000000001</v>
      </c>
      <c r="K401" s="6">
        <f t="shared" si="139"/>
        <v>0.17118108513373767</v>
      </c>
      <c r="L401" s="6">
        <f t="shared" si="140"/>
        <v>0.17669916108677816</v>
      </c>
      <c r="M401" s="6">
        <f t="shared" si="141"/>
        <v>0.24985376969519926</v>
      </c>
      <c r="N401" s="6">
        <f t="shared" si="142"/>
        <v>0.32540887753045261</v>
      </c>
      <c r="O401" s="6">
        <f t="shared" si="143"/>
        <v>0.20150318954770333</v>
      </c>
      <c r="P401" s="6">
        <f t="shared" si="144"/>
        <v>0.30097645111718752</v>
      </c>
      <c r="R401" s="14">
        <v>706</v>
      </c>
      <c r="S401" s="5">
        <f t="shared" si="130"/>
        <v>15.407660244351266</v>
      </c>
      <c r="T401" s="5">
        <f t="shared" si="130"/>
        <v>14.384146766935906</v>
      </c>
      <c r="U401" s="5">
        <f t="shared" si="135"/>
        <v>10.839673688482963</v>
      </c>
      <c r="V401" s="5">
        <f t="shared" si="151"/>
        <v>12.804403795888264</v>
      </c>
      <c r="W401" s="5">
        <f t="shared" si="151"/>
        <v>14.474543421438909</v>
      </c>
      <c r="X401" s="5">
        <f t="shared" si="151"/>
        <v>10.38287210976269</v>
      </c>
      <c r="Y401" s="32">
        <f t="shared" si="145"/>
        <v>16.164142094367676</v>
      </c>
      <c r="Z401" s="5">
        <f t="shared" si="146"/>
        <v>14.120833333333332</v>
      </c>
      <c r="AA401" s="5">
        <f t="shared" si="147"/>
        <v>13.661673828635118</v>
      </c>
      <c r="AB401" s="5">
        <f t="shared" si="148"/>
        <v>12.198500000000001</v>
      </c>
      <c r="AC401" s="5">
        <f t="shared" si="149"/>
        <v>11.859785879511167</v>
      </c>
      <c r="AD401" s="5">
        <f t="shared" si="150"/>
        <v>10.346208333333333</v>
      </c>
    </row>
    <row r="402" spans="1:30" x14ac:dyDescent="0.2">
      <c r="A402" s="14">
        <v>705</v>
      </c>
      <c r="B402" s="6">
        <v>0.12898238571300244</v>
      </c>
      <c r="C402" s="5">
        <v>84.671000000000006</v>
      </c>
      <c r="D402" s="6">
        <f t="shared" si="138"/>
        <v>0.30522443260622961</v>
      </c>
      <c r="E402" s="5">
        <v>146.291</v>
      </c>
      <c r="F402" s="6">
        <v>0.56586805555555553</v>
      </c>
      <c r="G402" s="5">
        <v>248.155</v>
      </c>
      <c r="H402" s="5">
        <v>411.62700000000001</v>
      </c>
      <c r="I402" s="5">
        <v>861.87400000000002</v>
      </c>
      <c r="K402" s="6">
        <f t="shared" si="139"/>
        <v>0.1713089596230184</v>
      </c>
      <c r="L402" s="6">
        <f t="shared" si="140"/>
        <v>0.17683115765031576</v>
      </c>
      <c r="M402" s="6">
        <f t="shared" si="141"/>
        <v>0.25004041369952762</v>
      </c>
      <c r="N402" s="6">
        <f t="shared" si="142"/>
        <v>0.32565957066548901</v>
      </c>
      <c r="O402" s="6">
        <f t="shared" si="143"/>
        <v>0.20165842645055279</v>
      </c>
      <c r="P402" s="6">
        <f t="shared" si="144"/>
        <v>0.30120832165088446</v>
      </c>
      <c r="R402" s="14">
        <v>705</v>
      </c>
      <c r="S402" s="5">
        <f t="shared" si="130"/>
        <v>15.396159113942836</v>
      </c>
      <c r="T402" s="5">
        <f t="shared" si="130"/>
        <v>14.373409643637697</v>
      </c>
      <c r="U402" s="5">
        <f t="shared" si="135"/>
        <v>10.831582356074346</v>
      </c>
      <c r="V402" s="5">
        <f t="shared" si="151"/>
        <v>12.794546950215638</v>
      </c>
      <c r="W402" s="5">
        <f t="shared" si="151"/>
        <v>14.463400900243766</v>
      </c>
      <c r="X402" s="5">
        <f t="shared" si="151"/>
        <v>10.374879362138048</v>
      </c>
      <c r="Y402" s="32">
        <f t="shared" si="145"/>
        <v>16.152076284035711</v>
      </c>
      <c r="Z402" s="5">
        <f t="shared" si="146"/>
        <v>14.111833333333335</v>
      </c>
      <c r="AA402" s="5">
        <f t="shared" si="147"/>
        <v>13.651157055444799</v>
      </c>
      <c r="AB402" s="5">
        <f t="shared" si="148"/>
        <v>12.190916666666666</v>
      </c>
      <c r="AC402" s="5">
        <f t="shared" si="149"/>
        <v>11.850082837332025</v>
      </c>
      <c r="AD402" s="5">
        <f t="shared" si="150"/>
        <v>10.339791666666667</v>
      </c>
    </row>
    <row r="403" spans="1:30" x14ac:dyDescent="0.2">
      <c r="A403" s="14">
        <v>704</v>
      </c>
      <c r="B403" s="6">
        <v>0.12907880925651335</v>
      </c>
      <c r="C403" s="5">
        <v>84.617999999999995</v>
      </c>
      <c r="D403" s="6">
        <f t="shared" si="138"/>
        <v>0.30545975705313544</v>
      </c>
      <c r="E403" s="5">
        <v>146.19900000000001</v>
      </c>
      <c r="F403" s="6">
        <v>0.56631944444444449</v>
      </c>
      <c r="G403" s="5">
        <v>248.00200000000001</v>
      </c>
      <c r="H403" s="5">
        <v>411.375</v>
      </c>
      <c r="I403" s="5">
        <v>861.36300000000006</v>
      </c>
      <c r="K403" s="6">
        <f t="shared" si="139"/>
        <v>0.17143702530292271</v>
      </c>
      <c r="L403" s="6">
        <f t="shared" si="140"/>
        <v>0.17696335156756673</v>
      </c>
      <c r="M403" s="6">
        <f t="shared" si="141"/>
        <v>0.25022733676329756</v>
      </c>
      <c r="N403" s="6">
        <f t="shared" si="142"/>
        <v>0.32591065036344141</v>
      </c>
      <c r="O403" s="6">
        <f t="shared" si="143"/>
        <v>0.20181390272505409</v>
      </c>
      <c r="P403" s="6">
        <f t="shared" si="144"/>
        <v>0.30144054972348894</v>
      </c>
      <c r="R403" s="14">
        <v>704</v>
      </c>
      <c r="S403" s="5">
        <f t="shared" si="130"/>
        <v>15.384657983534407</v>
      </c>
      <c r="T403" s="5">
        <f t="shared" si="130"/>
        <v>14.362672520339487</v>
      </c>
      <c r="U403" s="5">
        <f t="shared" si="135"/>
        <v>10.823491023665731</v>
      </c>
      <c r="V403" s="5">
        <f t="shared" si="151"/>
        <v>12.784690104543012</v>
      </c>
      <c r="W403" s="5">
        <f t="shared" si="151"/>
        <v>14.452258379048622</v>
      </c>
      <c r="X403" s="5">
        <f t="shared" si="151"/>
        <v>10.366886614513405</v>
      </c>
      <c r="Y403" s="32">
        <f t="shared" si="145"/>
        <v>16.140010473703747</v>
      </c>
      <c r="Z403" s="5">
        <f t="shared" si="146"/>
        <v>14.103</v>
      </c>
      <c r="AA403" s="5">
        <f t="shared" si="147"/>
        <v>13.640640282254481</v>
      </c>
      <c r="AB403" s="5">
        <f t="shared" si="148"/>
        <v>12.183250000000001</v>
      </c>
      <c r="AC403" s="5">
        <f t="shared" si="149"/>
        <v>11.840637645616184</v>
      </c>
      <c r="AD403" s="5">
        <f t="shared" si="150"/>
        <v>10.333416666666666</v>
      </c>
    </row>
    <row r="404" spans="1:30" x14ac:dyDescent="0.2">
      <c r="A404" s="14">
        <v>703</v>
      </c>
      <c r="B404" s="6">
        <v>0.12917537707484808</v>
      </c>
      <c r="C404" s="5">
        <v>84.563999999999993</v>
      </c>
      <c r="D404" s="6">
        <f t="shared" si="138"/>
        <v>0.3056954446447821</v>
      </c>
      <c r="E404" s="5">
        <v>146.107</v>
      </c>
      <c r="F404" s="6">
        <v>0.56678240740740737</v>
      </c>
      <c r="G404" s="5">
        <v>247.84800000000001</v>
      </c>
      <c r="H404" s="5">
        <v>411.12400000000002</v>
      </c>
      <c r="I404" s="5">
        <v>860.85299999999995</v>
      </c>
      <c r="K404" s="6">
        <f t="shared" si="139"/>
        <v>0.17156528260255735</v>
      </c>
      <c r="L404" s="6">
        <f t="shared" si="140"/>
        <v>0.17709574328147015</v>
      </c>
      <c r="M404" s="6">
        <f t="shared" si="141"/>
        <v>0.2504145395128281</v>
      </c>
      <c r="N404" s="6">
        <f t="shared" si="142"/>
        <v>0.32616211751910601</v>
      </c>
      <c r="O404" s="6">
        <f t="shared" si="143"/>
        <v>0.20196961892529255</v>
      </c>
      <c r="P404" s="6">
        <f t="shared" si="144"/>
        <v>0.30167313616261388</v>
      </c>
      <c r="R404" s="14">
        <v>703</v>
      </c>
      <c r="S404" s="5">
        <f t="shared" si="130"/>
        <v>15.373156853125977</v>
      </c>
      <c r="T404" s="5">
        <f t="shared" si="130"/>
        <v>14.351935397041277</v>
      </c>
      <c r="U404" s="5">
        <f t="shared" si="135"/>
        <v>10.815399691257113</v>
      </c>
      <c r="V404" s="5">
        <f t="shared" si="151"/>
        <v>12.774833258870386</v>
      </c>
      <c r="W404" s="5">
        <f t="shared" si="151"/>
        <v>14.441115857853481</v>
      </c>
      <c r="X404" s="5">
        <f t="shared" si="151"/>
        <v>10.358893866888764</v>
      </c>
      <c r="Y404" s="32">
        <f t="shared" si="145"/>
        <v>16.127944663371778</v>
      </c>
      <c r="Z404" s="5">
        <f t="shared" si="146"/>
        <v>14.093999999999999</v>
      </c>
      <c r="AA404" s="5">
        <f t="shared" si="147"/>
        <v>13.630123509064163</v>
      </c>
      <c r="AB404" s="5">
        <f t="shared" si="148"/>
        <v>12.175583333333334</v>
      </c>
      <c r="AC404" s="5">
        <f t="shared" si="149"/>
        <v>11.830965897488257</v>
      </c>
      <c r="AD404" s="5">
        <f t="shared" si="150"/>
        <v>10.327</v>
      </c>
    </row>
    <row r="405" spans="1:30" x14ac:dyDescent="0.2">
      <c r="A405" s="14">
        <v>702</v>
      </c>
      <c r="B405" s="6">
        <v>0.12927208949205835</v>
      </c>
      <c r="C405" s="5">
        <v>84.510999999999996</v>
      </c>
      <c r="D405" s="6">
        <f t="shared" si="138"/>
        <v>0.30593149622240767</v>
      </c>
      <c r="E405" s="5">
        <v>146.01599999999999</v>
      </c>
      <c r="F405" s="6">
        <v>0.56724537037037037</v>
      </c>
      <c r="G405" s="5">
        <v>247.69399999999999</v>
      </c>
      <c r="H405" s="5">
        <v>410.87200000000001</v>
      </c>
      <c r="I405" s="5">
        <v>860.34199999999998</v>
      </c>
      <c r="K405" s="6">
        <f t="shared" si="139"/>
        <v>0.17169373195231419</v>
      </c>
      <c r="L405" s="6">
        <f t="shared" si="140"/>
        <v>0.17722833323629161</v>
      </c>
      <c r="M405" s="6">
        <f t="shared" si="141"/>
        <v>0.25060202257631353</v>
      </c>
      <c r="N405" s="6">
        <f t="shared" si="142"/>
        <v>0.32641397303004288</v>
      </c>
      <c r="O405" s="6">
        <f t="shared" si="143"/>
        <v>0.20212557560706498</v>
      </c>
      <c r="P405" s="6">
        <f t="shared" si="144"/>
        <v>0.30190608179842865</v>
      </c>
      <c r="R405" s="14">
        <v>702</v>
      </c>
      <c r="S405" s="5">
        <f t="shared" si="130"/>
        <v>15.361655722717547</v>
      </c>
      <c r="T405" s="5">
        <f t="shared" si="130"/>
        <v>14.341198273743068</v>
      </c>
      <c r="U405" s="5">
        <f t="shared" si="135"/>
        <v>10.807308358848498</v>
      </c>
      <c r="V405" s="5">
        <f t="shared" si="151"/>
        <v>12.764976413197759</v>
      </c>
      <c r="W405" s="5">
        <f t="shared" si="151"/>
        <v>14.429973336658339</v>
      </c>
      <c r="X405" s="5">
        <f t="shared" si="151"/>
        <v>10.350901119264121</v>
      </c>
      <c r="Y405" s="32">
        <f t="shared" si="145"/>
        <v>16.115878853039813</v>
      </c>
      <c r="Z405" s="5">
        <f t="shared" si="146"/>
        <v>14.085166666666666</v>
      </c>
      <c r="AA405" s="5">
        <f t="shared" si="147"/>
        <v>13.619606735873843</v>
      </c>
      <c r="AB405" s="5">
        <f t="shared" si="148"/>
        <v>12.167999999999999</v>
      </c>
      <c r="AC405" s="5">
        <f t="shared" si="149"/>
        <v>11.821309936747602</v>
      </c>
      <c r="AD405" s="5">
        <f t="shared" si="150"/>
        <v>10.320583333333333</v>
      </c>
    </row>
    <row r="406" spans="1:30" x14ac:dyDescent="0.2">
      <c r="A406" s="14">
        <v>701</v>
      </c>
      <c r="B406" s="6">
        <v>0.12936894683316705</v>
      </c>
      <c r="C406" s="5">
        <v>84.456999999999994</v>
      </c>
      <c r="D406" s="6">
        <f t="shared" si="138"/>
        <v>0.30616791262985066</v>
      </c>
      <c r="E406" s="5">
        <v>145.92400000000001</v>
      </c>
      <c r="F406" s="6">
        <v>0.56770833333333337</v>
      </c>
      <c r="G406" s="5">
        <v>247.541</v>
      </c>
      <c r="H406" s="5">
        <v>410.62</v>
      </c>
      <c r="I406" s="5">
        <v>859.83100000000002</v>
      </c>
      <c r="K406" s="6">
        <f t="shared" si="139"/>
        <v>0.17182237378387485</v>
      </c>
      <c r="L406" s="6">
        <f t="shared" si="140"/>
        <v>0.1773611218776282</v>
      </c>
      <c r="M406" s="6">
        <f t="shared" si="141"/>
        <v>0.25078978658383111</v>
      </c>
      <c r="N406" s="6">
        <f t="shared" si="142"/>
        <v>0.32666621779658644</v>
      </c>
      <c r="O406" s="6">
        <f t="shared" si="143"/>
        <v>0.20228177332788622</v>
      </c>
      <c r="P406" s="6">
        <f t="shared" si="144"/>
        <v>0.30213938746366842</v>
      </c>
      <c r="R406" s="14">
        <v>701</v>
      </c>
      <c r="S406" s="5">
        <f t="shared" si="130"/>
        <v>15.350154592309117</v>
      </c>
      <c r="T406" s="5">
        <f t="shared" si="130"/>
        <v>14.330461150444858</v>
      </c>
      <c r="U406" s="5">
        <f t="shared" si="135"/>
        <v>10.799217026439882</v>
      </c>
      <c r="V406" s="5">
        <f t="shared" si="151"/>
        <v>12.755119567525133</v>
      </c>
      <c r="W406" s="5">
        <f t="shared" si="151"/>
        <v>14.418830815463195</v>
      </c>
      <c r="X406" s="5">
        <f t="shared" si="151"/>
        <v>10.342908371639478</v>
      </c>
      <c r="Y406" s="32">
        <f t="shared" si="145"/>
        <v>16.103813042707845</v>
      </c>
      <c r="Z406" s="5">
        <f t="shared" si="146"/>
        <v>14.076166666666666</v>
      </c>
      <c r="AA406" s="5">
        <f t="shared" si="147"/>
        <v>13.609089962683523</v>
      </c>
      <c r="AB406" s="5">
        <f t="shared" si="148"/>
        <v>12.160333333333334</v>
      </c>
      <c r="AC406" s="5">
        <f t="shared" si="149"/>
        <v>11.811669724770642</v>
      </c>
      <c r="AD406" s="5">
        <f t="shared" si="150"/>
        <v>10.314208333333333</v>
      </c>
    </row>
    <row r="407" spans="1:30" x14ac:dyDescent="0.2">
      <c r="A407" s="14">
        <v>700</v>
      </c>
      <c r="B407" s="6">
        <v>0.12946594942417183</v>
      </c>
      <c r="C407" s="5">
        <v>84.403999999999996</v>
      </c>
      <c r="D407" s="6">
        <f t="shared" si="138"/>
        <v>0.30640469471355997</v>
      </c>
      <c r="E407" s="5">
        <v>145.833</v>
      </c>
      <c r="F407" s="6">
        <v>0.56817129629629626</v>
      </c>
      <c r="G407" s="5">
        <v>247.387</v>
      </c>
      <c r="H407" s="5">
        <v>410.36799999999999</v>
      </c>
      <c r="I407" s="5">
        <v>859.32100000000003</v>
      </c>
      <c r="K407" s="6">
        <f t="shared" si="139"/>
        <v>0.1719512085302157</v>
      </c>
      <c r="L407" s="6">
        <f t="shared" si="140"/>
        <v>0.17749410965241344</v>
      </c>
      <c r="M407" s="6">
        <f t="shared" si="141"/>
        <v>0.25097783216734776</v>
      </c>
      <c r="N407" s="6">
        <f t="shared" si="142"/>
        <v>0.32691885272185645</v>
      </c>
      <c r="O407" s="6">
        <f t="shared" si="143"/>
        <v>0.20243821264699569</v>
      </c>
      <c r="P407" s="6">
        <f t="shared" si="144"/>
        <v>0.30237305399364467</v>
      </c>
      <c r="R407" s="14">
        <v>700</v>
      </c>
      <c r="S407" s="5">
        <f t="shared" ref="S407:T470" si="152">S$3*$R407+S$4</f>
        <v>15.338653461900687</v>
      </c>
      <c r="T407" s="5">
        <f t="shared" si="152"/>
        <v>14.319724027146648</v>
      </c>
      <c r="U407" s="5">
        <f t="shared" si="135"/>
        <v>10.791125694031265</v>
      </c>
      <c r="V407" s="5">
        <f t="shared" ref="V407:X416" si="153">V$3*$R407+V$4</f>
        <v>12.745262721852505</v>
      </c>
      <c r="W407" s="5">
        <f t="shared" si="153"/>
        <v>14.407688294268052</v>
      </c>
      <c r="X407" s="5">
        <f t="shared" si="153"/>
        <v>10.334915624014837</v>
      </c>
      <c r="Y407" s="32">
        <f t="shared" si="145"/>
        <v>16.091747232375884</v>
      </c>
      <c r="Z407" s="5">
        <f t="shared" si="146"/>
        <v>14.067333333333332</v>
      </c>
      <c r="AA407" s="5">
        <f t="shared" si="147"/>
        <v>13.598573189493203</v>
      </c>
      <c r="AB407" s="5">
        <f t="shared" si="148"/>
        <v>12.152749999999999</v>
      </c>
      <c r="AC407" s="5">
        <f t="shared" si="149"/>
        <v>11.802045223059688</v>
      </c>
      <c r="AD407" s="5">
        <f t="shared" si="150"/>
        <v>10.307791666666667</v>
      </c>
    </row>
    <row r="408" spans="1:30" x14ac:dyDescent="0.2">
      <c r="A408" s="14">
        <v>699</v>
      </c>
      <c r="B408" s="6">
        <v>0.12956309759204901</v>
      </c>
      <c r="C408" s="5">
        <v>84.35</v>
      </c>
      <c r="D408" s="6">
        <f t="shared" si="138"/>
        <v>0.30664184332260497</v>
      </c>
      <c r="E408" s="5">
        <v>145.74100000000001</v>
      </c>
      <c r="F408" s="6">
        <v>0.56863425925925926</v>
      </c>
      <c r="G408" s="5">
        <v>247.23400000000001</v>
      </c>
      <c r="H408" s="5">
        <v>410.11599999999999</v>
      </c>
      <c r="I408" s="5">
        <v>858.81</v>
      </c>
      <c r="K408" s="6">
        <f t="shared" si="139"/>
        <v>0.17208023662561275</v>
      </c>
      <c r="L408" s="6">
        <f t="shared" si="140"/>
        <v>0.17762729700892232</v>
      </c>
      <c r="M408" s="6">
        <f t="shared" si="141"/>
        <v>0.25116615996072728</v>
      </c>
      <c r="N408" s="6">
        <f t="shared" si="142"/>
        <v>0.32717187871176845</v>
      </c>
      <c r="O408" s="6">
        <f t="shared" si="143"/>
        <v>0.20259489412536427</v>
      </c>
      <c r="P408" s="6">
        <f t="shared" si="144"/>
        <v>0.30260708222625488</v>
      </c>
      <c r="R408" s="14">
        <v>699</v>
      </c>
      <c r="S408" s="5">
        <f t="shared" si="152"/>
        <v>15.327152331492258</v>
      </c>
      <c r="T408" s="5">
        <f t="shared" si="152"/>
        <v>14.308986903848439</v>
      </c>
      <c r="U408" s="5">
        <f t="shared" ref="U408:U424" si="154">U$3*$R408+U$4</f>
        <v>10.783034361622651</v>
      </c>
      <c r="V408" s="5">
        <f t="shared" si="153"/>
        <v>12.735405876179879</v>
      </c>
      <c r="W408" s="5">
        <f t="shared" si="153"/>
        <v>14.396545773072909</v>
      </c>
      <c r="X408" s="5">
        <f t="shared" si="153"/>
        <v>10.326922876390194</v>
      </c>
      <c r="Y408" s="32">
        <f t="shared" si="145"/>
        <v>16.079681422043915</v>
      </c>
      <c r="Z408" s="5">
        <f t="shared" si="146"/>
        <v>14.058333333333332</v>
      </c>
      <c r="AA408" s="5">
        <f t="shared" si="147"/>
        <v>13.588056416302887</v>
      </c>
      <c r="AB408" s="5">
        <f t="shared" si="148"/>
        <v>12.145083333333334</v>
      </c>
      <c r="AC408" s="5">
        <f t="shared" si="149"/>
        <v>11.792436393242419</v>
      </c>
      <c r="AD408" s="5">
        <f t="shared" si="150"/>
        <v>10.301416666666666</v>
      </c>
    </row>
    <row r="409" spans="1:30" x14ac:dyDescent="0.2">
      <c r="A409" s="14">
        <v>698</v>
      </c>
      <c r="B409" s="6">
        <v>0.12966039166475685</v>
      </c>
      <c r="C409" s="5">
        <v>84.296999999999997</v>
      </c>
      <c r="D409" s="6">
        <f t="shared" si="138"/>
        <v>0.30687935930868576</v>
      </c>
      <c r="E409" s="5">
        <v>145.65</v>
      </c>
      <c r="F409" s="6">
        <v>0.56909722222222225</v>
      </c>
      <c r="G409" s="5">
        <v>247.08</v>
      </c>
      <c r="H409" s="5">
        <v>409.86500000000001</v>
      </c>
      <c r="I409" s="5">
        <v>858.29899999999998</v>
      </c>
      <c r="K409" s="6">
        <f t="shared" si="139"/>
        <v>0.17220945850564648</v>
      </c>
      <c r="L409" s="6">
        <f t="shared" si="140"/>
        <v>0.17776068439677639</v>
      </c>
      <c r="M409" s="6">
        <f t="shared" si="141"/>
        <v>0.25135477059973749</v>
      </c>
      <c r="N409" s="6">
        <f t="shared" si="142"/>
        <v>0.32742529667504489</v>
      </c>
      <c r="O409" s="6">
        <f t="shared" si="143"/>
        <v>0.2027518183257008</v>
      </c>
      <c r="P409" s="6">
        <f t="shared" si="144"/>
        <v>0.30284147300199254</v>
      </c>
      <c r="R409" s="14">
        <v>698</v>
      </c>
      <c r="S409" s="5">
        <f t="shared" si="152"/>
        <v>15.315651201083828</v>
      </c>
      <c r="T409" s="5">
        <f t="shared" si="152"/>
        <v>14.298249780550229</v>
      </c>
      <c r="U409" s="5">
        <f t="shared" si="154"/>
        <v>10.774943029214032</v>
      </c>
      <c r="V409" s="5">
        <f t="shared" si="153"/>
        <v>12.725549030507253</v>
      </c>
      <c r="W409" s="5">
        <f t="shared" si="153"/>
        <v>14.385403251877767</v>
      </c>
      <c r="X409" s="5">
        <f t="shared" si="153"/>
        <v>10.318930128765551</v>
      </c>
      <c r="Y409" s="32">
        <f t="shared" si="145"/>
        <v>16.06761561171195</v>
      </c>
      <c r="Z409" s="5">
        <f t="shared" si="146"/>
        <v>14.0495</v>
      </c>
      <c r="AA409" s="5">
        <f t="shared" si="147"/>
        <v>13.577539643112569</v>
      </c>
      <c r="AB409" s="5">
        <f t="shared" si="148"/>
        <v>12.137500000000001</v>
      </c>
      <c r="AC409" s="5">
        <f t="shared" si="149"/>
        <v>11.782843197071383</v>
      </c>
      <c r="AD409" s="5">
        <f t="shared" si="150"/>
        <v>10.295</v>
      </c>
    </row>
    <row r="410" spans="1:30" x14ac:dyDescent="0.2">
      <c r="A410" s="14">
        <v>697</v>
      </c>
      <c r="B410" s="6">
        <v>0.12975783197123958</v>
      </c>
      <c r="C410" s="5">
        <v>84.242999999999995</v>
      </c>
      <c r="D410" s="6">
        <f t="shared" si="138"/>
        <v>0.30711724352614328</v>
      </c>
      <c r="E410" s="5">
        <v>145.55799999999999</v>
      </c>
      <c r="F410" s="6">
        <v>0.56956018518518514</v>
      </c>
      <c r="G410" s="5">
        <v>246.92599999999999</v>
      </c>
      <c r="H410" s="5">
        <v>409.613</v>
      </c>
      <c r="I410" s="5">
        <v>857.78899999999999</v>
      </c>
      <c r="K410" s="6">
        <f t="shared" si="139"/>
        <v>0.17233887460720662</v>
      </c>
      <c r="L410" s="6">
        <f t="shared" si="140"/>
        <v>0.17789427226694873</v>
      </c>
      <c r="M410" s="6">
        <f t="shared" si="141"/>
        <v>0.25154366472205708</v>
      </c>
      <c r="N410" s="6">
        <f t="shared" si="142"/>
        <v>0.32767910752322577</v>
      </c>
      <c r="O410" s="6">
        <f t="shared" si="143"/>
        <v>0.20290898581245895</v>
      </c>
      <c r="P410" s="6">
        <f t="shared" si="144"/>
        <v>0.30307622716395716</v>
      </c>
      <c r="R410" s="14">
        <v>697</v>
      </c>
      <c r="S410" s="5">
        <f t="shared" si="152"/>
        <v>15.304150070675398</v>
      </c>
      <c r="T410" s="5">
        <f t="shared" si="152"/>
        <v>14.287512657252019</v>
      </c>
      <c r="U410" s="5">
        <f t="shared" si="154"/>
        <v>10.766851696805418</v>
      </c>
      <c r="V410" s="5">
        <f t="shared" si="153"/>
        <v>12.715692184834626</v>
      </c>
      <c r="W410" s="5">
        <f t="shared" si="153"/>
        <v>14.374260730682625</v>
      </c>
      <c r="X410" s="5">
        <f t="shared" si="153"/>
        <v>10.31093738114091</v>
      </c>
      <c r="Y410" s="32">
        <f t="shared" si="145"/>
        <v>16.055549801379986</v>
      </c>
      <c r="Z410" s="5">
        <f t="shared" si="146"/>
        <v>14.0405</v>
      </c>
      <c r="AA410" s="5">
        <f t="shared" si="147"/>
        <v>13.567022869922249</v>
      </c>
      <c r="AB410" s="5">
        <f t="shared" si="148"/>
        <v>12.129833333333332</v>
      </c>
      <c r="AC410" s="5">
        <f t="shared" si="149"/>
        <v>11.77326559642349</v>
      </c>
      <c r="AD410" s="5">
        <f t="shared" si="150"/>
        <v>10.288583333333333</v>
      </c>
    </row>
    <row r="411" spans="1:30" x14ac:dyDescent="0.2">
      <c r="A411" s="14">
        <v>696</v>
      </c>
      <c r="B411" s="6">
        <v>0.12985541884143095</v>
      </c>
      <c r="C411" s="5">
        <v>84.19</v>
      </c>
      <c r="D411" s="6">
        <f t="shared" si="138"/>
        <v>0.30735549683196955</v>
      </c>
      <c r="E411" s="5">
        <v>145.46700000000001</v>
      </c>
      <c r="F411" s="6">
        <v>0.57002314814814814</v>
      </c>
      <c r="G411" s="5">
        <v>246.773</v>
      </c>
      <c r="H411" s="5">
        <v>409.36099999999999</v>
      </c>
      <c r="I411" s="5">
        <v>857.27800000000002</v>
      </c>
      <c r="K411" s="6">
        <f t="shared" si="139"/>
        <v>0.17246848536849735</v>
      </c>
      <c r="L411" s="6">
        <f t="shared" si="140"/>
        <v>0.17802806107176902</v>
      </c>
      <c r="M411" s="6">
        <f t="shared" si="141"/>
        <v>0.25173284296728343</v>
      </c>
      <c r="N411" s="6">
        <f t="shared" si="142"/>
        <v>0.32793331217067972</v>
      </c>
      <c r="O411" s="6">
        <f t="shared" si="143"/>
        <v>0.20306639715184394</v>
      </c>
      <c r="P411" s="6">
        <f t="shared" si="144"/>
        <v>0.30331134555786471</v>
      </c>
      <c r="R411" s="14">
        <v>696</v>
      </c>
      <c r="S411" s="5">
        <f t="shared" si="152"/>
        <v>15.292648940266968</v>
      </c>
      <c r="T411" s="5">
        <f t="shared" si="152"/>
        <v>14.27677553395381</v>
      </c>
      <c r="U411" s="5">
        <f t="shared" si="154"/>
        <v>10.758760364396801</v>
      </c>
      <c r="V411" s="5">
        <f t="shared" si="153"/>
        <v>12.705835339162</v>
      </c>
      <c r="W411" s="5">
        <f t="shared" si="153"/>
        <v>14.363118209487482</v>
      </c>
      <c r="X411" s="5">
        <f t="shared" si="153"/>
        <v>10.302944633516267</v>
      </c>
      <c r="Y411" s="32">
        <f t="shared" si="145"/>
        <v>16.043483991048021</v>
      </c>
      <c r="Z411" s="5">
        <f t="shared" si="146"/>
        <v>14.031666666666666</v>
      </c>
      <c r="AA411" s="5">
        <f t="shared" si="147"/>
        <v>13.556506096731932</v>
      </c>
      <c r="AB411" s="5">
        <f t="shared" si="148"/>
        <v>12.122250000000001</v>
      </c>
      <c r="AC411" s="5">
        <f t="shared" si="149"/>
        <v>11.763703553299493</v>
      </c>
      <c r="AD411" s="5">
        <f t="shared" si="150"/>
        <v>10.282208333333333</v>
      </c>
    </row>
    <row r="412" spans="1:30" x14ac:dyDescent="0.2">
      <c r="A412" s="14">
        <v>695</v>
      </c>
      <c r="B412" s="6">
        <v>0.12995315260625806</v>
      </c>
      <c r="C412" s="5">
        <v>84.135999999999996</v>
      </c>
      <c r="D412" s="6">
        <f t="shared" si="138"/>
        <v>0.30759412008581793</v>
      </c>
      <c r="E412" s="5">
        <v>145.375</v>
      </c>
      <c r="F412" s="6">
        <v>0.57048611111111114</v>
      </c>
      <c r="G412" s="5">
        <v>246.619</v>
      </c>
      <c r="H412" s="5">
        <v>409.10899999999998</v>
      </c>
      <c r="I412" s="5">
        <v>856.76700000000005</v>
      </c>
      <c r="K412" s="6">
        <f t="shared" si="139"/>
        <v>0.17259829122904188</v>
      </c>
      <c r="L412" s="6">
        <f t="shared" si="140"/>
        <v>0.17816205126492882</v>
      </c>
      <c r="M412" s="6">
        <f t="shared" si="141"/>
        <v>0.25192230597693926</v>
      </c>
      <c r="N412" s="6">
        <f t="shared" si="142"/>
        <v>0.32818791153461507</v>
      </c>
      <c r="O412" s="6">
        <f t="shared" si="143"/>
        <v>0.20322405291181933</v>
      </c>
      <c r="P412" s="6">
        <f t="shared" si="144"/>
        <v>0.30354682903205726</v>
      </c>
      <c r="R412" s="14">
        <v>695</v>
      </c>
      <c r="S412" s="5">
        <f t="shared" si="152"/>
        <v>15.28114780985854</v>
      </c>
      <c r="T412" s="5">
        <f t="shared" si="152"/>
        <v>14.2660384106556</v>
      </c>
      <c r="U412" s="5">
        <f t="shared" si="154"/>
        <v>10.750669031988185</v>
      </c>
      <c r="V412" s="5">
        <f t="shared" si="153"/>
        <v>12.695978493489374</v>
      </c>
      <c r="W412" s="5">
        <f t="shared" si="153"/>
        <v>14.351975688292338</v>
      </c>
      <c r="X412" s="5">
        <f t="shared" si="153"/>
        <v>10.294951885891624</v>
      </c>
      <c r="Y412" s="32">
        <f t="shared" si="145"/>
        <v>16.031418180716056</v>
      </c>
      <c r="Z412" s="5">
        <f t="shared" si="146"/>
        <v>14.022666666666666</v>
      </c>
      <c r="AA412" s="5">
        <f t="shared" si="147"/>
        <v>13.545989323541612</v>
      </c>
      <c r="AB412" s="5">
        <f t="shared" si="148"/>
        <v>12.114583333333334</v>
      </c>
      <c r="AC412" s="5">
        <f t="shared" si="149"/>
        <v>11.754157029823494</v>
      </c>
      <c r="AD412" s="5">
        <f t="shared" si="150"/>
        <v>10.275791666666667</v>
      </c>
    </row>
    <row r="413" spans="1:30" x14ac:dyDescent="0.2">
      <c r="A413" s="14">
        <v>694</v>
      </c>
      <c r="B413" s="6">
        <v>0.13005103359764486</v>
      </c>
      <c r="C413" s="5">
        <v>84.082999999999998</v>
      </c>
      <c r="D413" s="6">
        <f t="shared" si="138"/>
        <v>0.30783311415001369</v>
      </c>
      <c r="E413" s="5">
        <v>145.28299999999999</v>
      </c>
      <c r="F413" s="6">
        <v>0.57096064814814818</v>
      </c>
      <c r="G413" s="5">
        <v>246.465</v>
      </c>
      <c r="H413" s="5">
        <v>408.85700000000003</v>
      </c>
      <c r="I413" s="5">
        <v>856.25699999999995</v>
      </c>
      <c r="K413" s="6">
        <f t="shared" si="139"/>
        <v>0.17272829262968784</v>
      </c>
      <c r="L413" s="6">
        <f t="shared" si="140"/>
        <v>0.1782962433014865</v>
      </c>
      <c r="M413" s="6">
        <f t="shared" si="141"/>
        <v>0.25211205439448009</v>
      </c>
      <c r="N413" s="6">
        <f t="shared" si="142"/>
        <v>0.32844290653509067</v>
      </c>
      <c r="O413" s="6">
        <f t="shared" si="143"/>
        <v>0.20338195366211384</v>
      </c>
      <c r="P413" s="6">
        <f t="shared" si="144"/>
        <v>0.3037826784375135</v>
      </c>
      <c r="R413" s="14">
        <v>694</v>
      </c>
      <c r="S413" s="5">
        <f t="shared" si="152"/>
        <v>15.26964667945011</v>
      </c>
      <c r="T413" s="5">
        <f t="shared" si="152"/>
        <v>14.255301287357391</v>
      </c>
      <c r="U413" s="5">
        <f t="shared" si="154"/>
        <v>10.74257769957957</v>
      </c>
      <c r="V413" s="5">
        <f t="shared" si="153"/>
        <v>12.686121647816748</v>
      </c>
      <c r="W413" s="5">
        <f t="shared" si="153"/>
        <v>14.340833167097195</v>
      </c>
      <c r="X413" s="5">
        <f t="shared" si="153"/>
        <v>10.286959138266983</v>
      </c>
      <c r="Y413" s="32">
        <f t="shared" si="145"/>
        <v>16.019352370384091</v>
      </c>
      <c r="Z413" s="5">
        <f t="shared" si="146"/>
        <v>14.013833333333332</v>
      </c>
      <c r="AA413" s="5">
        <f t="shared" si="147"/>
        <v>13.535472550351294</v>
      </c>
      <c r="AB413" s="5">
        <f t="shared" si="148"/>
        <v>12.106916666666665</v>
      </c>
      <c r="AC413" s="5">
        <f t="shared" si="149"/>
        <v>11.744387910238997</v>
      </c>
      <c r="AD413" s="5">
        <f t="shared" si="150"/>
        <v>10.269375</v>
      </c>
    </row>
    <row r="414" spans="1:30" x14ac:dyDescent="0.2">
      <c r="A414" s="14">
        <v>693</v>
      </c>
      <c r="B414" s="6">
        <v>0.13014906214851629</v>
      </c>
      <c r="C414" s="5">
        <v>84.028999999999996</v>
      </c>
      <c r="D414" s="6">
        <f t="shared" si="138"/>
        <v>0.30807247988956399</v>
      </c>
      <c r="E414" s="5">
        <v>145.19200000000001</v>
      </c>
      <c r="F414" s="6">
        <v>0.57142361111111117</v>
      </c>
      <c r="G414" s="5">
        <v>246.31200000000001</v>
      </c>
      <c r="H414" s="5">
        <v>408.60599999999999</v>
      </c>
      <c r="I414" s="5">
        <v>855.74599999999998</v>
      </c>
      <c r="K414" s="6">
        <f t="shared" si="139"/>
        <v>0.17285849001261189</v>
      </c>
      <c r="L414" s="6">
        <f t="shared" si="140"/>
        <v>0.1784306376378724</v>
      </c>
      <c r="M414" s="6">
        <f t="shared" si="141"/>
        <v>0.25230208886530153</v>
      </c>
      <c r="N414" s="6">
        <f t="shared" si="142"/>
        <v>0.32869829809502699</v>
      </c>
      <c r="O414" s="6">
        <f t="shared" si="143"/>
        <v>0.2035400999742282</v>
      </c>
      <c r="P414" s="6">
        <f t="shared" si="144"/>
        <v>0.30401889462785919</v>
      </c>
      <c r="R414" s="14">
        <v>693</v>
      </c>
      <c r="S414" s="5">
        <f t="shared" si="152"/>
        <v>15.258145549041682</v>
      </c>
      <c r="T414" s="5">
        <f t="shared" si="152"/>
        <v>14.244564164059181</v>
      </c>
      <c r="U414" s="5">
        <f t="shared" si="154"/>
        <v>10.734486367170952</v>
      </c>
      <c r="V414" s="5">
        <f t="shared" si="153"/>
        <v>12.676264802144122</v>
      </c>
      <c r="W414" s="5">
        <f t="shared" si="153"/>
        <v>14.329690645902053</v>
      </c>
      <c r="X414" s="5">
        <f t="shared" si="153"/>
        <v>10.27896639064234</v>
      </c>
      <c r="Y414" s="32">
        <f t="shared" si="145"/>
        <v>16.007286560052123</v>
      </c>
      <c r="Z414" s="5">
        <f t="shared" si="146"/>
        <v>14.004833333333332</v>
      </c>
      <c r="AA414" s="5">
        <f t="shared" si="147"/>
        <v>13.524955777160974</v>
      </c>
      <c r="AB414" s="5">
        <f t="shared" si="148"/>
        <v>12.099333333333334</v>
      </c>
      <c r="AC414" s="5">
        <f t="shared" si="149"/>
        <v>11.734872698547729</v>
      </c>
      <c r="AD414" s="5">
        <f t="shared" si="150"/>
        <v>10.263</v>
      </c>
    </row>
    <row r="415" spans="1:30" x14ac:dyDescent="0.2">
      <c r="A415" s="14">
        <v>692</v>
      </c>
      <c r="B415" s="6">
        <v>0.13024723859280168</v>
      </c>
      <c r="C415" s="5">
        <v>83.975999999999999</v>
      </c>
      <c r="D415" s="6">
        <f t="shared" si="138"/>
        <v>0.30831221817216869</v>
      </c>
      <c r="E415" s="5">
        <v>145.1</v>
      </c>
      <c r="F415" s="6">
        <v>0.57188657407407406</v>
      </c>
      <c r="G415" s="5">
        <v>246.15799999999999</v>
      </c>
      <c r="H415" s="5">
        <v>408.35399999999998</v>
      </c>
      <c r="I415" s="5">
        <v>855.23599999999999</v>
      </c>
      <c r="K415" s="6">
        <f t="shared" si="139"/>
        <v>0.17298888382132493</v>
      </c>
      <c r="L415" s="6">
        <f t="shared" si="140"/>
        <v>0.17856523473189426</v>
      </c>
      <c r="M415" s="6">
        <f t="shared" si="141"/>
        <v>0.25249241003674644</v>
      </c>
      <c r="N415" s="6">
        <f t="shared" si="142"/>
        <v>0.32895408714021734</v>
      </c>
      <c r="O415" s="6">
        <f t="shared" si="143"/>
        <v>0.20369849242144225</v>
      </c>
      <c r="P415" s="6">
        <f t="shared" si="144"/>
        <v>0.304255478459377</v>
      </c>
      <c r="R415" s="14">
        <v>692</v>
      </c>
      <c r="S415" s="5">
        <f t="shared" si="152"/>
        <v>15.246644418633252</v>
      </c>
      <c r="T415" s="5">
        <f t="shared" si="152"/>
        <v>14.233827040760971</v>
      </c>
      <c r="U415" s="5">
        <f t="shared" si="154"/>
        <v>10.726395034762337</v>
      </c>
      <c r="V415" s="5">
        <f t="shared" si="153"/>
        <v>12.666407956471495</v>
      </c>
      <c r="W415" s="5">
        <f t="shared" si="153"/>
        <v>14.31854812470691</v>
      </c>
      <c r="X415" s="5">
        <f t="shared" si="153"/>
        <v>10.270973643017697</v>
      </c>
      <c r="Y415" s="32">
        <f t="shared" si="145"/>
        <v>15.995220749720156</v>
      </c>
      <c r="Z415" s="5">
        <f t="shared" si="146"/>
        <v>13.996</v>
      </c>
      <c r="AA415" s="5">
        <f t="shared" si="147"/>
        <v>13.514439003970654</v>
      </c>
      <c r="AB415" s="5">
        <f t="shared" si="148"/>
        <v>12.091666666666667</v>
      </c>
      <c r="AC415" s="5">
        <f t="shared" si="149"/>
        <v>11.72537289267572</v>
      </c>
      <c r="AD415" s="5">
        <f t="shared" si="150"/>
        <v>10.256583333333333</v>
      </c>
    </row>
    <row r="416" spans="1:30" x14ac:dyDescent="0.2">
      <c r="A416" s="14">
        <v>691</v>
      </c>
      <c r="B416" s="6">
        <v>0.13034556326543872</v>
      </c>
      <c r="C416" s="5">
        <v>83.921999999999997</v>
      </c>
      <c r="D416" s="6">
        <f t="shared" si="138"/>
        <v>0.30855232986823061</v>
      </c>
      <c r="E416" s="5">
        <v>145.00899999999999</v>
      </c>
      <c r="F416" s="6">
        <v>0.5723611111111111</v>
      </c>
      <c r="G416" s="5">
        <v>246.005</v>
      </c>
      <c r="H416" s="5">
        <v>408.10199999999998</v>
      </c>
      <c r="I416" s="5">
        <v>854.72500000000002</v>
      </c>
      <c r="K416" s="6">
        <f t="shared" si="139"/>
        <v>0.17311947450067713</v>
      </c>
      <c r="L416" s="6">
        <f t="shared" si="140"/>
        <v>0.17870003504274201</v>
      </c>
      <c r="M416" s="6">
        <f t="shared" si="141"/>
        <v>0.2526830185581127</v>
      </c>
      <c r="N416" s="6">
        <f t="shared" si="142"/>
        <v>0.32921027459933916</v>
      </c>
      <c r="O416" s="6">
        <f t="shared" si="143"/>
        <v>0.20385713157882149</v>
      </c>
      <c r="P416" s="6">
        <f t="shared" si="144"/>
        <v>0.30449243079101701</v>
      </c>
      <c r="R416" s="14">
        <v>691</v>
      </c>
      <c r="S416" s="5">
        <f t="shared" si="152"/>
        <v>15.235143288224823</v>
      </c>
      <c r="T416" s="5">
        <f t="shared" si="152"/>
        <v>14.223089917462763</v>
      </c>
      <c r="U416" s="5">
        <f t="shared" si="154"/>
        <v>10.718303702353721</v>
      </c>
      <c r="V416" s="5">
        <f t="shared" si="153"/>
        <v>12.656551110798869</v>
      </c>
      <c r="W416" s="5">
        <f t="shared" si="153"/>
        <v>14.307405603511768</v>
      </c>
      <c r="X416" s="5">
        <f t="shared" si="153"/>
        <v>10.262980895393056</v>
      </c>
      <c r="Y416" s="32">
        <f t="shared" si="145"/>
        <v>15.983154939388195</v>
      </c>
      <c r="Z416" s="5">
        <f t="shared" si="146"/>
        <v>13.987</v>
      </c>
      <c r="AA416" s="5">
        <f t="shared" si="147"/>
        <v>13.503922230780336</v>
      </c>
      <c r="AB416" s="5">
        <f t="shared" si="148"/>
        <v>12.084083333333332</v>
      </c>
      <c r="AC416" s="5">
        <f t="shared" si="149"/>
        <v>11.715651540888134</v>
      </c>
      <c r="AD416" s="5">
        <f t="shared" si="150"/>
        <v>10.250208333333333</v>
      </c>
    </row>
    <row r="417" spans="1:30" x14ac:dyDescent="0.2">
      <c r="A417" s="14">
        <v>690</v>
      </c>
      <c r="B417" s="6">
        <v>0.1304440365023774</v>
      </c>
      <c r="C417" s="5">
        <v>83.869</v>
      </c>
      <c r="D417" s="6">
        <f t="shared" si="138"/>
        <v>0.30879281585086615</v>
      </c>
      <c r="E417" s="5">
        <v>144.917</v>
      </c>
      <c r="F417" s="6">
        <v>0.5728240740740741</v>
      </c>
      <c r="G417" s="5">
        <v>245.851</v>
      </c>
      <c r="H417" s="5">
        <v>407.85</v>
      </c>
      <c r="I417" s="5">
        <v>854.21400000000006</v>
      </c>
      <c r="K417" s="6">
        <f t="shared" si="139"/>
        <v>0.17325026249686301</v>
      </c>
      <c r="L417" s="6">
        <f t="shared" si="140"/>
        <v>0.17883503903099343</v>
      </c>
      <c r="M417" s="6">
        <f t="shared" si="141"/>
        <v>0.25287391508066009</v>
      </c>
      <c r="N417" s="6">
        <f t="shared" si="142"/>
        <v>0.32946686140396497</v>
      </c>
      <c r="O417" s="6">
        <f t="shared" si="143"/>
        <v>0.20401601802322444</v>
      </c>
      <c r="P417" s="6">
        <f t="shared" si="144"/>
        <v>0.30472975248440737</v>
      </c>
      <c r="R417" s="14">
        <v>690</v>
      </c>
      <c r="S417" s="5">
        <f t="shared" si="152"/>
        <v>15.223642157816393</v>
      </c>
      <c r="T417" s="5">
        <f t="shared" si="152"/>
        <v>14.212352794164554</v>
      </c>
      <c r="U417" s="5">
        <f t="shared" si="154"/>
        <v>10.710212369945104</v>
      </c>
      <c r="V417" s="5">
        <f t="shared" ref="V417:X426" si="155">V$3*$R417+V$4</f>
        <v>12.646694265126243</v>
      </c>
      <c r="W417" s="5">
        <f t="shared" si="155"/>
        <v>14.296263082316624</v>
      </c>
      <c r="X417" s="5">
        <f t="shared" si="155"/>
        <v>10.254988147768413</v>
      </c>
      <c r="Y417" s="32">
        <f t="shared" si="145"/>
        <v>15.971089129056226</v>
      </c>
      <c r="Z417" s="5">
        <f t="shared" si="146"/>
        <v>13.978166666666667</v>
      </c>
      <c r="AA417" s="5">
        <f t="shared" si="147"/>
        <v>13.493405457590018</v>
      </c>
      <c r="AB417" s="5">
        <f t="shared" si="148"/>
        <v>12.076416666666667</v>
      </c>
      <c r="AC417" s="5">
        <f t="shared" si="149"/>
        <v>11.706182817425038</v>
      </c>
      <c r="AD417" s="5">
        <f t="shared" si="150"/>
        <v>10.243791666666667</v>
      </c>
    </row>
    <row r="418" spans="1:30" x14ac:dyDescent="0.2">
      <c r="A418" s="14">
        <v>689</v>
      </c>
      <c r="B418" s="6">
        <v>0.13054265864058351</v>
      </c>
      <c r="C418" s="5">
        <v>83.814999999999998</v>
      </c>
      <c r="D418" s="6">
        <f t="shared" si="138"/>
        <v>0.30903367699591594</v>
      </c>
      <c r="E418" s="5">
        <v>144.82599999999999</v>
      </c>
      <c r="F418" s="6">
        <v>0.57329861111111113</v>
      </c>
      <c r="G418" s="5">
        <v>245.697</v>
      </c>
      <c r="H418" s="5">
        <v>407.59800000000001</v>
      </c>
      <c r="I418" s="5">
        <v>853.70399999999995</v>
      </c>
      <c r="K418" s="6">
        <f t="shared" si="139"/>
        <v>0.17338124825742629</v>
      </c>
      <c r="L418" s="6">
        <f t="shared" si="140"/>
        <v>0.17897024715861901</v>
      </c>
      <c r="M418" s="6">
        <f t="shared" si="141"/>
        <v>0.25306510025761791</v>
      </c>
      <c r="N418" s="6">
        <f t="shared" si="142"/>
        <v>0.329723848488574</v>
      </c>
      <c r="O418" s="6">
        <f t="shared" si="143"/>
        <v>0.20417515233330927</v>
      </c>
      <c r="P418" s="6">
        <f t="shared" si="144"/>
        <v>0.30496744440386442</v>
      </c>
      <c r="R418" s="14">
        <v>689</v>
      </c>
      <c r="S418" s="5">
        <f t="shared" si="152"/>
        <v>15.212141027407963</v>
      </c>
      <c r="T418" s="5">
        <f t="shared" si="152"/>
        <v>14.201615670866344</v>
      </c>
      <c r="U418" s="5">
        <f t="shared" si="154"/>
        <v>10.702121037536489</v>
      </c>
      <c r="V418" s="5">
        <f t="shared" si="155"/>
        <v>12.636837419453617</v>
      </c>
      <c r="W418" s="5">
        <f t="shared" si="155"/>
        <v>14.285120561121481</v>
      </c>
      <c r="X418" s="5">
        <f t="shared" si="155"/>
        <v>10.246995400143771</v>
      </c>
      <c r="Y418" s="32">
        <f t="shared" si="145"/>
        <v>15.959023318724261</v>
      </c>
      <c r="Z418" s="5">
        <f t="shared" si="146"/>
        <v>13.969166666666666</v>
      </c>
      <c r="AA418" s="5">
        <f t="shared" si="147"/>
        <v>13.482888684399699</v>
      </c>
      <c r="AB418" s="5">
        <f t="shared" si="148"/>
        <v>12.068833333333332</v>
      </c>
      <c r="AC418" s="5">
        <f t="shared" si="149"/>
        <v>11.696493246926291</v>
      </c>
      <c r="AD418" s="5">
        <f t="shared" si="150"/>
        <v>10.237375</v>
      </c>
    </row>
    <row r="419" spans="1:30" x14ac:dyDescent="0.2">
      <c r="A419" s="14">
        <v>688</v>
      </c>
      <c r="B419" s="6">
        <v>0.13064143001804274</v>
      </c>
      <c r="C419" s="5">
        <v>83.762</v>
      </c>
      <c r="D419" s="6">
        <f t="shared" si="138"/>
        <v>0.30927491418195535</v>
      </c>
      <c r="E419" s="5">
        <v>144.73400000000001</v>
      </c>
      <c r="F419" s="6">
        <v>0.57377314814814817</v>
      </c>
      <c r="G419" s="5">
        <v>245.54400000000001</v>
      </c>
      <c r="H419" s="5">
        <v>407.34699999999998</v>
      </c>
      <c r="I419" s="5">
        <v>853.19299999999998</v>
      </c>
      <c r="K419" s="6">
        <f t="shared" si="139"/>
        <v>0.17351243223126536</v>
      </c>
      <c r="L419" s="6">
        <f t="shared" si="140"/>
        <v>0.17910565988898744</v>
      </c>
      <c r="M419" s="6">
        <f t="shared" si="141"/>
        <v>0.25325657474419261</v>
      </c>
      <c r="N419" s="6">
        <f t="shared" si="142"/>
        <v>0.32998123679056318</v>
      </c>
      <c r="O419" s="6">
        <f t="shared" si="143"/>
        <v>0.20433453508954103</v>
      </c>
      <c r="P419" s="6">
        <f t="shared" si="144"/>
        <v>0.30520550741640329</v>
      </c>
      <c r="R419" s="14">
        <v>688</v>
      </c>
      <c r="S419" s="5">
        <f t="shared" si="152"/>
        <v>15.200639896999533</v>
      </c>
      <c r="T419" s="5">
        <f t="shared" si="152"/>
        <v>14.190878547568134</v>
      </c>
      <c r="U419" s="5">
        <f t="shared" si="154"/>
        <v>10.694029705127873</v>
      </c>
      <c r="V419" s="5">
        <f t="shared" si="155"/>
        <v>12.62698057378099</v>
      </c>
      <c r="W419" s="5">
        <f t="shared" si="155"/>
        <v>14.273978039926339</v>
      </c>
      <c r="X419" s="5">
        <f t="shared" si="155"/>
        <v>10.23900265251913</v>
      </c>
      <c r="Y419" s="32">
        <f t="shared" si="145"/>
        <v>15.946957508392297</v>
      </c>
      <c r="Z419" s="5">
        <f t="shared" si="146"/>
        <v>13.960333333333333</v>
      </c>
      <c r="AA419" s="5">
        <f t="shared" si="147"/>
        <v>13.472371911209379</v>
      </c>
      <c r="AB419" s="5">
        <f t="shared" si="148"/>
        <v>12.061166666666667</v>
      </c>
      <c r="AC419" s="5">
        <f t="shared" si="149"/>
        <v>11.686819703877031</v>
      </c>
      <c r="AD419" s="5">
        <f t="shared" si="150"/>
        <v>10.231</v>
      </c>
    </row>
    <row r="420" spans="1:30" x14ac:dyDescent="0.2">
      <c r="A420" s="14">
        <v>687</v>
      </c>
      <c r="B420" s="6">
        <v>0.13074035097376449</v>
      </c>
      <c r="C420" s="5">
        <v>83.707999999999998</v>
      </c>
      <c r="D420" s="6">
        <f t="shared" si="138"/>
        <v>0.30951652829030518</v>
      </c>
      <c r="E420" s="5">
        <v>144.643</v>
      </c>
      <c r="F420" s="6">
        <v>0.57423611111111106</v>
      </c>
      <c r="G420" s="5">
        <v>245.39</v>
      </c>
      <c r="H420" s="5">
        <v>407.09500000000003</v>
      </c>
      <c r="I420" s="5">
        <v>852.68200000000002</v>
      </c>
      <c r="K420" s="6">
        <f t="shared" si="139"/>
        <v>0.17364381486863811</v>
      </c>
      <c r="L420" s="6">
        <f t="shared" si="140"/>
        <v>0.1792412776868709</v>
      </c>
      <c r="M420" s="6">
        <f t="shared" si="141"/>
        <v>0.25344833919757509</v>
      </c>
      <c r="N420" s="6">
        <f t="shared" si="142"/>
        <v>0.33023902725025894</v>
      </c>
      <c r="O420" s="6">
        <f t="shared" si="143"/>
        <v>0.20449416687419877</v>
      </c>
      <c r="P420" s="6">
        <f t="shared" si="144"/>
        <v>0.30544394239174849</v>
      </c>
      <c r="R420" s="14">
        <v>687</v>
      </c>
      <c r="S420" s="5">
        <f t="shared" si="152"/>
        <v>15.189138766591103</v>
      </c>
      <c r="T420" s="5">
        <f t="shared" si="152"/>
        <v>14.180141424269925</v>
      </c>
      <c r="U420" s="5">
        <f t="shared" si="154"/>
        <v>10.685938372719257</v>
      </c>
      <c r="V420" s="5">
        <f t="shared" si="155"/>
        <v>12.617123728108364</v>
      </c>
      <c r="W420" s="5">
        <f t="shared" si="155"/>
        <v>14.262835518731196</v>
      </c>
      <c r="X420" s="5">
        <f t="shared" si="155"/>
        <v>10.231009904894487</v>
      </c>
      <c r="Y420" s="32">
        <f t="shared" si="145"/>
        <v>15.934891698060326</v>
      </c>
      <c r="Z420" s="5">
        <f t="shared" si="146"/>
        <v>13.951333333333332</v>
      </c>
      <c r="AA420" s="5">
        <f t="shared" si="147"/>
        <v>13.461855138019061</v>
      </c>
      <c r="AB420" s="5">
        <f t="shared" si="148"/>
        <v>12.053583333333334</v>
      </c>
      <c r="AC420" s="5">
        <f t="shared" si="149"/>
        <v>11.677397508767687</v>
      </c>
      <c r="AD420" s="5">
        <f t="shared" si="150"/>
        <v>10.224583333333333</v>
      </c>
    </row>
    <row r="421" spans="1:30" x14ac:dyDescent="0.2">
      <c r="A421" s="14">
        <v>686</v>
      </c>
      <c r="B421" s="6">
        <v>0.13083942184778566</v>
      </c>
      <c r="C421" s="5">
        <v>83.655000000000001</v>
      </c>
      <c r="D421" s="6">
        <f t="shared" si="138"/>
        <v>0.30975852020504241</v>
      </c>
      <c r="E421" s="5">
        <v>144.55099999999999</v>
      </c>
      <c r="F421" s="6">
        <v>0.57471064814814821</v>
      </c>
      <c r="G421" s="5">
        <v>245.23599999999999</v>
      </c>
      <c r="H421" s="5">
        <v>406.84300000000002</v>
      </c>
      <c r="I421" s="5">
        <v>852.17200000000003</v>
      </c>
      <c r="K421" s="6">
        <f t="shared" si="139"/>
        <v>0.17377539662116728</v>
      </c>
      <c r="L421" s="6">
        <f t="shared" si="140"/>
        <v>0.17937710101845025</v>
      </c>
      <c r="M421" s="6">
        <f t="shared" si="141"/>
        <v>0.25364039427694801</v>
      </c>
      <c r="N421" s="6">
        <f t="shared" si="142"/>
        <v>0.33049722081092819</v>
      </c>
      <c r="O421" s="6">
        <f t="shared" si="143"/>
        <v>0.20465404827138245</v>
      </c>
      <c r="P421" s="6">
        <f t="shared" si="144"/>
        <v>0.30568275020234453</v>
      </c>
      <c r="R421" s="14">
        <v>686</v>
      </c>
      <c r="S421" s="5">
        <f t="shared" si="152"/>
        <v>15.177637636182673</v>
      </c>
      <c r="T421" s="5">
        <f t="shared" si="152"/>
        <v>14.169404300971715</v>
      </c>
      <c r="U421" s="5">
        <f t="shared" si="154"/>
        <v>10.677847040310642</v>
      </c>
      <c r="V421" s="5">
        <f t="shared" si="155"/>
        <v>12.607266882435738</v>
      </c>
      <c r="W421" s="5">
        <f t="shared" si="155"/>
        <v>14.251692997536054</v>
      </c>
      <c r="X421" s="5">
        <f t="shared" si="155"/>
        <v>10.223017157269844</v>
      </c>
      <c r="Y421" s="32">
        <f t="shared" si="145"/>
        <v>15.922825887728361</v>
      </c>
      <c r="Z421" s="5">
        <f t="shared" si="146"/>
        <v>13.942500000000001</v>
      </c>
      <c r="AA421" s="5">
        <f t="shared" si="147"/>
        <v>13.451338364828743</v>
      </c>
      <c r="AB421" s="5">
        <f t="shared" si="148"/>
        <v>12.045916666666665</v>
      </c>
      <c r="AC421" s="5">
        <f t="shared" si="149"/>
        <v>11.667755513039975</v>
      </c>
      <c r="AD421" s="5">
        <f t="shared" si="150"/>
        <v>10.218166666666667</v>
      </c>
    </row>
    <row r="422" spans="1:30" x14ac:dyDescent="0.2">
      <c r="A422" s="14">
        <v>685</v>
      </c>
      <c r="B422" s="6">
        <v>0.13093864298117461</v>
      </c>
      <c r="C422" s="5">
        <v>83.602000000000004</v>
      </c>
      <c r="D422" s="6">
        <f t="shared" si="138"/>
        <v>0.31000089081301124</v>
      </c>
      <c r="E422" s="5">
        <v>144.46</v>
      </c>
      <c r="F422" s="6">
        <v>0.57518518518518513</v>
      </c>
      <c r="G422" s="5">
        <v>245.083</v>
      </c>
      <c r="H422" s="5">
        <v>406.59100000000001</v>
      </c>
      <c r="I422" s="5">
        <v>851.66099999999994</v>
      </c>
      <c r="K422" s="6">
        <f t="shared" si="139"/>
        <v>0.17390717794184549</v>
      </c>
      <c r="L422" s="6">
        <f t="shared" si="140"/>
        <v>0.17951313035132044</v>
      </c>
      <c r="M422" s="6">
        <f t="shared" si="141"/>
        <v>0.25383274064349393</v>
      </c>
      <c r="N422" s="6">
        <f t="shared" si="142"/>
        <v>0.33075581841879037</v>
      </c>
      <c r="O422" s="6">
        <f t="shared" si="143"/>
        <v>0.20481417986702014</v>
      </c>
      <c r="P422" s="6">
        <f t="shared" si="144"/>
        <v>0.30592193172336629</v>
      </c>
      <c r="R422" s="14">
        <v>685</v>
      </c>
      <c r="S422" s="5">
        <f t="shared" si="152"/>
        <v>15.166136505774244</v>
      </c>
      <c r="T422" s="5">
        <f t="shared" si="152"/>
        <v>14.158667177673507</v>
      </c>
      <c r="U422" s="5">
        <f t="shared" si="154"/>
        <v>10.669755707902024</v>
      </c>
      <c r="V422" s="5">
        <f t="shared" si="155"/>
        <v>12.597410036763112</v>
      </c>
      <c r="W422" s="5">
        <f t="shared" si="155"/>
        <v>14.240550476340911</v>
      </c>
      <c r="X422" s="5">
        <f t="shared" si="155"/>
        <v>10.215024409645203</v>
      </c>
      <c r="Y422" s="32">
        <f t="shared" si="145"/>
        <v>15.910760077396402</v>
      </c>
      <c r="Z422" s="5">
        <f t="shared" si="146"/>
        <v>13.933666666666667</v>
      </c>
      <c r="AA422" s="5">
        <f t="shared" si="147"/>
        <v>13.440821591638421</v>
      </c>
      <c r="AB422" s="5">
        <f t="shared" si="148"/>
        <v>12.038333333333334</v>
      </c>
      <c r="AC422" s="5">
        <f t="shared" si="149"/>
        <v>11.658129426915648</v>
      </c>
      <c r="AD422" s="5">
        <f t="shared" si="150"/>
        <v>10.211791666666667</v>
      </c>
    </row>
    <row r="423" spans="1:30" x14ac:dyDescent="0.2">
      <c r="A423" s="14">
        <v>684</v>
      </c>
      <c r="B423" s="6">
        <v>0.13103801471603516</v>
      </c>
      <c r="C423" s="5">
        <v>83.548000000000002</v>
      </c>
      <c r="D423" s="6">
        <f t="shared" si="138"/>
        <v>0.31024364100383334</v>
      </c>
      <c r="E423" s="5">
        <v>144.36799999999999</v>
      </c>
      <c r="F423" s="6">
        <v>0.57565972222222228</v>
      </c>
      <c r="G423" s="5">
        <v>244.929</v>
      </c>
      <c r="H423" s="5">
        <v>406.34</v>
      </c>
      <c r="I423" s="5">
        <v>851.15099999999995</v>
      </c>
      <c r="K423" s="6">
        <f t="shared" si="139"/>
        <v>0.17403915928504046</v>
      </c>
      <c r="L423" s="6">
        <f t="shared" si="140"/>
        <v>0.179649366154496</v>
      </c>
      <c r="M423" s="6">
        <f t="shared" si="141"/>
        <v>0.25402537896040223</v>
      </c>
      <c r="N423" s="6">
        <f t="shared" si="142"/>
        <v>0.33101482102302837</v>
      </c>
      <c r="O423" s="6">
        <f t="shared" si="143"/>
        <v>0.20497456224887525</v>
      </c>
      <c r="P423" s="6">
        <f t="shared" si="144"/>
        <v>0.30616148783273028</v>
      </c>
      <c r="R423" s="14">
        <v>684</v>
      </c>
      <c r="S423" s="5">
        <f t="shared" si="152"/>
        <v>15.154635375365814</v>
      </c>
      <c r="T423" s="5">
        <f t="shared" si="152"/>
        <v>14.147930054375298</v>
      </c>
      <c r="U423" s="5">
        <f t="shared" si="154"/>
        <v>10.661664375493409</v>
      </c>
      <c r="V423" s="5">
        <f t="shared" si="155"/>
        <v>12.587553191090485</v>
      </c>
      <c r="W423" s="5">
        <f t="shared" si="155"/>
        <v>14.229407955145767</v>
      </c>
      <c r="X423" s="5">
        <f t="shared" si="155"/>
        <v>10.207031662020558</v>
      </c>
      <c r="Y423" s="32">
        <f t="shared" si="145"/>
        <v>15.898694267064435</v>
      </c>
      <c r="Z423" s="5">
        <f t="shared" si="146"/>
        <v>13.924666666666667</v>
      </c>
      <c r="AA423" s="5">
        <f t="shared" si="147"/>
        <v>13.430304818448105</v>
      </c>
      <c r="AB423" s="5">
        <f t="shared" si="148"/>
        <v>12.030666666666667</v>
      </c>
      <c r="AC423" s="5">
        <f t="shared" si="149"/>
        <v>11.648519211050123</v>
      </c>
      <c r="AD423" s="5">
        <f t="shared" si="150"/>
        <v>10.205375</v>
      </c>
    </row>
    <row r="424" spans="1:30" x14ac:dyDescent="0.2">
      <c r="A424" s="14">
        <v>683</v>
      </c>
      <c r="B424" s="6">
        <v>0.13113753739551037</v>
      </c>
      <c r="C424" s="5">
        <v>83.495000000000005</v>
      </c>
      <c r="D424" s="6">
        <f t="shared" si="138"/>
        <v>0.31048677166991928</v>
      </c>
      <c r="E424" s="5">
        <v>144.27600000000001</v>
      </c>
      <c r="F424" s="6">
        <v>0.57613425925925921</v>
      </c>
      <c r="G424" s="5">
        <v>244.77600000000001</v>
      </c>
      <c r="H424" s="5">
        <v>406.08800000000002</v>
      </c>
      <c r="I424" s="5">
        <v>850.64</v>
      </c>
      <c r="K424" s="6">
        <f t="shared" si="139"/>
        <v>0.17417134110650037</v>
      </c>
      <c r="L424" s="6">
        <f t="shared" si="140"/>
        <v>0.17978580889841625</v>
      </c>
      <c r="M424" s="6">
        <f t="shared" si="141"/>
        <v>0.25421830989287725</v>
      </c>
      <c r="N424" s="6">
        <f t="shared" si="142"/>
        <v>0.33127422957580083</v>
      </c>
      <c r="O424" s="6">
        <f t="shared" si="143"/>
        <v>0.20513519600655358</v>
      </c>
      <c r="P424" s="6">
        <f t="shared" si="144"/>
        <v>0.3064014194111046</v>
      </c>
      <c r="R424" s="14">
        <v>683</v>
      </c>
      <c r="S424" s="5">
        <f t="shared" si="152"/>
        <v>15.143134244957386</v>
      </c>
      <c r="T424" s="5">
        <f t="shared" si="152"/>
        <v>14.137192931077088</v>
      </c>
      <c r="U424" s="5">
        <f t="shared" si="154"/>
        <v>10.653573043084792</v>
      </c>
      <c r="V424" s="5">
        <f t="shared" si="155"/>
        <v>12.577696345417859</v>
      </c>
      <c r="W424" s="5">
        <f t="shared" si="155"/>
        <v>14.218265433950624</v>
      </c>
      <c r="X424" s="5">
        <f t="shared" si="155"/>
        <v>10.199038914395917</v>
      </c>
      <c r="Y424" s="32">
        <f t="shared" si="145"/>
        <v>15.886628456732469</v>
      </c>
      <c r="Z424" s="5">
        <f t="shared" si="146"/>
        <v>13.915833333333333</v>
      </c>
      <c r="AA424" s="5">
        <f t="shared" si="147"/>
        <v>13.419788045257787</v>
      </c>
      <c r="AB424" s="5">
        <f t="shared" si="148"/>
        <v>12.023000000000001</v>
      </c>
      <c r="AC424" s="5">
        <f t="shared" si="149"/>
        <v>11.638924826228454</v>
      </c>
      <c r="AD424" s="5">
        <f t="shared" si="150"/>
        <v>10.199</v>
      </c>
    </row>
    <row r="425" spans="1:30" x14ac:dyDescent="0.2">
      <c r="A425" s="14">
        <v>682</v>
      </c>
      <c r="B425" s="6">
        <v>0.13123721136378652</v>
      </c>
      <c r="C425" s="5">
        <v>83.441000000000003</v>
      </c>
      <c r="D425" s="6">
        <f t="shared" si="138"/>
        <v>0.31073028370647932</v>
      </c>
      <c r="E425" s="5">
        <v>144.185</v>
      </c>
      <c r="F425" s="6">
        <v>0.57660879629629636</v>
      </c>
      <c r="G425" s="5">
        <v>244.62200000000001</v>
      </c>
      <c r="H425" s="5">
        <v>405.83600000000001</v>
      </c>
      <c r="I425" s="5">
        <v>850.12900000000002</v>
      </c>
      <c r="K425" s="6">
        <f t="shared" si="139"/>
        <v>0.17430372386335899</v>
      </c>
      <c r="L425" s="6">
        <f t="shared" si="140"/>
        <v>0.17992245905495075</v>
      </c>
      <c r="M425" s="6">
        <f t="shared" si="141"/>
        <v>0.25441153410814571</v>
      </c>
      <c r="N425" s="6">
        <f t="shared" si="142"/>
        <v>0.3315340450322532</v>
      </c>
      <c r="O425" s="6">
        <f t="shared" si="143"/>
        <v>0.20529608173151062</v>
      </c>
      <c r="P425" s="6">
        <f t="shared" si="144"/>
        <v>0.30664172734192036</v>
      </c>
      <c r="R425" s="14">
        <v>682</v>
      </c>
      <c r="S425" s="5">
        <f t="shared" si="152"/>
        <v>15.131633114548956</v>
      </c>
      <c r="T425" s="5">
        <f t="shared" si="152"/>
        <v>14.126455807778878</v>
      </c>
      <c r="U425" s="5">
        <f t="shared" ref="U425:U470" si="156">U$3*$R425+U$4</f>
        <v>10.645481710676176</v>
      </c>
      <c r="V425" s="5">
        <f t="shared" si="155"/>
        <v>12.567839499745233</v>
      </c>
      <c r="W425" s="5">
        <f t="shared" si="155"/>
        <v>14.207122912755482</v>
      </c>
      <c r="X425" s="5">
        <f t="shared" si="155"/>
        <v>10.191046166771276</v>
      </c>
      <c r="Y425" s="32">
        <f t="shared" si="145"/>
        <v>15.874562646400504</v>
      </c>
      <c r="Z425" s="5">
        <f t="shared" si="146"/>
        <v>13.906833333333333</v>
      </c>
      <c r="AA425" s="5">
        <f t="shared" si="147"/>
        <v>13.409271272067468</v>
      </c>
      <c r="AB425" s="5">
        <f t="shared" si="148"/>
        <v>12.015416666666667</v>
      </c>
      <c r="AC425" s="5">
        <f t="shared" si="149"/>
        <v>11.629346233364778</v>
      </c>
      <c r="AD425" s="5">
        <f t="shared" si="150"/>
        <v>10.192583333333333</v>
      </c>
    </row>
    <row r="426" spans="1:30" x14ac:dyDescent="0.2">
      <c r="A426" s="14">
        <v>681</v>
      </c>
      <c r="B426" s="6">
        <v>0.13133703696609719</v>
      </c>
      <c r="C426" s="5">
        <v>83.388000000000005</v>
      </c>
      <c r="D426" s="6">
        <f t="shared" si="138"/>
        <v>0.31097417801153421</v>
      </c>
      <c r="E426" s="5">
        <v>144.09299999999999</v>
      </c>
      <c r="F426" s="6">
        <v>0.57708333333333328</v>
      </c>
      <c r="G426" s="5">
        <v>244.46799999999999</v>
      </c>
      <c r="H426" s="5">
        <v>405.584</v>
      </c>
      <c r="I426" s="5">
        <v>849.61900000000003</v>
      </c>
      <c r="K426" s="6">
        <f t="shared" si="139"/>
        <v>0.1744363080141409</v>
      </c>
      <c r="L426" s="6">
        <f t="shared" si="140"/>
        <v>0.18005931709740483</v>
      </c>
      <c r="M426" s="6">
        <f t="shared" si="141"/>
        <v>0.25460505227546432</v>
      </c>
      <c r="N426" s="6">
        <f t="shared" si="142"/>
        <v>0.33179426835052994</v>
      </c>
      <c r="O426" s="6">
        <f t="shared" si="143"/>
        <v>0.20545722001705891</v>
      </c>
      <c r="P426" s="6">
        <f t="shared" si="144"/>
        <v>0.30688241251138243</v>
      </c>
      <c r="R426" s="14">
        <v>681</v>
      </c>
      <c r="S426" s="5">
        <f t="shared" si="152"/>
        <v>15.120131984140526</v>
      </c>
      <c r="T426" s="5">
        <f t="shared" si="152"/>
        <v>14.115718684480669</v>
      </c>
      <c r="U426" s="5">
        <f t="shared" si="156"/>
        <v>10.637390378267561</v>
      </c>
      <c r="V426" s="5">
        <f t="shared" si="155"/>
        <v>12.557982654072607</v>
      </c>
      <c r="W426" s="5">
        <f t="shared" si="155"/>
        <v>14.19598039156034</v>
      </c>
      <c r="X426" s="5">
        <f t="shared" si="155"/>
        <v>10.183053419146631</v>
      </c>
      <c r="Y426" s="32">
        <f t="shared" si="145"/>
        <v>15.862496836068539</v>
      </c>
      <c r="Z426" s="5">
        <f t="shared" si="146"/>
        <v>13.898000000000001</v>
      </c>
      <c r="AA426" s="5">
        <f t="shared" si="147"/>
        <v>13.398754498877148</v>
      </c>
      <c r="AB426" s="5">
        <f t="shared" si="148"/>
        <v>12.00775</v>
      </c>
      <c r="AC426" s="5">
        <f t="shared" si="149"/>
        <v>11.619783393501807</v>
      </c>
      <c r="AD426" s="5">
        <f t="shared" si="150"/>
        <v>10.186166666666667</v>
      </c>
    </row>
    <row r="427" spans="1:30" x14ac:dyDescent="0.2">
      <c r="A427" s="14">
        <v>680</v>
      </c>
      <c r="B427" s="6">
        <v>0.13143701454872711</v>
      </c>
      <c r="C427" s="5">
        <v>83.334000000000003</v>
      </c>
      <c r="D427" s="6">
        <f t="shared" si="138"/>
        <v>0.31121845548592642</v>
      </c>
      <c r="E427" s="5">
        <v>144.00200000000001</v>
      </c>
      <c r="F427" s="6">
        <v>0.57755787037037043</v>
      </c>
      <c r="G427" s="5">
        <v>244.315</v>
      </c>
      <c r="H427" s="5">
        <v>405.33199999999999</v>
      </c>
      <c r="I427" s="5">
        <v>849.10799999999995</v>
      </c>
      <c r="K427" s="6">
        <f t="shared" si="139"/>
        <v>0.17456909401876686</v>
      </c>
      <c r="L427" s="6">
        <f t="shared" si="140"/>
        <v>0.18019638350052489</v>
      </c>
      <c r="M427" s="6">
        <f t="shared" si="141"/>
        <v>0.25479886506612776</v>
      </c>
      <c r="N427" s="6">
        <f t="shared" si="142"/>
        <v>0.33205490049178593</v>
      </c>
      <c r="O427" s="6">
        <f t="shared" si="143"/>
        <v>0.20561861145837512</v>
      </c>
      <c r="P427" s="6">
        <f t="shared" si="144"/>
        <v>0.30712347580847998</v>
      </c>
      <c r="R427" s="14">
        <v>680</v>
      </c>
      <c r="S427" s="5">
        <f t="shared" si="152"/>
        <v>15.108630853732096</v>
      </c>
      <c r="T427" s="5">
        <f t="shared" si="152"/>
        <v>14.104981561182459</v>
      </c>
      <c r="U427" s="5">
        <f t="shared" si="156"/>
        <v>10.629299045858943</v>
      </c>
      <c r="V427" s="5">
        <f t="shared" ref="V427:X436" si="157">V$3*$R427+V$4</f>
        <v>12.54812580839998</v>
      </c>
      <c r="W427" s="5">
        <f t="shared" si="157"/>
        <v>14.184837870365197</v>
      </c>
      <c r="X427" s="5">
        <f t="shared" si="157"/>
        <v>10.17506067152199</v>
      </c>
      <c r="Y427" s="32">
        <f t="shared" si="145"/>
        <v>15.850431025736572</v>
      </c>
      <c r="Z427" s="5">
        <f t="shared" si="146"/>
        <v>13.889000000000001</v>
      </c>
      <c r="AA427" s="5">
        <f t="shared" si="147"/>
        <v>13.388237725686828</v>
      </c>
      <c r="AB427" s="5">
        <f t="shared" si="148"/>
        <v>12.000166666666667</v>
      </c>
      <c r="AC427" s="5">
        <f t="shared" si="149"/>
        <v>11.610236267810263</v>
      </c>
      <c r="AD427" s="5">
        <f t="shared" si="150"/>
        <v>10.179791666666667</v>
      </c>
    </row>
    <row r="428" spans="1:30" x14ac:dyDescent="0.2">
      <c r="A428" s="14">
        <v>679</v>
      </c>
      <c r="B428" s="6">
        <v>0.13153714445901621</v>
      </c>
      <c r="C428" s="5">
        <v>83.281000000000006</v>
      </c>
      <c r="D428" s="6">
        <f t="shared" si="138"/>
        <v>0.31146311703333113</v>
      </c>
      <c r="E428" s="5">
        <v>143.91</v>
      </c>
      <c r="F428" s="6">
        <v>0.57803240740740736</v>
      </c>
      <c r="G428" s="5">
        <v>244.161</v>
      </c>
      <c r="H428" s="5">
        <v>405.08100000000002</v>
      </c>
      <c r="I428" s="5">
        <v>848.59799999999996</v>
      </c>
      <c r="K428" s="6">
        <f t="shared" si="139"/>
        <v>0.17470208233855913</v>
      </c>
      <c r="L428" s="6">
        <f t="shared" si="140"/>
        <v>0.18033365874050411</v>
      </c>
      <c r="M428" s="6">
        <f t="shared" si="141"/>
        <v>0.25499297315347613</v>
      </c>
      <c r="N428" s="6">
        <f t="shared" si="142"/>
        <v>0.33231594242019863</v>
      </c>
      <c r="O428" s="6">
        <f t="shared" si="143"/>
        <v>0.20578025665250757</v>
      </c>
      <c r="P428" s="6">
        <f t="shared" si="144"/>
        <v>0.30736491812499778</v>
      </c>
      <c r="R428" s="14">
        <v>679</v>
      </c>
      <c r="S428" s="5">
        <f t="shared" si="152"/>
        <v>15.097129723323668</v>
      </c>
      <c r="T428" s="5">
        <f t="shared" si="152"/>
        <v>14.09424443788425</v>
      </c>
      <c r="U428" s="5">
        <f t="shared" si="156"/>
        <v>10.621207713450328</v>
      </c>
      <c r="V428" s="5">
        <f t="shared" si="157"/>
        <v>12.538268962727354</v>
      </c>
      <c r="W428" s="5">
        <f t="shared" si="157"/>
        <v>14.173695349170053</v>
      </c>
      <c r="X428" s="5">
        <f t="shared" si="157"/>
        <v>10.167067923897349</v>
      </c>
      <c r="Y428" s="32">
        <f t="shared" si="145"/>
        <v>15.838365215404608</v>
      </c>
      <c r="Z428" s="5">
        <f t="shared" si="146"/>
        <v>13.880166666666668</v>
      </c>
      <c r="AA428" s="5">
        <f t="shared" si="147"/>
        <v>13.37772095249651</v>
      </c>
      <c r="AB428" s="5">
        <f t="shared" si="148"/>
        <v>11.9925</v>
      </c>
      <c r="AC428" s="5">
        <f t="shared" si="149"/>
        <v>11.600704817588403</v>
      </c>
      <c r="AD428" s="5">
        <f t="shared" si="150"/>
        <v>10.173375</v>
      </c>
    </row>
    <row r="429" spans="1:30" x14ac:dyDescent="0.2">
      <c r="A429" s="14">
        <v>678</v>
      </c>
      <c r="B429" s="6">
        <v>0.13163742704536374</v>
      </c>
      <c r="C429" s="5">
        <v>83.227000000000004</v>
      </c>
      <c r="D429" s="6">
        <f t="shared" si="138"/>
        <v>0.31170816356026759</v>
      </c>
      <c r="E429" s="5">
        <v>143.81899999999999</v>
      </c>
      <c r="F429" s="6">
        <v>0.5785069444444445</v>
      </c>
      <c r="G429" s="5">
        <v>244.00700000000001</v>
      </c>
      <c r="H429" s="5">
        <v>404.82900000000001</v>
      </c>
      <c r="I429" s="5">
        <v>848.08699999999999</v>
      </c>
      <c r="K429" s="6">
        <f t="shared" si="139"/>
        <v>0.17483527343624686</v>
      </c>
      <c r="L429" s="6">
        <f t="shared" si="140"/>
        <v>0.18047114329498784</v>
      </c>
      <c r="M429" s="6">
        <f t="shared" si="141"/>
        <v>0.25518737721290319</v>
      </c>
      <c r="N429" s="6">
        <f t="shared" si="142"/>
        <v>0.33257739510297951</v>
      </c>
      <c r="O429" s="6">
        <f t="shared" si="143"/>
        <v>0.20594215619838349</v>
      </c>
      <c r="P429" s="6">
        <f t="shared" si="144"/>
        <v>0.30760674035552726</v>
      </c>
      <c r="R429" s="14">
        <v>678</v>
      </c>
      <c r="S429" s="5">
        <f t="shared" si="152"/>
        <v>15.085628592915238</v>
      </c>
      <c r="T429" s="5">
        <f t="shared" si="152"/>
        <v>14.08350731458604</v>
      </c>
      <c r="U429" s="5">
        <f t="shared" si="156"/>
        <v>10.613116381041712</v>
      </c>
      <c r="V429" s="5">
        <f t="shared" si="157"/>
        <v>12.528412117054728</v>
      </c>
      <c r="W429" s="5">
        <f t="shared" si="157"/>
        <v>14.16255282797491</v>
      </c>
      <c r="X429" s="5">
        <f t="shared" si="157"/>
        <v>10.159075176272705</v>
      </c>
      <c r="Y429" s="32">
        <f t="shared" si="145"/>
        <v>15.826299405072641</v>
      </c>
      <c r="Z429" s="5">
        <f t="shared" si="146"/>
        <v>13.871166666666667</v>
      </c>
      <c r="AA429" s="5">
        <f t="shared" si="147"/>
        <v>13.367204179306192</v>
      </c>
      <c r="AB429" s="5">
        <f t="shared" si="148"/>
        <v>11.984916666666665</v>
      </c>
      <c r="AC429" s="5">
        <f t="shared" si="149"/>
        <v>11.591189004261446</v>
      </c>
      <c r="AD429" s="5">
        <f t="shared" si="150"/>
        <v>10.166958333333334</v>
      </c>
    </row>
    <row r="430" spans="1:30" x14ac:dyDescent="0.2">
      <c r="A430" s="14">
        <v>677</v>
      </c>
      <c r="B430" s="6">
        <v>0.13173786265723214</v>
      </c>
      <c r="C430" s="5">
        <v>83.174000000000007</v>
      </c>
      <c r="D430" s="6">
        <f t="shared" si="138"/>
        <v>0.31195359597610994</v>
      </c>
      <c r="E430" s="5">
        <v>143.727</v>
      </c>
      <c r="F430" s="6">
        <v>0.57899305555555558</v>
      </c>
      <c r="G430" s="5">
        <v>243.85400000000001</v>
      </c>
      <c r="H430" s="5">
        <v>404.577</v>
      </c>
      <c r="I430" s="5">
        <v>847.57600000000002</v>
      </c>
      <c r="K430" s="6">
        <f t="shared" si="139"/>
        <v>0.17496866777597134</v>
      </c>
      <c r="L430" s="6">
        <f t="shared" si="140"/>
        <v>0.18060883764307908</v>
      </c>
      <c r="M430" s="6">
        <f t="shared" si="141"/>
        <v>0.25538207792186368</v>
      </c>
      <c r="N430" s="6">
        <f t="shared" si="142"/>
        <v>0.33283925951038668</v>
      </c>
      <c r="O430" s="6">
        <f t="shared" si="143"/>
        <v>0.20610431069681637</v>
      </c>
      <c r="P430" s="6">
        <f t="shared" si="144"/>
        <v>0.30784894339747687</v>
      </c>
      <c r="R430" s="14">
        <v>677</v>
      </c>
      <c r="S430" s="5">
        <f t="shared" si="152"/>
        <v>15.074127462506809</v>
      </c>
      <c r="T430" s="5">
        <f t="shared" si="152"/>
        <v>14.07277019128783</v>
      </c>
      <c r="U430" s="5">
        <f t="shared" si="156"/>
        <v>10.605025048633095</v>
      </c>
      <c r="V430" s="5">
        <f t="shared" si="157"/>
        <v>12.518555271382102</v>
      </c>
      <c r="W430" s="5">
        <f t="shared" si="157"/>
        <v>14.151410306779768</v>
      </c>
      <c r="X430" s="5">
        <f t="shared" si="157"/>
        <v>10.151082428648063</v>
      </c>
      <c r="Y430" s="32">
        <f t="shared" si="145"/>
        <v>15.814233594740672</v>
      </c>
      <c r="Z430" s="5">
        <f t="shared" si="146"/>
        <v>13.862333333333334</v>
      </c>
      <c r="AA430" s="5">
        <f t="shared" si="147"/>
        <v>13.356687406115872</v>
      </c>
      <c r="AB430" s="5">
        <f t="shared" si="148"/>
        <v>11.97725</v>
      </c>
      <c r="AC430" s="5">
        <f t="shared" si="149"/>
        <v>11.581457271364318</v>
      </c>
      <c r="AD430" s="5">
        <f t="shared" si="150"/>
        <v>10.160583333333333</v>
      </c>
    </row>
    <row r="431" spans="1:30" x14ac:dyDescent="0.2">
      <c r="A431" s="14">
        <v>676</v>
      </c>
      <c r="B431" s="6">
        <v>0.13183845164515115</v>
      </c>
      <c r="C431" s="5">
        <v>83.12</v>
      </c>
      <c r="D431" s="6">
        <f t="shared" si="138"/>
        <v>0.31219941519309879</v>
      </c>
      <c r="E431" s="5">
        <v>143.636</v>
      </c>
      <c r="F431" s="6">
        <v>0.57946759259259262</v>
      </c>
      <c r="G431" s="5">
        <v>243.7</v>
      </c>
      <c r="H431" s="5">
        <v>404.32499999999999</v>
      </c>
      <c r="I431" s="5">
        <v>847.06600000000003</v>
      </c>
      <c r="K431" s="6">
        <f t="shared" si="139"/>
        <v>0.17510226582329147</v>
      </c>
      <c r="L431" s="6">
        <f t="shared" si="140"/>
        <v>0.18074674226534415</v>
      </c>
      <c r="M431" s="6">
        <f t="shared" si="141"/>
        <v>0.25557707595988149</v>
      </c>
      <c r="N431" s="6">
        <f t="shared" si="142"/>
        <v>0.33310153661573622</v>
      </c>
      <c r="O431" s="6">
        <f t="shared" si="143"/>
        <v>0.20626672075051355</v>
      </c>
      <c r="P431" s="6">
        <f t="shared" si="144"/>
        <v>0.30809152815108426</v>
      </c>
      <c r="R431" s="14">
        <v>676</v>
      </c>
      <c r="S431" s="5">
        <f t="shared" si="152"/>
        <v>15.062626332098379</v>
      </c>
      <c r="T431" s="5">
        <f t="shared" si="152"/>
        <v>14.062033067989621</v>
      </c>
      <c r="U431" s="5">
        <f t="shared" si="156"/>
        <v>10.596933716224481</v>
      </c>
      <c r="V431" s="5">
        <f t="shared" si="157"/>
        <v>12.508698425709476</v>
      </c>
      <c r="W431" s="5">
        <f t="shared" si="157"/>
        <v>14.140267785584626</v>
      </c>
      <c r="X431" s="5">
        <f t="shared" si="157"/>
        <v>10.143089681023422</v>
      </c>
      <c r="Y431" s="32">
        <f t="shared" si="145"/>
        <v>15.802167784408713</v>
      </c>
      <c r="Z431" s="5">
        <f t="shared" si="146"/>
        <v>13.853333333333333</v>
      </c>
      <c r="AA431" s="5">
        <f t="shared" si="147"/>
        <v>13.346170632925553</v>
      </c>
      <c r="AB431" s="5">
        <f t="shared" si="148"/>
        <v>11.969666666666667</v>
      </c>
      <c r="AC431" s="5">
        <f t="shared" si="149"/>
        <v>11.571972995645746</v>
      </c>
      <c r="AD431" s="5">
        <f t="shared" si="150"/>
        <v>10.154166666666667</v>
      </c>
    </row>
    <row r="432" spans="1:30" x14ac:dyDescent="0.2">
      <c r="A432" s="14">
        <v>675</v>
      </c>
      <c r="B432" s="6">
        <v>0.13193919436072207</v>
      </c>
      <c r="C432" s="5">
        <v>83.066999999999993</v>
      </c>
      <c r="D432" s="6">
        <f t="shared" si="138"/>
        <v>0.3124456221263523</v>
      </c>
      <c r="E432" s="5">
        <v>143.54400000000001</v>
      </c>
      <c r="F432" s="6">
        <v>0.57994212962962965</v>
      </c>
      <c r="G432" s="5">
        <v>243.547</v>
      </c>
      <c r="H432" s="5">
        <v>404.07299999999998</v>
      </c>
      <c r="I432" s="5">
        <v>846.55499999999995</v>
      </c>
      <c r="K432" s="6">
        <f t="shared" si="139"/>
        <v>0.17523606804518907</v>
      </c>
      <c r="L432" s="6">
        <f t="shared" si="140"/>
        <v>0.18088485764381826</v>
      </c>
      <c r="M432" s="6">
        <f t="shared" si="141"/>
        <v>0.25577237200855768</v>
      </c>
      <c r="N432" s="6">
        <f t="shared" si="142"/>
        <v>0.33336422739541455</v>
      </c>
      <c r="O432" s="6">
        <f t="shared" si="143"/>
        <v>0.20642938696408361</v>
      </c>
      <c r="P432" s="6">
        <f t="shared" si="144"/>
        <v>0.30833449551942665</v>
      </c>
      <c r="R432" s="14">
        <v>675</v>
      </c>
      <c r="S432" s="5">
        <f t="shared" si="152"/>
        <v>15.051125201689949</v>
      </c>
      <c r="T432" s="5">
        <f t="shared" si="152"/>
        <v>14.051295944691411</v>
      </c>
      <c r="U432" s="5">
        <f t="shared" si="156"/>
        <v>10.588842383815862</v>
      </c>
      <c r="V432" s="5">
        <f t="shared" si="157"/>
        <v>12.498841580036849</v>
      </c>
      <c r="W432" s="5">
        <f t="shared" si="157"/>
        <v>14.129125264389483</v>
      </c>
      <c r="X432" s="5">
        <f t="shared" si="157"/>
        <v>10.135096933398778</v>
      </c>
      <c r="Y432" s="32">
        <f t="shared" si="145"/>
        <v>15.79010197407675</v>
      </c>
      <c r="Z432" s="5">
        <f t="shared" si="146"/>
        <v>13.844499999999998</v>
      </c>
      <c r="AA432" s="5">
        <f t="shared" si="147"/>
        <v>13.335653859735235</v>
      </c>
      <c r="AB432" s="5">
        <f t="shared" si="148"/>
        <v>11.962000000000002</v>
      </c>
      <c r="AC432" s="5">
        <f t="shared" si="149"/>
        <v>11.562504240924421</v>
      </c>
      <c r="AD432" s="5">
        <f t="shared" si="150"/>
        <v>10.147791666666667</v>
      </c>
    </row>
    <row r="433" spans="1:30" x14ac:dyDescent="0.2">
      <c r="A433" s="14">
        <v>674</v>
      </c>
      <c r="B433" s="6">
        <v>0.13204009115662166</v>
      </c>
      <c r="C433" s="5">
        <v>83.013000000000005</v>
      </c>
      <c r="D433" s="6">
        <f t="shared" si="138"/>
        <v>0.31269221769387773</v>
      </c>
      <c r="E433" s="5">
        <v>143.452</v>
      </c>
      <c r="F433" s="6">
        <v>0.58042824074074073</v>
      </c>
      <c r="G433" s="5">
        <v>243.393</v>
      </c>
      <c r="H433" s="5">
        <v>403.822</v>
      </c>
      <c r="I433" s="5">
        <v>846.04399999999998</v>
      </c>
      <c r="K433" s="6">
        <f t="shared" si="139"/>
        <v>0.1753700749100745</v>
      </c>
      <c r="L433" s="6">
        <f t="shared" si="140"/>
        <v>0.18102318426201111</v>
      </c>
      <c r="M433" s="6">
        <f t="shared" si="141"/>
        <v>0.2559679667515779</v>
      </c>
      <c r="N433" s="6">
        <f t="shared" si="142"/>
        <v>0.33362733282889062</v>
      </c>
      <c r="O433" s="6">
        <f t="shared" si="143"/>
        <v>0.20659230994404379</v>
      </c>
      <c r="P433" s="6">
        <f t="shared" si="144"/>
        <v>0.30857784640843194</v>
      </c>
      <c r="R433" s="14">
        <v>674</v>
      </c>
      <c r="S433" s="5">
        <f t="shared" si="152"/>
        <v>15.039624071281519</v>
      </c>
      <c r="T433" s="5">
        <f t="shared" si="152"/>
        <v>14.040558821393201</v>
      </c>
      <c r="U433" s="5">
        <f t="shared" si="156"/>
        <v>10.580751051407248</v>
      </c>
      <c r="V433" s="5">
        <f t="shared" si="157"/>
        <v>12.488984734364223</v>
      </c>
      <c r="W433" s="5">
        <f t="shared" si="157"/>
        <v>14.117982743194339</v>
      </c>
      <c r="X433" s="5">
        <f t="shared" si="157"/>
        <v>10.127104185774137</v>
      </c>
      <c r="Y433" s="32">
        <f t="shared" si="145"/>
        <v>15.778036163744774</v>
      </c>
      <c r="Z433" s="5">
        <f t="shared" si="146"/>
        <v>13.835500000000001</v>
      </c>
      <c r="AA433" s="5">
        <f t="shared" si="147"/>
        <v>13.325137086544917</v>
      </c>
      <c r="AB433" s="5">
        <f t="shared" si="148"/>
        <v>11.954333333333333</v>
      </c>
      <c r="AC433" s="5">
        <f t="shared" si="149"/>
        <v>11.552820594628008</v>
      </c>
      <c r="AD433" s="5">
        <f t="shared" si="150"/>
        <v>10.141375</v>
      </c>
    </row>
    <row r="434" spans="1:30" x14ac:dyDescent="0.2">
      <c r="A434" s="14">
        <v>673</v>
      </c>
      <c r="B434" s="6">
        <v>0.13214114238660613</v>
      </c>
      <c r="C434" s="5">
        <v>82.96</v>
      </c>
      <c r="D434" s="6">
        <f t="shared" si="138"/>
        <v>0.31293920281658277</v>
      </c>
      <c r="E434" s="5">
        <v>143.36099999999999</v>
      </c>
      <c r="F434" s="6">
        <v>0.58090277777777777</v>
      </c>
      <c r="G434" s="5">
        <v>243.239</v>
      </c>
      <c r="H434" s="5">
        <v>403.57</v>
      </c>
      <c r="I434" s="5">
        <v>845.53399999999999</v>
      </c>
      <c r="K434" s="6">
        <f t="shared" si="139"/>
        <v>0.17550428688779204</v>
      </c>
      <c r="L434" s="6">
        <f t="shared" si="140"/>
        <v>0.18116172260491245</v>
      </c>
      <c r="M434" s="6">
        <f t="shared" si="141"/>
        <v>0.25616386087472109</v>
      </c>
      <c r="N434" s="6">
        <f t="shared" si="142"/>
        <v>0.33389085389872791</v>
      </c>
      <c r="O434" s="6">
        <f t="shared" si="143"/>
        <v>0.20675549029882767</v>
      </c>
      <c r="P434" s="6">
        <f t="shared" si="144"/>
        <v>0.30882158172689084</v>
      </c>
      <c r="R434" s="14">
        <v>673</v>
      </c>
      <c r="S434" s="5">
        <f t="shared" si="152"/>
        <v>15.028122940873089</v>
      </c>
      <c r="T434" s="5">
        <f t="shared" si="152"/>
        <v>14.029821698094992</v>
      </c>
      <c r="U434" s="5">
        <f t="shared" si="156"/>
        <v>10.572659718998631</v>
      </c>
      <c r="V434" s="5">
        <f t="shared" si="157"/>
        <v>12.479127888691597</v>
      </c>
      <c r="W434" s="5">
        <f t="shared" si="157"/>
        <v>14.106840221999196</v>
      </c>
      <c r="X434" s="5">
        <f t="shared" si="157"/>
        <v>10.119111438149494</v>
      </c>
      <c r="Y434" s="32">
        <f t="shared" si="145"/>
        <v>15.765970353412813</v>
      </c>
      <c r="Z434" s="5">
        <f t="shared" si="146"/>
        <v>13.826666666666666</v>
      </c>
      <c r="AA434" s="5">
        <f t="shared" si="147"/>
        <v>13.314620313354595</v>
      </c>
      <c r="AB434" s="5">
        <f t="shared" si="148"/>
        <v>11.94675</v>
      </c>
      <c r="AC434" s="5">
        <f t="shared" si="149"/>
        <v>11.5433831440526</v>
      </c>
      <c r="AD434" s="5">
        <f t="shared" si="150"/>
        <v>10.134958333333334</v>
      </c>
    </row>
    <row r="435" spans="1:30" x14ac:dyDescent="0.2">
      <c r="A435" s="14">
        <v>672</v>
      </c>
      <c r="B435" s="6">
        <v>0.13224234840551563</v>
      </c>
      <c r="C435" s="5">
        <v>82.906000000000006</v>
      </c>
      <c r="D435" s="6">
        <f t="shared" si="138"/>
        <v>0.31318657841828684</v>
      </c>
      <c r="E435" s="5">
        <v>143.26900000000001</v>
      </c>
      <c r="F435" s="6">
        <v>0.58138888888888884</v>
      </c>
      <c r="G435" s="5">
        <v>243.08600000000001</v>
      </c>
      <c r="H435" s="5">
        <v>403.31799999999998</v>
      </c>
      <c r="I435" s="5">
        <v>845.02300000000002</v>
      </c>
      <c r="K435" s="6">
        <f t="shared" si="139"/>
        <v>0.17563870444962534</v>
      </c>
      <c r="L435" s="6">
        <f t="shared" si="140"/>
        <v>0.181300473158998</v>
      </c>
      <c r="M435" s="6">
        <f t="shared" si="141"/>
        <v>0.25636005506586695</v>
      </c>
      <c r="N435" s="6">
        <f t="shared" si="142"/>
        <v>0.33415479159059669</v>
      </c>
      <c r="O435" s="6">
        <f t="shared" si="143"/>
        <v>0.20691892863879258</v>
      </c>
      <c r="P435" s="6">
        <f t="shared" si="144"/>
        <v>0.30906570238646724</v>
      </c>
      <c r="R435" s="14">
        <v>672</v>
      </c>
      <c r="S435" s="5">
        <f t="shared" si="152"/>
        <v>15.01662181046466</v>
      </c>
      <c r="T435" s="5">
        <f t="shared" si="152"/>
        <v>14.019084574796782</v>
      </c>
      <c r="U435" s="5">
        <f t="shared" si="156"/>
        <v>10.564568386590015</v>
      </c>
      <c r="V435" s="5">
        <f t="shared" si="157"/>
        <v>12.469271043018971</v>
      </c>
      <c r="W435" s="5">
        <f t="shared" si="157"/>
        <v>14.095697700804054</v>
      </c>
      <c r="X435" s="5">
        <f t="shared" si="157"/>
        <v>10.111118690524851</v>
      </c>
      <c r="Y435" s="32">
        <f t="shared" si="145"/>
        <v>15.75390454308085</v>
      </c>
      <c r="Z435" s="5">
        <f t="shared" si="146"/>
        <v>13.817666666666668</v>
      </c>
      <c r="AA435" s="5">
        <f t="shared" si="147"/>
        <v>13.304103540164276</v>
      </c>
      <c r="AB435" s="5">
        <f t="shared" si="148"/>
        <v>11.939083333333334</v>
      </c>
      <c r="AC435" s="5">
        <f t="shared" si="149"/>
        <v>11.533731485905399</v>
      </c>
      <c r="AD435" s="5">
        <f t="shared" si="150"/>
        <v>10.128583333333333</v>
      </c>
    </row>
    <row r="436" spans="1:30" x14ac:dyDescent="0.2">
      <c r="A436" s="14">
        <v>671</v>
      </c>
      <c r="B436" s="6">
        <v>0.13234370956927827</v>
      </c>
      <c r="C436" s="5">
        <v>82.852999999999994</v>
      </c>
      <c r="D436" s="6">
        <f t="shared" si="138"/>
        <v>0.31343434542573284</v>
      </c>
      <c r="E436" s="5">
        <v>143.178</v>
      </c>
      <c r="F436" s="6">
        <v>0.58187500000000003</v>
      </c>
      <c r="G436" s="5">
        <v>242.93199999999999</v>
      </c>
      <c r="H436" s="5">
        <v>403.06599999999997</v>
      </c>
      <c r="I436" s="5">
        <v>844.51300000000003</v>
      </c>
      <c r="K436" s="6">
        <f t="shared" si="139"/>
        <v>0.1757733280683029</v>
      </c>
      <c r="L436" s="6">
        <f t="shared" si="140"/>
        <v>0.18143943641223481</v>
      </c>
      <c r="M436" s="6">
        <f t="shared" si="141"/>
        <v>0.2565565500150041</v>
      </c>
      <c r="N436" s="6">
        <f t="shared" si="142"/>
        <v>0.3344191468932865</v>
      </c>
      <c r="O436" s="6">
        <f t="shared" si="143"/>
        <v>0.20708262557622739</v>
      </c>
      <c r="P436" s="6">
        <f t="shared" si="144"/>
        <v>0.30931020930170999</v>
      </c>
      <c r="R436" s="14">
        <v>671</v>
      </c>
      <c r="S436" s="5">
        <f t="shared" si="152"/>
        <v>15.00512068005623</v>
      </c>
      <c r="T436" s="5">
        <f t="shared" si="152"/>
        <v>14.008347451498572</v>
      </c>
      <c r="U436" s="5">
        <f t="shared" si="156"/>
        <v>10.5564770541814</v>
      </c>
      <c r="V436" s="5">
        <f t="shared" si="157"/>
        <v>12.459414197346344</v>
      </c>
      <c r="W436" s="5">
        <f t="shared" si="157"/>
        <v>14.084555179608913</v>
      </c>
      <c r="X436" s="5">
        <f t="shared" si="157"/>
        <v>10.10312594290021</v>
      </c>
      <c r="Y436" s="32">
        <f t="shared" si="145"/>
        <v>15.741838732748882</v>
      </c>
      <c r="Z436" s="5">
        <f t="shared" si="146"/>
        <v>13.808833333333332</v>
      </c>
      <c r="AA436" s="5">
        <f t="shared" si="147"/>
        <v>13.293586766973959</v>
      </c>
      <c r="AB436" s="5">
        <f t="shared" si="148"/>
        <v>11.9315</v>
      </c>
      <c r="AC436" s="5">
        <f t="shared" si="149"/>
        <v>11.524095954171143</v>
      </c>
      <c r="AD436" s="5">
        <f t="shared" si="150"/>
        <v>10.122166666666667</v>
      </c>
    </row>
    <row r="437" spans="1:30" x14ac:dyDescent="0.2">
      <c r="A437" s="14">
        <v>670</v>
      </c>
      <c r="B437" s="6">
        <v>0.13244522623491403</v>
      </c>
      <c r="C437" s="5">
        <v>82.799000000000007</v>
      </c>
      <c r="D437" s="6">
        <f t="shared" si="138"/>
        <v>0.31368250476859866</v>
      </c>
      <c r="E437" s="5">
        <v>143.08600000000001</v>
      </c>
      <c r="F437" s="6">
        <v>0.58234953703703707</v>
      </c>
      <c r="G437" s="5">
        <v>242.779</v>
      </c>
      <c r="H437" s="5">
        <v>402.815</v>
      </c>
      <c r="I437" s="5">
        <v>844.00199999999995</v>
      </c>
      <c r="K437" s="6">
        <f t="shared" si="139"/>
        <v>0.17590815821800379</v>
      </c>
      <c r="L437" s="6">
        <f t="shared" si="140"/>
        <v>0.18157861285408725</v>
      </c>
      <c r="M437" s="6">
        <f t="shared" si="141"/>
        <v>0.25675334641423836</v>
      </c>
      <c r="N437" s="6">
        <f t="shared" si="142"/>
        <v>0.33468392079871823</v>
      </c>
      <c r="O437" s="6">
        <f t="shared" si="143"/>
        <v>0.20724658172536012</v>
      </c>
      <c r="P437" s="6">
        <f t="shared" si="144"/>
        <v>0.30955510339006448</v>
      </c>
      <c r="R437" s="14">
        <v>670</v>
      </c>
      <c r="S437" s="5">
        <f t="shared" si="152"/>
        <v>14.9936195496478</v>
      </c>
      <c r="T437" s="5">
        <f t="shared" si="152"/>
        <v>13.997610328200363</v>
      </c>
      <c r="U437" s="5">
        <f t="shared" si="156"/>
        <v>10.548385721772783</v>
      </c>
      <c r="V437" s="5">
        <f t="shared" ref="V437:X446" si="158">V$3*$R437+V$4</f>
        <v>12.449557351673718</v>
      </c>
      <c r="W437" s="5">
        <f t="shared" si="158"/>
        <v>14.073412658413769</v>
      </c>
      <c r="X437" s="5">
        <f t="shared" si="158"/>
        <v>10.095133195275567</v>
      </c>
      <c r="Y437" s="32">
        <f t="shared" si="145"/>
        <v>15.729772922416917</v>
      </c>
      <c r="Z437" s="5">
        <f t="shared" si="146"/>
        <v>13.799833333333334</v>
      </c>
      <c r="AA437" s="5">
        <f t="shared" si="147"/>
        <v>13.283069993783641</v>
      </c>
      <c r="AB437" s="5">
        <f t="shared" si="148"/>
        <v>11.923833333333334</v>
      </c>
      <c r="AC437" s="5">
        <f t="shared" si="149"/>
        <v>11.51470535625559</v>
      </c>
      <c r="AD437" s="5">
        <f t="shared" si="150"/>
        <v>10.115791666666667</v>
      </c>
    </row>
    <row r="438" spans="1:30" x14ac:dyDescent="0.2">
      <c r="A438" s="14">
        <v>669</v>
      </c>
      <c r="B438" s="6">
        <v>0.13254689876053932</v>
      </c>
      <c r="C438" s="5">
        <v>82.745999999999995</v>
      </c>
      <c r="D438" s="6">
        <f t="shared" si="138"/>
        <v>0.31393105737950877</v>
      </c>
      <c r="E438" s="5">
        <v>142.995</v>
      </c>
      <c r="F438" s="6">
        <v>0.58283564814814814</v>
      </c>
      <c r="G438" s="5">
        <v>242.625</v>
      </c>
      <c r="H438" s="5">
        <v>402.56299999999999</v>
      </c>
      <c r="I438" s="5">
        <v>843.49099999999999</v>
      </c>
      <c r="K438" s="6">
        <f t="shared" si="139"/>
        <v>0.17604319537436305</v>
      </c>
      <c r="L438" s="6">
        <f t="shared" si="140"/>
        <v>0.18171800297552257</v>
      </c>
      <c r="M438" s="6">
        <f t="shared" si="141"/>
        <v>0.25695044495780073</v>
      </c>
      <c r="N438" s="6">
        <f t="shared" si="142"/>
        <v>0.33494911430195656</v>
      </c>
      <c r="O438" s="6">
        <f t="shared" si="143"/>
        <v>0.2074107977023654</v>
      </c>
      <c r="P438" s="6">
        <f t="shared" si="144"/>
        <v>0.30980038557188372</v>
      </c>
      <c r="R438" s="14">
        <v>669</v>
      </c>
      <c r="S438" s="5">
        <f t="shared" si="152"/>
        <v>14.982118419239372</v>
      </c>
      <c r="T438" s="5">
        <f t="shared" si="152"/>
        <v>13.986873204902153</v>
      </c>
      <c r="U438" s="5">
        <f t="shared" si="156"/>
        <v>10.540294389364167</v>
      </c>
      <c r="V438" s="5">
        <f t="shared" si="158"/>
        <v>12.439700506001092</v>
      </c>
      <c r="W438" s="5">
        <f t="shared" si="158"/>
        <v>14.062270137218626</v>
      </c>
      <c r="X438" s="5">
        <f t="shared" si="158"/>
        <v>10.087140447650924</v>
      </c>
      <c r="Y438" s="32">
        <f t="shared" si="145"/>
        <v>15.717707112084954</v>
      </c>
      <c r="Z438" s="5">
        <f t="shared" si="146"/>
        <v>13.790999999999999</v>
      </c>
      <c r="AA438" s="5">
        <f t="shared" si="147"/>
        <v>13.272553220593323</v>
      </c>
      <c r="AB438" s="5">
        <f t="shared" si="148"/>
        <v>11.91625</v>
      </c>
      <c r="AC438" s="5">
        <f t="shared" si="149"/>
        <v>11.505101574756241</v>
      </c>
      <c r="AD438" s="5">
        <f t="shared" si="150"/>
        <v>10.109375</v>
      </c>
    </row>
    <row r="439" spans="1:30" x14ac:dyDescent="0.2">
      <c r="A439" s="14">
        <v>668</v>
      </c>
      <c r="B439" s="6">
        <v>0.13264872750537107</v>
      </c>
      <c r="C439" s="5">
        <v>82.691999999999993</v>
      </c>
      <c r="D439" s="6">
        <f t="shared" si="138"/>
        <v>0.31418000419404601</v>
      </c>
      <c r="E439" s="5">
        <v>142.90299999999999</v>
      </c>
      <c r="F439" s="6">
        <v>0.58332175925925933</v>
      </c>
      <c r="G439" s="5">
        <v>242.471</v>
      </c>
      <c r="H439" s="5">
        <v>402.31099999999998</v>
      </c>
      <c r="I439" s="5">
        <v>842.98099999999999</v>
      </c>
      <c r="K439" s="6">
        <f t="shared" si="139"/>
        <v>0.17617844001447736</v>
      </c>
      <c r="L439" s="6">
        <f t="shared" si="140"/>
        <v>0.1818576072690169</v>
      </c>
      <c r="M439" s="6">
        <f t="shared" si="141"/>
        <v>0.25714784634205551</v>
      </c>
      <c r="N439" s="6">
        <f t="shared" si="142"/>
        <v>0.33521472840122274</v>
      </c>
      <c r="O439" s="6">
        <f t="shared" si="143"/>
        <v>0.20757527412537255</v>
      </c>
      <c r="P439" s="6">
        <f t="shared" si="144"/>
        <v>0.31004605677044011</v>
      </c>
      <c r="R439" s="14">
        <v>668</v>
      </c>
      <c r="S439" s="5">
        <f t="shared" si="152"/>
        <v>14.970617288830942</v>
      </c>
      <c r="T439" s="5">
        <f t="shared" si="152"/>
        <v>13.976136081603943</v>
      </c>
      <c r="U439" s="5">
        <f t="shared" si="156"/>
        <v>10.53220305695555</v>
      </c>
      <c r="V439" s="5">
        <f t="shared" si="158"/>
        <v>12.429843660328466</v>
      </c>
      <c r="W439" s="5">
        <f t="shared" si="158"/>
        <v>14.051127616023482</v>
      </c>
      <c r="X439" s="5">
        <f t="shared" si="158"/>
        <v>10.079147700026283</v>
      </c>
      <c r="Y439" s="32">
        <f t="shared" si="145"/>
        <v>15.705641301752985</v>
      </c>
      <c r="Z439" s="5">
        <f t="shared" si="146"/>
        <v>13.781999999999998</v>
      </c>
      <c r="AA439" s="5">
        <f t="shared" si="147"/>
        <v>13.262036447403004</v>
      </c>
      <c r="AB439" s="5">
        <f t="shared" si="148"/>
        <v>11.908583333333333</v>
      </c>
      <c r="AC439" s="5">
        <f t="shared" si="149"/>
        <v>11.49551379987698</v>
      </c>
      <c r="AD439" s="5">
        <f t="shared" si="150"/>
        <v>10.102958333333333</v>
      </c>
    </row>
    <row r="440" spans="1:30" x14ac:dyDescent="0.2">
      <c r="A440" s="14">
        <v>667</v>
      </c>
      <c r="B440" s="6">
        <v>0.1327507128297308</v>
      </c>
      <c r="C440" s="5">
        <v>82.638999999999996</v>
      </c>
      <c r="D440" s="6">
        <f t="shared" si="138"/>
        <v>0.31442934615076307</v>
      </c>
      <c r="E440" s="5">
        <v>142.81200000000001</v>
      </c>
      <c r="F440" s="6">
        <v>0.5838078703703703</v>
      </c>
      <c r="G440" s="5">
        <v>242.31800000000001</v>
      </c>
      <c r="H440" s="5">
        <v>402.05900000000003</v>
      </c>
      <c r="I440" s="5">
        <v>842.47</v>
      </c>
      <c r="K440" s="6">
        <f t="shared" si="139"/>
        <v>0.17631389261691066</v>
      </c>
      <c r="L440" s="6">
        <f t="shared" si="140"/>
        <v>0.18199742622856072</v>
      </c>
      <c r="M440" s="6">
        <f t="shared" si="141"/>
        <v>0.25734555126550862</v>
      </c>
      <c r="N440" s="6">
        <f t="shared" si="142"/>
        <v>0.33548076409790667</v>
      </c>
      <c r="O440" s="6">
        <f t="shared" si="143"/>
        <v>0.20774001161447297</v>
      </c>
      <c r="P440" s="6">
        <f t="shared" si="144"/>
        <v>0.31029211791193717</v>
      </c>
      <c r="R440" s="14">
        <v>667</v>
      </c>
      <c r="S440" s="5">
        <f t="shared" si="152"/>
        <v>14.959116158422512</v>
      </c>
      <c r="T440" s="5">
        <f t="shared" si="152"/>
        <v>13.965398958305736</v>
      </c>
      <c r="U440" s="5">
        <f t="shared" si="156"/>
        <v>10.524111724546934</v>
      </c>
      <c r="V440" s="5">
        <f t="shared" si="158"/>
        <v>12.419986814655839</v>
      </c>
      <c r="W440" s="5">
        <f t="shared" si="158"/>
        <v>14.03998509482834</v>
      </c>
      <c r="X440" s="5">
        <f t="shared" si="158"/>
        <v>10.07115495240164</v>
      </c>
      <c r="Y440" s="32">
        <f t="shared" si="145"/>
        <v>15.69357549142102</v>
      </c>
      <c r="Z440" s="5">
        <f t="shared" si="146"/>
        <v>13.773166666666667</v>
      </c>
      <c r="AA440" s="5">
        <f t="shared" si="147"/>
        <v>13.251519674212682</v>
      </c>
      <c r="AB440" s="5">
        <f t="shared" si="148"/>
        <v>11.901000000000002</v>
      </c>
      <c r="AC440" s="5">
        <f t="shared" si="149"/>
        <v>11.485941991633791</v>
      </c>
      <c r="AD440" s="5">
        <f t="shared" si="150"/>
        <v>10.096583333333333</v>
      </c>
    </row>
    <row r="441" spans="1:30" x14ac:dyDescent="0.2">
      <c r="A441" s="14">
        <v>666</v>
      </c>
      <c r="B441" s="6">
        <v>0.13285285509504904</v>
      </c>
      <c r="C441" s="5">
        <v>82.584999999999994</v>
      </c>
      <c r="D441" s="6">
        <f t="shared" si="138"/>
        <v>0.31467908419119445</v>
      </c>
      <c r="E441" s="5">
        <v>142.72</v>
      </c>
      <c r="F441" s="6">
        <v>0.58429398148148148</v>
      </c>
      <c r="G441" s="5">
        <v>242.16399999999999</v>
      </c>
      <c r="H441" s="5">
        <v>401.80700000000002</v>
      </c>
      <c r="I441" s="5">
        <v>841.95899999999995</v>
      </c>
      <c r="K441" s="6">
        <f t="shared" si="139"/>
        <v>0.17644955366169968</v>
      </c>
      <c r="L441" s="6">
        <f t="shared" si="140"/>
        <v>0.18213746034966502</v>
      </c>
      <c r="M441" s="6">
        <f t="shared" si="141"/>
        <v>0.25754356042881571</v>
      </c>
      <c r="N441" s="6">
        <f t="shared" si="142"/>
        <v>0.33574722239657978</v>
      </c>
      <c r="O441" s="6">
        <f t="shared" si="143"/>
        <v>0.20790501079172821</v>
      </c>
      <c r="P441" s="6">
        <f t="shared" si="144"/>
        <v>0.31053856992552081</v>
      </c>
      <c r="R441" s="14">
        <v>666</v>
      </c>
      <c r="S441" s="5">
        <f t="shared" si="152"/>
        <v>14.947615028014084</v>
      </c>
      <c r="T441" s="5">
        <f t="shared" si="152"/>
        <v>13.954661835007526</v>
      </c>
      <c r="U441" s="5">
        <f t="shared" si="156"/>
        <v>10.516020392138319</v>
      </c>
      <c r="V441" s="5">
        <f t="shared" si="158"/>
        <v>12.410129968983213</v>
      </c>
      <c r="W441" s="5">
        <f t="shared" si="158"/>
        <v>14.028842573633199</v>
      </c>
      <c r="X441" s="5">
        <f t="shared" si="158"/>
        <v>10.063162204776997</v>
      </c>
      <c r="Y441" s="32">
        <f t="shared" si="145"/>
        <v>15.681509681089059</v>
      </c>
      <c r="Z441" s="5">
        <f t="shared" si="146"/>
        <v>13.764166666666666</v>
      </c>
      <c r="AA441" s="5">
        <f t="shared" si="147"/>
        <v>13.241002901022364</v>
      </c>
      <c r="AB441" s="5">
        <f t="shared" si="148"/>
        <v>11.893333333333333</v>
      </c>
      <c r="AC441" s="5">
        <f t="shared" si="149"/>
        <v>11.476386110175703</v>
      </c>
      <c r="AD441" s="5">
        <f t="shared" si="150"/>
        <v>10.090166666666667</v>
      </c>
    </row>
    <row r="442" spans="1:30" x14ac:dyDescent="0.2">
      <c r="A442" s="14">
        <v>665</v>
      </c>
      <c r="B442" s="6">
        <v>0.13295515466386967</v>
      </c>
      <c r="C442" s="5">
        <v>82.531999999999996</v>
      </c>
      <c r="D442" s="6">
        <f t="shared" si="138"/>
        <v>0.31492921925986844</v>
      </c>
      <c r="E442" s="5">
        <v>142.62899999999999</v>
      </c>
      <c r="F442" s="6">
        <v>0.58478009259259256</v>
      </c>
      <c r="G442" s="5">
        <v>242.01</v>
      </c>
      <c r="H442" s="5">
        <v>401.55599999999998</v>
      </c>
      <c r="I442" s="5">
        <v>841.44899999999996</v>
      </c>
      <c r="K442" s="6">
        <f t="shared" si="139"/>
        <v>0.17658542363035987</v>
      </c>
      <c r="L442" s="6">
        <f t="shared" si="140"/>
        <v>0.18227771012936689</v>
      </c>
      <c r="M442" s="6">
        <f t="shared" si="141"/>
        <v>0.25774187453479064</v>
      </c>
      <c r="N442" s="6">
        <f t="shared" si="142"/>
        <v>0.33601410430500761</v>
      </c>
      <c r="O442" s="6">
        <f t="shared" si="143"/>
        <v>0.2080702722811778</v>
      </c>
      <c r="P442" s="6">
        <f t="shared" si="144"/>
        <v>0.31078541374329122</v>
      </c>
      <c r="R442" s="14">
        <v>665</v>
      </c>
      <c r="S442" s="5">
        <f t="shared" si="152"/>
        <v>14.936113897605654</v>
      </c>
      <c r="T442" s="5">
        <f t="shared" si="152"/>
        <v>13.943924711709316</v>
      </c>
      <c r="U442" s="5">
        <f t="shared" si="156"/>
        <v>10.507929059729703</v>
      </c>
      <c r="V442" s="5">
        <f t="shared" si="158"/>
        <v>12.400273123310587</v>
      </c>
      <c r="W442" s="5">
        <f t="shared" si="158"/>
        <v>14.017700052438055</v>
      </c>
      <c r="X442" s="5">
        <f t="shared" si="158"/>
        <v>10.055169457152356</v>
      </c>
      <c r="Y442" s="32">
        <f t="shared" si="145"/>
        <v>15.669443870757087</v>
      </c>
      <c r="Z442" s="5">
        <f t="shared" si="146"/>
        <v>13.755333333333333</v>
      </c>
      <c r="AA442" s="5">
        <f t="shared" si="147"/>
        <v>13.230486127832048</v>
      </c>
      <c r="AB442" s="5">
        <f t="shared" si="148"/>
        <v>11.88575</v>
      </c>
      <c r="AC442" s="5">
        <f t="shared" si="149"/>
        <v>11.466846115784266</v>
      </c>
      <c r="AD442" s="5">
        <f t="shared" si="150"/>
        <v>10.08375</v>
      </c>
    </row>
    <row r="443" spans="1:30" x14ac:dyDescent="0.2">
      <c r="A443" s="14">
        <v>664</v>
      </c>
      <c r="B443" s="6">
        <v>0.13305761189985391</v>
      </c>
      <c r="C443" s="5">
        <v>82.478999999999999</v>
      </c>
      <c r="D443" s="6">
        <f t="shared" si="138"/>
        <v>0.31517975230431888</v>
      </c>
      <c r="E443" s="5">
        <v>142.53700000000001</v>
      </c>
      <c r="F443" s="6">
        <v>0.58526620370370364</v>
      </c>
      <c r="G443" s="5">
        <v>241.857</v>
      </c>
      <c r="H443" s="5">
        <v>401.30399999999997</v>
      </c>
      <c r="I443" s="5">
        <v>840.93799999999999</v>
      </c>
      <c r="K443" s="6">
        <f t="shared" si="139"/>
        <v>0.17672150300589076</v>
      </c>
      <c r="L443" s="6">
        <f t="shared" si="140"/>
        <v>0.18241817606623567</v>
      </c>
      <c r="M443" s="6">
        <f t="shared" si="141"/>
        <v>0.25794049428841354</v>
      </c>
      <c r="N443" s="6">
        <f t="shared" si="142"/>
        <v>0.33628141083416269</v>
      </c>
      <c r="O443" s="6">
        <f t="shared" si="143"/>
        <v>0.20823579670884684</v>
      </c>
      <c r="P443" s="6">
        <f t="shared" si="144"/>
        <v>0.31103265030031474</v>
      </c>
      <c r="R443" s="14">
        <v>664</v>
      </c>
      <c r="S443" s="5">
        <f t="shared" si="152"/>
        <v>14.924612767197225</v>
      </c>
      <c r="T443" s="5">
        <f t="shared" si="152"/>
        <v>13.933187588411107</v>
      </c>
      <c r="U443" s="5">
        <f t="shared" si="156"/>
        <v>10.499837727321086</v>
      </c>
      <c r="V443" s="5">
        <f t="shared" si="158"/>
        <v>12.390416277637959</v>
      </c>
      <c r="W443" s="5">
        <f t="shared" si="158"/>
        <v>14.006557531242912</v>
      </c>
      <c r="X443" s="5">
        <f t="shared" si="158"/>
        <v>10.047176709527713</v>
      </c>
      <c r="Y443" s="32">
        <f t="shared" si="145"/>
        <v>15.657378060425122</v>
      </c>
      <c r="Z443" s="5">
        <f t="shared" si="146"/>
        <v>13.746499999999999</v>
      </c>
      <c r="AA443" s="5">
        <f t="shared" si="147"/>
        <v>13.21996935464173</v>
      </c>
      <c r="AB443" s="5">
        <f t="shared" si="148"/>
        <v>11.878083333333334</v>
      </c>
      <c r="AC443" s="5">
        <f t="shared" si="149"/>
        <v>11.45732196887298</v>
      </c>
      <c r="AD443" s="5">
        <f t="shared" si="150"/>
        <v>10.077375</v>
      </c>
    </row>
    <row r="444" spans="1:30" x14ac:dyDescent="0.2">
      <c r="A444" s="14">
        <v>663</v>
      </c>
      <c r="B444" s="6">
        <v>0.13316022716778492</v>
      </c>
      <c r="C444" s="5">
        <v>82.424999999999997</v>
      </c>
      <c r="D444" s="6">
        <f t="shared" si="138"/>
        <v>0.31543068427509718</v>
      </c>
      <c r="E444" s="5">
        <v>142.44499999999999</v>
      </c>
      <c r="F444" s="6">
        <v>0.58575231481481482</v>
      </c>
      <c r="G444" s="5">
        <v>241.703</v>
      </c>
      <c r="H444" s="5">
        <v>401.05200000000002</v>
      </c>
      <c r="I444" s="5">
        <v>840.428</v>
      </c>
      <c r="K444" s="6">
        <f t="shared" si="139"/>
        <v>0.17685779227278195</v>
      </c>
      <c r="L444" s="6">
        <f t="shared" si="140"/>
        <v>0.18255885866037855</v>
      </c>
      <c r="M444" s="6">
        <f t="shared" si="141"/>
        <v>0.25813942039683929</v>
      </c>
      <c r="N444" s="6">
        <f t="shared" si="142"/>
        <v>0.33654914299823652</v>
      </c>
      <c r="O444" s="6">
        <f t="shared" si="143"/>
        <v>0.20840158470275413</v>
      </c>
      <c r="P444" s="6">
        <f t="shared" si="144"/>
        <v>0.31128028053463536</v>
      </c>
      <c r="R444" s="14">
        <v>663</v>
      </c>
      <c r="S444" s="5">
        <f t="shared" si="152"/>
        <v>14.913111636788795</v>
      </c>
      <c r="T444" s="5">
        <f t="shared" si="152"/>
        <v>13.922450465112897</v>
      </c>
      <c r="U444" s="5">
        <f t="shared" si="156"/>
        <v>10.491746394912472</v>
      </c>
      <c r="V444" s="5">
        <f t="shared" si="158"/>
        <v>12.380559431965333</v>
      </c>
      <c r="W444" s="5">
        <f t="shared" si="158"/>
        <v>13.995415010047768</v>
      </c>
      <c r="X444" s="5">
        <f t="shared" si="158"/>
        <v>10.03918396190307</v>
      </c>
      <c r="Y444" s="32">
        <f t="shared" si="145"/>
        <v>15.645312250093159</v>
      </c>
      <c r="Z444" s="5">
        <f t="shared" si="146"/>
        <v>13.737499999999999</v>
      </c>
      <c r="AA444" s="5">
        <f t="shared" si="147"/>
        <v>13.209452581451407</v>
      </c>
      <c r="AB444" s="5">
        <f t="shared" si="148"/>
        <v>11.870416666666666</v>
      </c>
      <c r="AC444" s="5">
        <f t="shared" si="149"/>
        <v>11.447813629986761</v>
      </c>
      <c r="AD444" s="5">
        <f t="shared" si="150"/>
        <v>10.070958333333333</v>
      </c>
    </row>
    <row r="445" spans="1:30" x14ac:dyDescent="0.2">
      <c r="A445" s="14">
        <v>662</v>
      </c>
      <c r="B445" s="6">
        <v>0.13326300083357207</v>
      </c>
      <c r="C445" s="5">
        <v>82.372</v>
      </c>
      <c r="D445" s="6">
        <f t="shared" si="138"/>
        <v>0.31568201612578412</v>
      </c>
      <c r="E445" s="5">
        <v>142.35400000000001</v>
      </c>
      <c r="F445" s="6">
        <v>0.5862384259259259</v>
      </c>
      <c r="G445" s="5">
        <v>241.55</v>
      </c>
      <c r="H445" s="5">
        <v>400.8</v>
      </c>
      <c r="I445" s="5">
        <v>839.91700000000003</v>
      </c>
      <c r="K445" s="6">
        <f t="shared" si="139"/>
        <v>0.17699429191701876</v>
      </c>
      <c r="L445" s="6">
        <f t="shared" si="140"/>
        <v>0.18269975841344668</v>
      </c>
      <c r="M445" s="6">
        <f t="shared" si="141"/>
        <v>0.25833865356940611</v>
      </c>
      <c r="N445" s="6">
        <f t="shared" si="142"/>
        <v>0.33681730181465364</v>
      </c>
      <c r="O445" s="6">
        <f t="shared" si="143"/>
        <v>0.2085676368929201</v>
      </c>
      <c r="P445" s="6">
        <f t="shared" si="144"/>
        <v>0.31152830538728693</v>
      </c>
      <c r="R445" s="14">
        <v>662</v>
      </c>
      <c r="S445" s="5">
        <f t="shared" si="152"/>
        <v>14.901610506380365</v>
      </c>
      <c r="T445" s="5">
        <f t="shared" si="152"/>
        <v>13.911713341814687</v>
      </c>
      <c r="U445" s="5">
        <f t="shared" si="156"/>
        <v>10.483655062503853</v>
      </c>
      <c r="V445" s="5">
        <f t="shared" si="158"/>
        <v>12.370702586292706</v>
      </c>
      <c r="W445" s="5">
        <f t="shared" si="158"/>
        <v>13.984272488852627</v>
      </c>
      <c r="X445" s="5">
        <f t="shared" si="158"/>
        <v>10.031191214278429</v>
      </c>
      <c r="Y445" s="32">
        <f t="shared" si="145"/>
        <v>15.633246439761193</v>
      </c>
      <c r="Z445" s="5">
        <f t="shared" si="146"/>
        <v>13.728666666666667</v>
      </c>
      <c r="AA445" s="5">
        <f t="shared" si="147"/>
        <v>13.198935808261089</v>
      </c>
      <c r="AB445" s="5">
        <f t="shared" si="148"/>
        <v>11.862833333333334</v>
      </c>
      <c r="AC445" s="5">
        <f t="shared" si="149"/>
        <v>11.438321059801387</v>
      </c>
      <c r="AD445" s="5">
        <f t="shared" si="150"/>
        <v>10.064583333333333</v>
      </c>
    </row>
    <row r="446" spans="1:30" x14ac:dyDescent="0.2">
      <c r="A446" s="14">
        <v>661</v>
      </c>
      <c r="B446" s="6">
        <v>0.13336593326425514</v>
      </c>
      <c r="C446" s="5">
        <v>82.317999999999998</v>
      </c>
      <c r="D446" s="6">
        <f t="shared" si="138"/>
        <v>0.31593374881300224</v>
      </c>
      <c r="E446" s="5">
        <v>142.262</v>
      </c>
      <c r="F446" s="6">
        <v>0.58673611111111112</v>
      </c>
      <c r="G446" s="5">
        <v>241.39599999999999</v>
      </c>
      <c r="H446" s="5">
        <v>400.548</v>
      </c>
      <c r="I446" s="5">
        <v>839.40599999999995</v>
      </c>
      <c r="K446" s="6">
        <f t="shared" si="139"/>
        <v>0.17713100242608795</v>
      </c>
      <c r="L446" s="6">
        <f t="shared" si="140"/>
        <v>0.18284087582864125</v>
      </c>
      <c r="M446" s="6">
        <f t="shared" si="141"/>
        <v>0.25853819451764343</v>
      </c>
      <c r="N446" s="6">
        <f t="shared" si="142"/>
        <v>0.33708588830408348</v>
      </c>
      <c r="O446" s="6">
        <f t="shared" si="143"/>
        <v>0.20873395391137475</v>
      </c>
      <c r="P446" s="6">
        <f t="shared" si="144"/>
        <v>0.31177672580230487</v>
      </c>
      <c r="R446" s="14">
        <v>661</v>
      </c>
      <c r="S446" s="5">
        <f t="shared" si="152"/>
        <v>14.890109375971935</v>
      </c>
      <c r="T446" s="5">
        <f t="shared" si="152"/>
        <v>13.90097621851648</v>
      </c>
      <c r="U446" s="5">
        <f t="shared" si="156"/>
        <v>10.475563730095239</v>
      </c>
      <c r="V446" s="5">
        <f t="shared" si="158"/>
        <v>12.36084574062008</v>
      </c>
      <c r="W446" s="5">
        <f t="shared" si="158"/>
        <v>13.973129967657483</v>
      </c>
      <c r="X446" s="5">
        <f t="shared" si="158"/>
        <v>10.023198466653787</v>
      </c>
      <c r="Y446" s="32">
        <f t="shared" si="145"/>
        <v>15.621180629429228</v>
      </c>
      <c r="Z446" s="5">
        <f t="shared" si="146"/>
        <v>13.719666666666667</v>
      </c>
      <c r="AA446" s="5">
        <f t="shared" si="147"/>
        <v>13.188419035070773</v>
      </c>
      <c r="AB446" s="5">
        <f t="shared" si="148"/>
        <v>11.855166666666667</v>
      </c>
      <c r="AC446" s="5">
        <f t="shared" si="149"/>
        <v>11.428618771452243</v>
      </c>
      <c r="AD446" s="5">
        <f t="shared" si="150"/>
        <v>10.058166666666667</v>
      </c>
    </row>
    <row r="447" spans="1:30" x14ac:dyDescent="0.2">
      <c r="A447" s="14">
        <v>660</v>
      </c>
      <c r="B447" s="6">
        <v>0.13346902482800885</v>
      </c>
      <c r="C447" s="5">
        <v>82.265000000000001</v>
      </c>
      <c r="D447" s="6">
        <f t="shared" si="138"/>
        <v>0.31618588329642794</v>
      </c>
      <c r="E447" s="5">
        <v>142.17099999999999</v>
      </c>
      <c r="F447" s="6">
        <v>0.5872222222222222</v>
      </c>
      <c r="G447" s="5">
        <v>241.24199999999999</v>
      </c>
      <c r="H447" s="5">
        <v>400.29700000000003</v>
      </c>
      <c r="I447" s="5">
        <v>838.89599999999996</v>
      </c>
      <c r="K447" s="6">
        <f t="shared" si="139"/>
        <v>0.17726792428898366</v>
      </c>
      <c r="L447" s="6">
        <f t="shared" si="140"/>
        <v>0.18298221141071921</v>
      </c>
      <c r="M447" s="6">
        <f t="shared" si="141"/>
        <v>0.25873804395528116</v>
      </c>
      <c r="N447" s="6">
        <f t="shared" si="142"/>
        <v>0.33735490349045394</v>
      </c>
      <c r="O447" s="6">
        <f t="shared" si="143"/>
        <v>0.20890053639216566</v>
      </c>
      <c r="P447" s="6">
        <f t="shared" si="144"/>
        <v>0.3120255427267381</v>
      </c>
      <c r="R447" s="14">
        <v>660</v>
      </c>
      <c r="S447" s="5">
        <f t="shared" si="152"/>
        <v>14.878608245563505</v>
      </c>
      <c r="T447" s="5">
        <f t="shared" si="152"/>
        <v>13.89023909521827</v>
      </c>
      <c r="U447" s="5">
        <f t="shared" si="156"/>
        <v>10.467472397686622</v>
      </c>
      <c r="V447" s="5">
        <f t="shared" ref="V447:X456" si="159">V$3*$R447+V$4</f>
        <v>12.350988894947454</v>
      </c>
      <c r="W447" s="5">
        <f t="shared" si="159"/>
        <v>13.961987446462341</v>
      </c>
      <c r="X447" s="5">
        <f t="shared" si="159"/>
        <v>10.015205719029144</v>
      </c>
      <c r="Y447" s="32">
        <f t="shared" si="145"/>
        <v>15.609114819097261</v>
      </c>
      <c r="Z447" s="5">
        <f t="shared" si="146"/>
        <v>13.710833333333333</v>
      </c>
      <c r="AA447" s="5">
        <f t="shared" si="147"/>
        <v>13.177902261880453</v>
      </c>
      <c r="AB447" s="5">
        <f t="shared" si="148"/>
        <v>11.847583333333333</v>
      </c>
      <c r="AC447" s="5">
        <f t="shared" si="149"/>
        <v>11.419157994323557</v>
      </c>
      <c r="AD447" s="5">
        <f t="shared" si="150"/>
        <v>10.05175</v>
      </c>
    </row>
    <row r="448" spans="1:30" x14ac:dyDescent="0.2">
      <c r="A448" s="14">
        <v>659</v>
      </c>
      <c r="B448" s="6">
        <v>0.13357227589414722</v>
      </c>
      <c r="C448" s="5">
        <v>82.210999999999999</v>
      </c>
      <c r="D448" s="6">
        <f t="shared" si="138"/>
        <v>0.3164384205388035</v>
      </c>
      <c r="E448" s="5">
        <v>142.07900000000001</v>
      </c>
      <c r="F448" s="6">
        <v>0.58770833333333339</v>
      </c>
      <c r="G448" s="5">
        <v>241.089</v>
      </c>
      <c r="H448" s="5">
        <v>400.04500000000002</v>
      </c>
      <c r="I448" s="5">
        <v>838.38499999999999</v>
      </c>
      <c r="K448" s="6">
        <f t="shared" si="139"/>
        <v>0.1774050579962132</v>
      </c>
      <c r="L448" s="6">
        <f t="shared" si="140"/>
        <v>0.18312376566599944</v>
      </c>
      <c r="M448" s="6">
        <f t="shared" si="141"/>
        <v>0.25893820259825739</v>
      </c>
      <c r="N448" s="6">
        <f t="shared" si="142"/>
        <v>0.33762434840096395</v>
      </c>
      <c r="O448" s="6">
        <f t="shared" si="143"/>
        <v>0.20906738497136612</v>
      </c>
      <c r="P448" s="6">
        <f t="shared" si="144"/>
        <v>0.31227475711066127</v>
      </c>
      <c r="R448" s="14">
        <v>659</v>
      </c>
      <c r="S448" s="5">
        <f t="shared" si="152"/>
        <v>14.867107115155076</v>
      </c>
      <c r="T448" s="5">
        <f t="shared" si="152"/>
        <v>13.87950197192006</v>
      </c>
      <c r="U448" s="5">
        <f t="shared" si="156"/>
        <v>10.459381065278006</v>
      </c>
      <c r="V448" s="5">
        <f t="shared" si="159"/>
        <v>12.341132049274828</v>
      </c>
      <c r="W448" s="5">
        <f t="shared" si="159"/>
        <v>13.950844925267198</v>
      </c>
      <c r="X448" s="5">
        <f t="shared" si="159"/>
        <v>10.007212971404503</v>
      </c>
      <c r="Y448" s="32">
        <f t="shared" si="145"/>
        <v>15.597049008765294</v>
      </c>
      <c r="Z448" s="5">
        <f t="shared" si="146"/>
        <v>13.701833333333333</v>
      </c>
      <c r="AA448" s="5">
        <f t="shared" si="147"/>
        <v>13.167385488690133</v>
      </c>
      <c r="AB448" s="5">
        <f t="shared" si="148"/>
        <v>11.839916666666667</v>
      </c>
      <c r="AC448" s="5">
        <f t="shared" si="149"/>
        <v>11.409712867777383</v>
      </c>
      <c r="AD448" s="5">
        <f t="shared" si="150"/>
        <v>10.045375</v>
      </c>
    </row>
    <row r="449" spans="1:30" x14ac:dyDescent="0.2">
      <c r="A449" s="14">
        <v>658</v>
      </c>
      <c r="B449" s="6">
        <v>0.13367568683312786</v>
      </c>
      <c r="C449" s="5">
        <v>82.158000000000001</v>
      </c>
      <c r="D449" s="6">
        <f t="shared" si="138"/>
        <v>0.31669136150594929</v>
      </c>
      <c r="E449" s="5">
        <v>141.988</v>
      </c>
      <c r="F449" s="6">
        <v>0.5882060185185185</v>
      </c>
      <c r="G449" s="5">
        <v>240.935</v>
      </c>
      <c r="H449" s="5">
        <v>399.79300000000001</v>
      </c>
      <c r="I449" s="5">
        <v>837.87400000000002</v>
      </c>
      <c r="K449" s="6">
        <f t="shared" si="139"/>
        <v>0.1775424040398027</v>
      </c>
      <c r="L449" s="6">
        <f t="shared" si="140"/>
        <v>0.18326553910236887</v>
      </c>
      <c r="M449" s="6">
        <f t="shared" si="141"/>
        <v>0.25913867116472744</v>
      </c>
      <c r="N449" s="6">
        <f t="shared" si="142"/>
        <v>0.33789422406609687</v>
      </c>
      <c r="O449" s="6">
        <f t="shared" si="143"/>
        <v>0.20923450028708304</v>
      </c>
      <c r="P449" s="6">
        <f t="shared" si="144"/>
        <v>0.31252436990718679</v>
      </c>
      <c r="R449" s="14">
        <v>658</v>
      </c>
      <c r="S449" s="5">
        <f t="shared" si="152"/>
        <v>14.855605984746646</v>
      </c>
      <c r="T449" s="5">
        <f t="shared" si="152"/>
        <v>13.868764848621851</v>
      </c>
      <c r="U449" s="5">
        <f t="shared" si="156"/>
        <v>10.451289732869391</v>
      </c>
      <c r="V449" s="5">
        <f t="shared" si="159"/>
        <v>12.331275203602202</v>
      </c>
      <c r="W449" s="5">
        <f t="shared" si="159"/>
        <v>13.939702404072055</v>
      </c>
      <c r="X449" s="5">
        <f t="shared" si="159"/>
        <v>9.9992202237798598</v>
      </c>
      <c r="Y449" s="32">
        <f t="shared" si="145"/>
        <v>15.584983198433331</v>
      </c>
      <c r="Z449" s="5">
        <f t="shared" si="146"/>
        <v>13.693</v>
      </c>
      <c r="AA449" s="5">
        <f t="shared" si="147"/>
        <v>13.156868715499815</v>
      </c>
      <c r="AB449" s="5">
        <f t="shared" si="148"/>
        <v>11.832333333333333</v>
      </c>
      <c r="AC449" s="5">
        <f t="shared" si="149"/>
        <v>11.400059030715649</v>
      </c>
      <c r="AD449" s="5">
        <f t="shared" si="150"/>
        <v>10.038958333333333</v>
      </c>
    </row>
    <row r="450" spans="1:30" x14ac:dyDescent="0.2">
      <c r="A450" s="14">
        <v>657</v>
      </c>
      <c r="B450" s="6">
        <v>0.13377925801655657</v>
      </c>
      <c r="C450" s="5">
        <v>82.103999999999999</v>
      </c>
      <c r="D450" s="6">
        <f t="shared" si="138"/>
        <v>0.31694470716677647</v>
      </c>
      <c r="E450" s="5">
        <v>141.89599999999999</v>
      </c>
      <c r="F450" s="6">
        <v>0.58869212962962958</v>
      </c>
      <c r="G450" s="5">
        <v>240.78100000000001</v>
      </c>
      <c r="H450" s="5">
        <v>399.541</v>
      </c>
      <c r="I450" s="5">
        <v>837.36400000000003</v>
      </c>
      <c r="K450" s="6">
        <f t="shared" si="139"/>
        <v>0.17767996291330332</v>
      </c>
      <c r="L450" s="6">
        <f t="shared" si="140"/>
        <v>0.18340753222928829</v>
      </c>
      <c r="M450" s="6">
        <f t="shared" si="141"/>
        <v>0.2593394503750725</v>
      </c>
      <c r="N450" s="6">
        <f t="shared" si="142"/>
        <v>0.33816453151963349</v>
      </c>
      <c r="O450" s="6">
        <f t="shared" si="143"/>
        <v>0.20940188297946535</v>
      </c>
      <c r="P450" s="6">
        <f t="shared" si="144"/>
        <v>0.31277438207247682</v>
      </c>
      <c r="R450" s="14">
        <v>657</v>
      </c>
      <c r="S450" s="5">
        <f t="shared" si="152"/>
        <v>14.844104854338216</v>
      </c>
      <c r="T450" s="5">
        <f t="shared" si="152"/>
        <v>13.858027725323641</v>
      </c>
      <c r="U450" s="5">
        <f t="shared" si="156"/>
        <v>10.443198400460773</v>
      </c>
      <c r="V450" s="5">
        <f t="shared" si="159"/>
        <v>12.321418357929575</v>
      </c>
      <c r="W450" s="5">
        <f t="shared" si="159"/>
        <v>13.928559882876913</v>
      </c>
      <c r="X450" s="5">
        <f t="shared" si="159"/>
        <v>9.9912274761552169</v>
      </c>
      <c r="Y450" s="32">
        <f t="shared" si="145"/>
        <v>15.572917388101368</v>
      </c>
      <c r="Z450" s="5">
        <f t="shared" si="146"/>
        <v>13.683999999999999</v>
      </c>
      <c r="AA450" s="5">
        <f t="shared" si="147"/>
        <v>13.146351942309497</v>
      </c>
      <c r="AB450" s="5">
        <f t="shared" si="148"/>
        <v>11.824666666666666</v>
      </c>
      <c r="AC450" s="5">
        <f t="shared" si="149"/>
        <v>11.390645459371253</v>
      </c>
      <c r="AD450" s="5">
        <f t="shared" si="150"/>
        <v>10.032541666666667</v>
      </c>
    </row>
    <row r="451" spans="1:30" x14ac:dyDescent="0.2">
      <c r="A451" s="14">
        <v>656</v>
      </c>
      <c r="B451" s="6">
        <v>0.13388298981719179</v>
      </c>
      <c r="C451" s="5">
        <v>82.051000000000002</v>
      </c>
      <c r="D451" s="6">
        <f t="shared" si="138"/>
        <v>0.31719845849329903</v>
      </c>
      <c r="E451" s="5">
        <v>141.80500000000001</v>
      </c>
      <c r="F451" s="6">
        <v>0.58942129629629625</v>
      </c>
      <c r="G451" s="5">
        <v>240.62799999999999</v>
      </c>
      <c r="H451" s="5">
        <v>399.29</v>
      </c>
      <c r="I451" s="5">
        <v>836.85299999999995</v>
      </c>
      <c r="K451" s="6">
        <f t="shared" si="139"/>
        <v>0.17781773511179697</v>
      </c>
      <c r="L451" s="6">
        <f t="shared" si="140"/>
        <v>0.18354974555779882</v>
      </c>
      <c r="M451" s="6">
        <f t="shared" si="141"/>
        <v>0.25954054095190776</v>
      </c>
      <c r="N451" s="6">
        <f t="shared" si="142"/>
        <v>0.33843527179866523</v>
      </c>
      <c r="O451" s="6">
        <f t="shared" si="143"/>
        <v>0.20956953369071193</v>
      </c>
      <c r="P451" s="6">
        <f t="shared" si="144"/>
        <v>0.31302479456575555</v>
      </c>
      <c r="R451" s="14">
        <v>656</v>
      </c>
      <c r="S451" s="5">
        <f t="shared" si="152"/>
        <v>14.832603723929788</v>
      </c>
      <c r="T451" s="5">
        <f t="shared" si="152"/>
        <v>13.847290602025431</v>
      </c>
      <c r="U451" s="5">
        <f t="shared" si="156"/>
        <v>10.435107068052158</v>
      </c>
      <c r="V451" s="5">
        <f t="shared" si="159"/>
        <v>12.311561512256949</v>
      </c>
      <c r="W451" s="5">
        <f t="shared" si="159"/>
        <v>13.917417361681769</v>
      </c>
      <c r="X451" s="5">
        <f t="shared" si="159"/>
        <v>9.9832347285305758</v>
      </c>
      <c r="Y451" s="32">
        <f t="shared" si="145"/>
        <v>15.5608515777694</v>
      </c>
      <c r="Z451" s="5">
        <f t="shared" si="146"/>
        <v>13.675166666666668</v>
      </c>
      <c r="AA451" s="5">
        <f t="shared" si="147"/>
        <v>13.135835169119176</v>
      </c>
      <c r="AB451" s="5">
        <f t="shared" si="148"/>
        <v>11.817083333333334</v>
      </c>
      <c r="AC451" s="5">
        <f t="shared" si="149"/>
        <v>11.376554215921141</v>
      </c>
      <c r="AD451" s="5">
        <f t="shared" si="150"/>
        <v>10.026166666666667</v>
      </c>
    </row>
    <row r="452" spans="1:30" x14ac:dyDescent="0.2">
      <c r="A452" s="14">
        <v>655</v>
      </c>
      <c r="B452" s="6">
        <v>0.13398688260894881</v>
      </c>
      <c r="C452" s="5">
        <v>81.997</v>
      </c>
      <c r="D452" s="6">
        <f t="shared" si="138"/>
        <v>0.3174526164606461</v>
      </c>
      <c r="E452" s="5">
        <v>141.71299999999999</v>
      </c>
      <c r="F452" s="6">
        <v>0.58968750000000003</v>
      </c>
      <c r="G452" s="5">
        <v>240.47399999999999</v>
      </c>
      <c r="H452" s="5">
        <v>399.03800000000001</v>
      </c>
      <c r="I452" s="5">
        <v>836.34299999999996</v>
      </c>
      <c r="K452" s="6">
        <f t="shared" si="139"/>
        <v>0.17795572113190225</v>
      </c>
      <c r="L452" s="6">
        <f t="shared" si="140"/>
        <v>0.18369217960052767</v>
      </c>
      <c r="M452" s="6">
        <f t="shared" si="141"/>
        <v>0.25974194362009168</v>
      </c>
      <c r="N452" s="6">
        <f t="shared" si="142"/>
        <v>0.33870644594360749</v>
      </c>
      <c r="O452" s="6">
        <f t="shared" si="143"/>
        <v>0.20973745306507999</v>
      </c>
      <c r="P452" s="6">
        <f t="shared" si="144"/>
        <v>0.31327560834932183</v>
      </c>
      <c r="R452" s="14">
        <v>655</v>
      </c>
      <c r="S452" s="5">
        <f t="shared" si="152"/>
        <v>14.821102593521358</v>
      </c>
      <c r="T452" s="5">
        <f t="shared" si="152"/>
        <v>13.836553478727222</v>
      </c>
      <c r="U452" s="5">
        <f t="shared" si="156"/>
        <v>10.427015735643542</v>
      </c>
      <c r="V452" s="5">
        <f t="shared" si="159"/>
        <v>12.301704666584323</v>
      </c>
      <c r="W452" s="5">
        <f t="shared" si="159"/>
        <v>13.906274840486628</v>
      </c>
      <c r="X452" s="5">
        <f t="shared" si="159"/>
        <v>9.9752419809059329</v>
      </c>
      <c r="Y452" s="32">
        <f t="shared" si="145"/>
        <v>15.548785767437433</v>
      </c>
      <c r="Z452" s="5">
        <f t="shared" si="146"/>
        <v>13.666166666666667</v>
      </c>
      <c r="AA452" s="5">
        <f t="shared" si="147"/>
        <v>13.12531839592886</v>
      </c>
      <c r="AB452" s="5">
        <f t="shared" si="148"/>
        <v>11.809416666666666</v>
      </c>
      <c r="AC452" s="5">
        <f t="shared" si="149"/>
        <v>11.37141847730083</v>
      </c>
      <c r="AD452" s="5">
        <f t="shared" si="150"/>
        <v>10.01975</v>
      </c>
    </row>
    <row r="453" spans="1:30" x14ac:dyDescent="0.2">
      <c r="A453" s="14">
        <v>654</v>
      </c>
      <c r="B453" s="6">
        <v>0.13409093676690453</v>
      </c>
      <c r="C453" s="5">
        <v>81.944000000000003</v>
      </c>
      <c r="D453" s="6">
        <f t="shared" si="138"/>
        <v>0.31770718204707488</v>
      </c>
      <c r="E453" s="5">
        <v>141.62100000000001</v>
      </c>
      <c r="F453" s="6">
        <v>0.59017361111111111</v>
      </c>
      <c r="G453" s="5">
        <v>240.321</v>
      </c>
      <c r="H453" s="5">
        <v>398.786</v>
      </c>
      <c r="I453" s="5">
        <v>835.83199999999999</v>
      </c>
      <c r="K453" s="6">
        <f t="shared" si="139"/>
        <v>0.17809392147178052</v>
      </c>
      <c r="L453" s="6">
        <f t="shared" si="140"/>
        <v>0.18383483487169458</v>
      </c>
      <c r="M453" s="6">
        <f t="shared" si="141"/>
        <v>0.25994365910673417</v>
      </c>
      <c r="N453" s="6">
        <f t="shared" si="142"/>
        <v>0.33897805499821271</v>
      </c>
      <c r="O453" s="6">
        <f t="shared" si="143"/>
        <v>0.20990564174889326</v>
      </c>
      <c r="P453" s="6">
        <f t="shared" si="144"/>
        <v>0.31352682438856078</v>
      </c>
      <c r="R453" s="14">
        <v>654</v>
      </c>
      <c r="S453" s="5">
        <f t="shared" si="152"/>
        <v>14.809601463112928</v>
      </c>
      <c r="T453" s="5">
        <f t="shared" si="152"/>
        <v>13.825816355429012</v>
      </c>
      <c r="U453" s="5">
        <f t="shared" si="156"/>
        <v>10.418924403234925</v>
      </c>
      <c r="V453" s="5">
        <f t="shared" si="159"/>
        <v>12.291847820911697</v>
      </c>
      <c r="W453" s="5">
        <f t="shared" si="159"/>
        <v>13.895132319291484</v>
      </c>
      <c r="X453" s="5">
        <f t="shared" si="159"/>
        <v>9.9672492332812901</v>
      </c>
      <c r="Y453" s="32">
        <f t="shared" si="145"/>
        <v>15.53671995710547</v>
      </c>
      <c r="Z453" s="5">
        <f t="shared" si="146"/>
        <v>13.657333333333334</v>
      </c>
      <c r="AA453" s="5">
        <f t="shared" si="147"/>
        <v>13.114801622738542</v>
      </c>
      <c r="AB453" s="5">
        <f t="shared" si="148"/>
        <v>11.80175</v>
      </c>
      <c r="AC453" s="5">
        <f t="shared" si="149"/>
        <v>11.362052126845914</v>
      </c>
      <c r="AD453" s="5">
        <f t="shared" si="150"/>
        <v>10.013375</v>
      </c>
    </row>
    <row r="454" spans="1:30" x14ac:dyDescent="0.2">
      <c r="A454" s="14">
        <v>653</v>
      </c>
      <c r="B454" s="6">
        <v>0.13419515266730203</v>
      </c>
      <c r="C454" s="5">
        <v>81.89</v>
      </c>
      <c r="D454" s="6">
        <f t="shared" si="138"/>
        <v>0.31796215623398288</v>
      </c>
      <c r="E454" s="5">
        <v>141.53</v>
      </c>
      <c r="F454" s="6">
        <v>0.59067129629629633</v>
      </c>
      <c r="G454" s="5">
        <v>240.167</v>
      </c>
      <c r="H454" s="5">
        <v>398.53399999999999</v>
      </c>
      <c r="I454" s="5">
        <v>835.32100000000003</v>
      </c>
      <c r="K454" s="6">
        <f t="shared" si="139"/>
        <v>0.1782323366311418</v>
      </c>
      <c r="L454" s="6">
        <f t="shared" si="140"/>
        <v>0.1839777118871179</v>
      </c>
      <c r="M454" s="6">
        <f t="shared" si="141"/>
        <v>0.26014568814120581</v>
      </c>
      <c r="N454" s="6">
        <f t="shared" si="142"/>
        <v>0.33925010000958428</v>
      </c>
      <c r="O454" s="6">
        <f t="shared" si="143"/>
        <v>0.2100741003905503</v>
      </c>
      <c r="P454" s="6">
        <f t="shared" si="144"/>
        <v>0.31377844365195678</v>
      </c>
      <c r="R454" s="14">
        <v>653</v>
      </c>
      <c r="S454" s="5">
        <f t="shared" si="152"/>
        <v>14.7981003327045</v>
      </c>
      <c r="T454" s="5">
        <f t="shared" si="152"/>
        <v>13.815079232130802</v>
      </c>
      <c r="U454" s="5">
        <f t="shared" si="156"/>
        <v>10.41083307082631</v>
      </c>
      <c r="V454" s="5">
        <f t="shared" si="159"/>
        <v>12.28199097523907</v>
      </c>
      <c r="W454" s="5">
        <f t="shared" si="159"/>
        <v>13.883989798096341</v>
      </c>
      <c r="X454" s="5">
        <f t="shared" si="159"/>
        <v>9.959256485656649</v>
      </c>
      <c r="Y454" s="32">
        <f t="shared" si="145"/>
        <v>15.5246541467735</v>
      </c>
      <c r="Z454" s="5">
        <f t="shared" si="146"/>
        <v>13.648333333333333</v>
      </c>
      <c r="AA454" s="5">
        <f t="shared" si="147"/>
        <v>13.104284849548224</v>
      </c>
      <c r="AB454" s="5">
        <f t="shared" si="148"/>
        <v>11.794166666666667</v>
      </c>
      <c r="AC454" s="5">
        <f t="shared" si="149"/>
        <v>11.352478739663752</v>
      </c>
      <c r="AD454" s="5">
        <f t="shared" si="150"/>
        <v>10.006958333333333</v>
      </c>
    </row>
    <row r="455" spans="1:30" x14ac:dyDescent="0.2">
      <c r="A455" s="14">
        <v>652</v>
      </c>
      <c r="B455" s="6">
        <v>0.13429953068755471</v>
      </c>
      <c r="C455" s="5">
        <v>81.837000000000003</v>
      </c>
      <c r="D455" s="6">
        <f t="shared" ref="D455:D518" si="160">100/(A455*$AA$3+$AA$4)/24</f>
        <v>0.31821754000592056</v>
      </c>
      <c r="E455" s="5">
        <v>141.43799999999999</v>
      </c>
      <c r="F455" s="6">
        <v>0.59116898148148145</v>
      </c>
      <c r="G455" s="5">
        <v>240.01300000000001</v>
      </c>
      <c r="H455" s="5">
        <v>398.28199999999998</v>
      </c>
      <c r="I455" s="5">
        <v>834.81100000000004</v>
      </c>
      <c r="K455" s="6">
        <f t="shared" ref="K455:K518" si="161">K$4/S455/24</f>
        <v>0.17837096711125081</v>
      </c>
      <c r="L455" s="6">
        <f t="shared" ref="L455:L518" si="162">L$4/T455/24</f>
        <v>0.18412081116422074</v>
      </c>
      <c r="M455" s="6">
        <f t="shared" ref="M455:M518" si="163">M$4/U455/24</f>
        <v>0.26034803145514634</v>
      </c>
      <c r="N455" s="6">
        <f t="shared" ref="N455:N518" si="164">N$4/V455/24</f>
        <v>0.33952258202818952</v>
      </c>
      <c r="O455" s="6">
        <f t="shared" ref="O455:O518" si="165">O$4/W455/24</f>
        <v>0.21024282964053273</v>
      </c>
      <c r="P455" s="6">
        <f t="shared" ref="P455:P518" si="166">P$4/X455/24</f>
        <v>0.31403046711110583</v>
      </c>
      <c r="R455" s="14">
        <v>652</v>
      </c>
      <c r="S455" s="5">
        <f t="shared" si="152"/>
        <v>14.78659920229607</v>
      </c>
      <c r="T455" s="5">
        <f t="shared" si="152"/>
        <v>13.804342108832593</v>
      </c>
      <c r="U455" s="5">
        <f t="shared" si="156"/>
        <v>10.402741738417692</v>
      </c>
      <c r="V455" s="5">
        <f t="shared" si="159"/>
        <v>12.272134129566442</v>
      </c>
      <c r="W455" s="5">
        <f t="shared" si="159"/>
        <v>13.872847276901197</v>
      </c>
      <c r="X455" s="5">
        <f t="shared" si="159"/>
        <v>9.9512637380320061</v>
      </c>
      <c r="Y455" s="32">
        <f t="shared" ref="Y455:Y518" si="167">50/(B455*24)</f>
        <v>15.512588336441537</v>
      </c>
      <c r="Z455" s="5">
        <f t="shared" ref="Z455:Z518" si="168">C455/6</f>
        <v>13.6395</v>
      </c>
      <c r="AA455" s="5">
        <f t="shared" ref="AA455:AA518" si="169">100/(D455*24)</f>
        <v>13.093768076357904</v>
      </c>
      <c r="AB455" s="5">
        <f t="shared" ref="AB455:AB518" si="170">E455/12</f>
        <v>11.786499999999998</v>
      </c>
      <c r="AC455" s="5">
        <f t="shared" ref="AC455:AC518" si="171">160.934/(F455*24)</f>
        <v>11.342921471503809</v>
      </c>
      <c r="AD455" s="5">
        <f t="shared" ref="AD455:AD518" si="172">G455/24</f>
        <v>10.000541666666667</v>
      </c>
    </row>
    <row r="456" spans="1:30" x14ac:dyDescent="0.2">
      <c r="A456" s="14">
        <v>651</v>
      </c>
      <c r="B456" s="6">
        <v>0.13440407120625131</v>
      </c>
      <c r="C456" s="5">
        <v>81.783000000000001</v>
      </c>
      <c r="D456" s="6">
        <f t="shared" si="160"/>
        <v>0.31847333435060415</v>
      </c>
      <c r="E456" s="5">
        <v>141.34700000000001</v>
      </c>
      <c r="F456" s="6">
        <v>0.59166666666666667</v>
      </c>
      <c r="G456" s="5">
        <v>239.86</v>
      </c>
      <c r="H456" s="5">
        <v>398.03100000000001</v>
      </c>
      <c r="I456" s="5">
        <v>834.3</v>
      </c>
      <c r="K456" s="6">
        <f t="shared" si="161"/>
        <v>0.17850981341493308</v>
      </c>
      <c r="L456" s="6">
        <f t="shared" si="162"/>
        <v>0.18426413322203739</v>
      </c>
      <c r="M456" s="6">
        <f t="shared" si="163"/>
        <v>0.26055068978247348</v>
      </c>
      <c r="N456" s="6">
        <f t="shared" si="164"/>
        <v>0.33979550210787318</v>
      </c>
      <c r="O456" s="6">
        <f t="shared" si="165"/>
        <v>0.21041183015141374</v>
      </c>
      <c r="P456" s="6">
        <f t="shared" si="166"/>
        <v>0.31428289574072771</v>
      </c>
      <c r="R456" s="14">
        <v>651</v>
      </c>
      <c r="S456" s="5">
        <f t="shared" si="152"/>
        <v>14.775098071887641</v>
      </c>
      <c r="T456" s="5">
        <f t="shared" si="152"/>
        <v>13.793604985534383</v>
      </c>
      <c r="U456" s="5">
        <f t="shared" si="156"/>
        <v>10.394650406009077</v>
      </c>
      <c r="V456" s="5">
        <f t="shared" si="159"/>
        <v>12.262277283893816</v>
      </c>
      <c r="W456" s="5">
        <f t="shared" si="159"/>
        <v>13.861704755706056</v>
      </c>
      <c r="X456" s="5">
        <f t="shared" si="159"/>
        <v>9.9432709904073633</v>
      </c>
      <c r="Y456" s="32">
        <f t="shared" si="167"/>
        <v>15.500522526109572</v>
      </c>
      <c r="Z456" s="5">
        <f t="shared" si="168"/>
        <v>13.6305</v>
      </c>
      <c r="AA456" s="5">
        <f t="shared" si="169"/>
        <v>13.083251303167581</v>
      </c>
      <c r="AB456" s="5">
        <f t="shared" si="170"/>
        <v>11.778916666666667</v>
      </c>
      <c r="AC456" s="5">
        <f t="shared" si="171"/>
        <v>11.333380281690141</v>
      </c>
      <c r="AD456" s="5">
        <f t="shared" si="172"/>
        <v>9.9941666666666666</v>
      </c>
    </row>
    <row r="457" spans="1:30" x14ac:dyDescent="0.2">
      <c r="A457" s="14">
        <v>650</v>
      </c>
      <c r="B457" s="6">
        <v>0.13450877460316024</v>
      </c>
      <c r="C457" s="5">
        <v>81.73</v>
      </c>
      <c r="D457" s="6">
        <f t="shared" si="160"/>
        <v>0.31872954025892802</v>
      </c>
      <c r="E457" s="5">
        <v>141.255</v>
      </c>
      <c r="F457" s="6">
        <v>0.5921643518518519</v>
      </c>
      <c r="G457" s="5">
        <v>239.70599999999999</v>
      </c>
      <c r="H457" s="5">
        <v>397.779</v>
      </c>
      <c r="I457" s="5">
        <v>833.78899999999999</v>
      </c>
      <c r="K457" s="6">
        <f t="shared" si="161"/>
        <v>0.17864887604658086</v>
      </c>
      <c r="L457" s="6">
        <f t="shared" si="162"/>
        <v>0.1844076785812194</v>
      </c>
      <c r="M457" s="6">
        <f t="shared" si="163"/>
        <v>0.26075366385939208</v>
      </c>
      <c r="N457" s="6">
        <f t="shared" si="164"/>
        <v>0.34006886130587149</v>
      </c>
      <c r="O457" s="6">
        <f t="shared" si="165"/>
        <v>0.21058110257786652</v>
      </c>
      <c r="P457" s="6">
        <f t="shared" si="166"/>
        <v>0.31453573051867889</v>
      </c>
      <c r="R457" s="14">
        <v>650</v>
      </c>
      <c r="S457" s="5">
        <f t="shared" si="152"/>
        <v>14.763596941479211</v>
      </c>
      <c r="T457" s="5">
        <f t="shared" si="152"/>
        <v>13.782867862236174</v>
      </c>
      <c r="U457" s="5">
        <f t="shared" si="156"/>
        <v>10.386559073600461</v>
      </c>
      <c r="V457" s="5">
        <f t="shared" ref="V457:X466" si="173">V$3*$R457+V$4</f>
        <v>12.25242043822119</v>
      </c>
      <c r="W457" s="5">
        <f t="shared" si="173"/>
        <v>13.850562234510914</v>
      </c>
      <c r="X457" s="5">
        <f t="shared" si="173"/>
        <v>9.9352782427827222</v>
      </c>
      <c r="Y457" s="32">
        <f t="shared" si="167"/>
        <v>15.488456715777604</v>
      </c>
      <c r="Z457" s="5">
        <f t="shared" si="168"/>
        <v>13.621666666666668</v>
      </c>
      <c r="AA457" s="5">
        <f t="shared" si="169"/>
        <v>13.072734529977264</v>
      </c>
      <c r="AB457" s="5">
        <f t="shared" si="170"/>
        <v>11.77125</v>
      </c>
      <c r="AC457" s="5">
        <f t="shared" si="171"/>
        <v>11.32385512968356</v>
      </c>
      <c r="AD457" s="5">
        <f t="shared" si="172"/>
        <v>9.9877500000000001</v>
      </c>
    </row>
    <row r="458" spans="1:30" x14ac:dyDescent="0.2">
      <c r="A458" s="14">
        <v>649</v>
      </c>
      <c r="B458" s="6">
        <v>0.13461364125923414</v>
      </c>
      <c r="C458" s="5">
        <v>81.676000000000002</v>
      </c>
      <c r="D458" s="6">
        <f t="shared" si="160"/>
        <v>0.31898615872497799</v>
      </c>
      <c r="E458" s="5">
        <v>141.16399999999999</v>
      </c>
      <c r="F458" s="6">
        <v>0.59266203703703701</v>
      </c>
      <c r="G458" s="5">
        <v>239.55199999999999</v>
      </c>
      <c r="H458" s="5">
        <v>397.52699999999999</v>
      </c>
      <c r="I458" s="5">
        <v>833.279</v>
      </c>
      <c r="K458" s="6">
        <f t="shared" si="161"/>
        <v>0.17878815551215954</v>
      </c>
      <c r="L458" s="6">
        <f t="shared" si="162"/>
        <v>0.18455144776404198</v>
      </c>
      <c r="M458" s="6">
        <f t="shared" si="163"/>
        <v>0.26095695442440264</v>
      </c>
      <c r="N458" s="6">
        <f t="shared" si="164"/>
        <v>0.34034266068282532</v>
      </c>
      <c r="O458" s="6">
        <f t="shared" si="165"/>
        <v>0.21075064757667258</v>
      </c>
      <c r="P458" s="6">
        <f t="shared" si="166"/>
        <v>0.3147889724259651</v>
      </c>
      <c r="R458" s="14">
        <v>649</v>
      </c>
      <c r="S458" s="5">
        <f t="shared" si="152"/>
        <v>14.752095811070781</v>
      </c>
      <c r="T458" s="5">
        <f t="shared" si="152"/>
        <v>13.772130738937964</v>
      </c>
      <c r="U458" s="5">
        <f t="shared" si="156"/>
        <v>10.378467741191844</v>
      </c>
      <c r="V458" s="5">
        <f t="shared" si="173"/>
        <v>12.242563592548564</v>
      </c>
      <c r="W458" s="5">
        <f t="shared" si="173"/>
        <v>13.83941971331577</v>
      </c>
      <c r="X458" s="5">
        <f t="shared" si="173"/>
        <v>9.9272854951580793</v>
      </c>
      <c r="Y458" s="32">
        <f t="shared" si="167"/>
        <v>15.476390905445641</v>
      </c>
      <c r="Z458" s="5">
        <f t="shared" si="168"/>
        <v>13.612666666666668</v>
      </c>
      <c r="AA458" s="5">
        <f t="shared" si="169"/>
        <v>13.062217756786946</v>
      </c>
      <c r="AB458" s="5">
        <f t="shared" si="170"/>
        <v>11.763666666666666</v>
      </c>
      <c r="AC458" s="5">
        <f t="shared" si="171"/>
        <v>11.314345975081045</v>
      </c>
      <c r="AD458" s="5">
        <f t="shared" si="172"/>
        <v>9.9813333333333336</v>
      </c>
    </row>
    <row r="459" spans="1:30" x14ac:dyDescent="0.2">
      <c r="A459" s="14">
        <v>648</v>
      </c>
      <c r="B459" s="6">
        <v>0.13471867155661466</v>
      </c>
      <c r="C459" s="5">
        <v>81.623000000000005</v>
      </c>
      <c r="D459" s="6">
        <f t="shared" si="160"/>
        <v>0.3192431907460439</v>
      </c>
      <c r="E459" s="5">
        <v>141.072</v>
      </c>
      <c r="F459" s="6">
        <v>0.59315972222222224</v>
      </c>
      <c r="G459" s="5">
        <v>239.399</v>
      </c>
      <c r="H459" s="5">
        <v>397.27499999999998</v>
      </c>
      <c r="I459" s="5">
        <v>832.76800000000003</v>
      </c>
      <c r="K459" s="6">
        <f t="shared" si="161"/>
        <v>0.1789276523192134</v>
      </c>
      <c r="L459" s="6">
        <f t="shared" si="162"/>
        <v>0.18469544129441043</v>
      </c>
      <c r="M459" s="6">
        <f t="shared" si="163"/>
        <v>0.26116056221831063</v>
      </c>
      <c r="N459" s="6">
        <f t="shared" si="164"/>
        <v>0.34061690130279426</v>
      </c>
      <c r="O459" s="6">
        <f t="shared" si="165"/>
        <v>0.21092046580673027</v>
      </c>
      <c r="P459" s="6">
        <f t="shared" si="166"/>
        <v>0.31504262244675385</v>
      </c>
      <c r="R459" s="14">
        <v>648</v>
      </c>
      <c r="S459" s="5">
        <f t="shared" si="152"/>
        <v>14.740594680662351</v>
      </c>
      <c r="T459" s="5">
        <f t="shared" si="152"/>
        <v>13.761393615639754</v>
      </c>
      <c r="U459" s="5">
        <f t="shared" si="156"/>
        <v>10.37037640878323</v>
      </c>
      <c r="V459" s="5">
        <f t="shared" si="173"/>
        <v>12.232706746875937</v>
      </c>
      <c r="W459" s="5">
        <f t="shared" si="173"/>
        <v>13.828277192120627</v>
      </c>
      <c r="X459" s="5">
        <f t="shared" si="173"/>
        <v>9.9192927475334365</v>
      </c>
      <c r="Y459" s="32">
        <f t="shared" si="167"/>
        <v>15.464325095113679</v>
      </c>
      <c r="Z459" s="5">
        <f t="shared" si="168"/>
        <v>13.603833333333334</v>
      </c>
      <c r="AA459" s="5">
        <f t="shared" si="169"/>
        <v>13.051700983596627</v>
      </c>
      <c r="AB459" s="5">
        <f t="shared" si="170"/>
        <v>11.756</v>
      </c>
      <c r="AC459" s="5">
        <f t="shared" si="171"/>
        <v>11.304852777615173</v>
      </c>
      <c r="AD459" s="5">
        <f t="shared" si="172"/>
        <v>9.9749583333333334</v>
      </c>
    </row>
    <row r="460" spans="1:30" x14ac:dyDescent="0.2">
      <c r="A460" s="14">
        <v>647</v>
      </c>
      <c r="B460" s="6">
        <v>0.13482386587863707</v>
      </c>
      <c r="C460" s="5">
        <v>81.569000000000003</v>
      </c>
      <c r="D460" s="6">
        <f t="shared" si="160"/>
        <v>0.31950063732263251</v>
      </c>
      <c r="E460" s="5">
        <v>140.98099999999999</v>
      </c>
      <c r="F460" s="6">
        <v>0.59365740740740736</v>
      </c>
      <c r="G460" s="5">
        <v>239.245</v>
      </c>
      <c r="H460" s="5">
        <v>397.02300000000002</v>
      </c>
      <c r="I460" s="5">
        <v>832.25800000000004</v>
      </c>
      <c r="K460" s="6">
        <f t="shared" si="161"/>
        <v>0.17906736697687217</v>
      </c>
      <c r="L460" s="6">
        <f t="shared" si="162"/>
        <v>0.18483965969786628</v>
      </c>
      <c r="M460" s="6">
        <f t="shared" si="163"/>
        <v>0.26136448798423528</v>
      </c>
      <c r="N460" s="6">
        <f t="shared" si="164"/>
        <v>0.34089158423327021</v>
      </c>
      <c r="O460" s="6">
        <f t="shared" si="165"/>
        <v>0.21109055792906342</v>
      </c>
      <c r="P460" s="6">
        <f t="shared" si="166"/>
        <v>0.31529668156838725</v>
      </c>
      <c r="R460" s="14">
        <v>647</v>
      </c>
      <c r="S460" s="5">
        <f t="shared" si="152"/>
        <v>14.729093550253921</v>
      </c>
      <c r="T460" s="5">
        <f t="shared" si="152"/>
        <v>13.750656492341545</v>
      </c>
      <c r="U460" s="5">
        <f t="shared" si="156"/>
        <v>10.362285076374613</v>
      </c>
      <c r="V460" s="5">
        <f t="shared" si="173"/>
        <v>12.222849901203311</v>
      </c>
      <c r="W460" s="5">
        <f t="shared" si="173"/>
        <v>13.817134670925483</v>
      </c>
      <c r="X460" s="5">
        <f t="shared" si="173"/>
        <v>9.9112999999087954</v>
      </c>
      <c r="Y460" s="32">
        <f t="shared" si="167"/>
        <v>15.452259284781707</v>
      </c>
      <c r="Z460" s="5">
        <f t="shared" si="168"/>
        <v>13.594833333333334</v>
      </c>
      <c r="AA460" s="5">
        <f t="shared" si="169"/>
        <v>13.041184210406307</v>
      </c>
      <c r="AB460" s="5">
        <f t="shared" si="170"/>
        <v>11.748416666666666</v>
      </c>
      <c r="AC460" s="5">
        <f t="shared" si="171"/>
        <v>11.295375497153552</v>
      </c>
      <c r="AD460" s="5">
        <f t="shared" si="172"/>
        <v>9.9685416666666669</v>
      </c>
    </row>
    <row r="461" spans="1:30" x14ac:dyDescent="0.2">
      <c r="A461" s="14">
        <v>646</v>
      </c>
      <c r="B461" s="6">
        <v>0.13492922460983467</v>
      </c>
      <c r="C461" s="5">
        <v>81.516000000000005</v>
      </c>
      <c r="D461" s="6">
        <f t="shared" si="160"/>
        <v>0.31975849945848039</v>
      </c>
      <c r="E461" s="5">
        <v>140.88900000000001</v>
      </c>
      <c r="F461" s="6">
        <v>0.59415509259259258</v>
      </c>
      <c r="G461" s="5">
        <v>239.09200000000001</v>
      </c>
      <c r="H461" s="5">
        <v>396.77199999999999</v>
      </c>
      <c r="I461" s="5">
        <v>831.74699999999996</v>
      </c>
      <c r="K461" s="6">
        <f t="shared" si="161"/>
        <v>0.17920729999585686</v>
      </c>
      <c r="L461" s="6">
        <f t="shared" si="162"/>
        <v>0.18498410350159389</v>
      </c>
      <c r="M461" s="6">
        <f t="shared" si="163"/>
        <v>0.26156873246761875</v>
      </c>
      <c r="N461" s="6">
        <f t="shared" si="164"/>
        <v>0.34116671054519115</v>
      </c>
      <c r="O461" s="6">
        <f t="shared" si="165"/>
        <v>0.21126092460682988</v>
      </c>
      <c r="P461" s="6">
        <f t="shared" si="166"/>
        <v>0.31555115078139512</v>
      </c>
      <c r="R461" s="14">
        <v>646</v>
      </c>
      <c r="S461" s="5">
        <f t="shared" si="152"/>
        <v>14.717592419845491</v>
      </c>
      <c r="T461" s="5">
        <f t="shared" si="152"/>
        <v>13.739919369043335</v>
      </c>
      <c r="U461" s="5">
        <f t="shared" si="156"/>
        <v>10.354193743965997</v>
      </c>
      <c r="V461" s="5">
        <f t="shared" si="173"/>
        <v>12.212993055530685</v>
      </c>
      <c r="W461" s="5">
        <f t="shared" si="173"/>
        <v>13.805992149730342</v>
      </c>
      <c r="X461" s="5">
        <f t="shared" si="173"/>
        <v>9.9033072522841508</v>
      </c>
      <c r="Y461" s="32">
        <f t="shared" si="167"/>
        <v>15.440193474449748</v>
      </c>
      <c r="Z461" s="5">
        <f t="shared" si="168"/>
        <v>13.586</v>
      </c>
      <c r="AA461" s="5">
        <f t="shared" si="169"/>
        <v>13.030667437215987</v>
      </c>
      <c r="AB461" s="5">
        <f t="shared" si="170"/>
        <v>11.74075</v>
      </c>
      <c r="AC461" s="5">
        <f t="shared" si="171"/>
        <v>11.285914093698256</v>
      </c>
      <c r="AD461" s="5">
        <f t="shared" si="172"/>
        <v>9.9621666666666666</v>
      </c>
    </row>
    <row r="462" spans="1:30" x14ac:dyDescent="0.2">
      <c r="A462" s="14">
        <v>645</v>
      </c>
      <c r="B462" s="6">
        <v>0.13503474813594393</v>
      </c>
      <c r="C462" s="5">
        <v>81.462999999999994</v>
      </c>
      <c r="D462" s="6">
        <f t="shared" si="160"/>
        <v>0.32001677816056734</v>
      </c>
      <c r="E462" s="5">
        <v>140.798</v>
      </c>
      <c r="F462" s="6">
        <v>0.59466435185185185</v>
      </c>
      <c r="G462" s="5">
        <v>238.93799999999999</v>
      </c>
      <c r="H462" s="5">
        <v>396.52</v>
      </c>
      <c r="I462" s="5">
        <v>831.23599999999999</v>
      </c>
      <c r="K462" s="6">
        <f t="shared" si="161"/>
        <v>0.17934745188848622</v>
      </c>
      <c r="L462" s="6">
        <f t="shared" si="162"/>
        <v>0.1851287732344267</v>
      </c>
      <c r="M462" s="6">
        <f t="shared" si="163"/>
        <v>0.26177329641623487</v>
      </c>
      <c r="N462" s="6">
        <f t="shared" si="164"/>
        <v>0.34144228131295534</v>
      </c>
      <c r="O462" s="6">
        <f t="shared" si="165"/>
        <v>0.21143156650532999</v>
      </c>
      <c r="P462" s="6">
        <f t="shared" si="166"/>
        <v>0.31580603107950728</v>
      </c>
      <c r="R462" s="14">
        <v>645</v>
      </c>
      <c r="S462" s="5">
        <f t="shared" si="152"/>
        <v>14.706091289437062</v>
      </c>
      <c r="T462" s="5">
        <f t="shared" si="152"/>
        <v>13.729182245745125</v>
      </c>
      <c r="U462" s="5">
        <f t="shared" si="156"/>
        <v>10.346102411557382</v>
      </c>
      <c r="V462" s="5">
        <f t="shared" si="173"/>
        <v>12.203136209858059</v>
      </c>
      <c r="W462" s="5">
        <f t="shared" si="173"/>
        <v>13.7948496285352</v>
      </c>
      <c r="X462" s="5">
        <f t="shared" si="173"/>
        <v>9.8953145046595097</v>
      </c>
      <c r="Y462" s="32">
        <f t="shared" si="167"/>
        <v>15.428127664117781</v>
      </c>
      <c r="Z462" s="5">
        <f t="shared" si="168"/>
        <v>13.577166666666665</v>
      </c>
      <c r="AA462" s="5">
        <f t="shared" si="169"/>
        <v>13.020150664025671</v>
      </c>
      <c r="AB462" s="5">
        <f t="shared" si="170"/>
        <v>11.733166666666667</v>
      </c>
      <c r="AC462" s="5">
        <f t="shared" si="171"/>
        <v>11.276249051168765</v>
      </c>
      <c r="AD462" s="5">
        <f t="shared" si="172"/>
        <v>9.9557500000000001</v>
      </c>
    </row>
    <row r="463" spans="1:30" x14ac:dyDescent="0.2">
      <c r="A463" s="14">
        <v>644</v>
      </c>
      <c r="B463" s="6">
        <v>0.13514043684390878</v>
      </c>
      <c r="C463" s="5">
        <v>81.409000000000006</v>
      </c>
      <c r="D463" s="6">
        <f t="shared" si="160"/>
        <v>0.32027547443912918</v>
      </c>
      <c r="E463" s="5">
        <v>140.70599999999999</v>
      </c>
      <c r="F463" s="6">
        <v>0.59516203703703707</v>
      </c>
      <c r="G463" s="5">
        <v>238.78399999999999</v>
      </c>
      <c r="H463" s="5">
        <v>396.26799999999997</v>
      </c>
      <c r="I463" s="5">
        <v>830.726</v>
      </c>
      <c r="K463" s="6">
        <f t="shared" si="161"/>
        <v>0.17948782316868295</v>
      </c>
      <c r="L463" s="6">
        <f t="shared" si="162"/>
        <v>0.18527366942685394</v>
      </c>
      <c r="M463" s="6">
        <f t="shared" si="163"/>
        <v>0.26197818058019906</v>
      </c>
      <c r="N463" s="6">
        <f t="shared" si="164"/>
        <v>0.34171829761443501</v>
      </c>
      <c r="O463" s="6">
        <f t="shared" si="165"/>
        <v>0.21160248429201547</v>
      </c>
      <c r="P463" s="6">
        <f t="shared" si="166"/>
        <v>0.31606132345966692</v>
      </c>
      <c r="R463" s="14">
        <v>644</v>
      </c>
      <c r="S463" s="5">
        <f t="shared" si="152"/>
        <v>14.694590159028632</v>
      </c>
      <c r="T463" s="5">
        <f t="shared" si="152"/>
        <v>13.718445122446916</v>
      </c>
      <c r="U463" s="5">
        <f t="shared" si="156"/>
        <v>10.338011079148764</v>
      </c>
      <c r="V463" s="5">
        <f t="shared" si="173"/>
        <v>12.193279364185432</v>
      </c>
      <c r="W463" s="5">
        <f t="shared" si="173"/>
        <v>13.783707107340057</v>
      </c>
      <c r="X463" s="5">
        <f t="shared" si="173"/>
        <v>9.8873217570348686</v>
      </c>
      <c r="Y463" s="32">
        <f t="shared" si="167"/>
        <v>15.416061853785815</v>
      </c>
      <c r="Z463" s="5">
        <f t="shared" si="168"/>
        <v>13.568166666666668</v>
      </c>
      <c r="AA463" s="5">
        <f t="shared" si="169"/>
        <v>13.009633890835353</v>
      </c>
      <c r="AB463" s="5">
        <f t="shared" si="170"/>
        <v>11.725499999999998</v>
      </c>
      <c r="AC463" s="5">
        <f t="shared" si="171"/>
        <v>11.266819649177394</v>
      </c>
      <c r="AD463" s="5">
        <f t="shared" si="172"/>
        <v>9.9493333333333336</v>
      </c>
    </row>
    <row r="464" spans="1:30" x14ac:dyDescent="0.2">
      <c r="A464" s="14">
        <v>643</v>
      </c>
      <c r="B464" s="6">
        <v>0.13524629112188563</v>
      </c>
      <c r="C464" s="5">
        <v>81.355999999999995</v>
      </c>
      <c r="D464" s="6">
        <f t="shared" si="160"/>
        <v>0.32053458930767098</v>
      </c>
      <c r="E464" s="5">
        <v>140.614</v>
      </c>
      <c r="F464" s="6">
        <v>0.59567129629629634</v>
      </c>
      <c r="G464" s="5">
        <v>238.631</v>
      </c>
      <c r="H464" s="5">
        <v>396.01600000000002</v>
      </c>
      <c r="I464" s="5">
        <v>830.21500000000003</v>
      </c>
      <c r="K464" s="6">
        <f t="shared" si="161"/>
        <v>0.17962841435197988</v>
      </c>
      <c r="L464" s="6">
        <f t="shared" si="162"/>
        <v>0.18541879261102676</v>
      </c>
      <c r="M464" s="6">
        <f t="shared" si="163"/>
        <v>0.26218338571197636</v>
      </c>
      <c r="N464" s="6">
        <f t="shared" si="164"/>
        <v>0.3419947605309907</v>
      </c>
      <c r="O464" s="6">
        <f t="shared" si="165"/>
        <v>0.21177367863649807</v>
      </c>
      <c r="P464" s="6">
        <f t="shared" si="166"/>
        <v>0.31631702892204377</v>
      </c>
      <c r="R464" s="14">
        <v>643</v>
      </c>
      <c r="S464" s="5">
        <f t="shared" si="152"/>
        <v>14.683089028620204</v>
      </c>
      <c r="T464" s="5">
        <f t="shared" si="152"/>
        <v>13.707707999148708</v>
      </c>
      <c r="U464" s="5">
        <f t="shared" si="156"/>
        <v>10.329919746740149</v>
      </c>
      <c r="V464" s="5">
        <f t="shared" si="173"/>
        <v>12.183422518512806</v>
      </c>
      <c r="W464" s="5">
        <f t="shared" si="173"/>
        <v>13.772564586144913</v>
      </c>
      <c r="X464" s="5">
        <f t="shared" si="173"/>
        <v>9.879329009410224</v>
      </c>
      <c r="Y464" s="32">
        <f t="shared" si="167"/>
        <v>15.403996043453846</v>
      </c>
      <c r="Z464" s="5">
        <f t="shared" si="168"/>
        <v>13.559333333333333</v>
      </c>
      <c r="AA464" s="5">
        <f t="shared" si="169"/>
        <v>12.999117117645033</v>
      </c>
      <c r="AB464" s="5">
        <f t="shared" si="170"/>
        <v>11.717833333333333</v>
      </c>
      <c r="AC464" s="5">
        <f t="shared" si="171"/>
        <v>11.257187269265144</v>
      </c>
      <c r="AD464" s="5">
        <f t="shared" si="172"/>
        <v>9.9429583333333333</v>
      </c>
    </row>
    <row r="465" spans="1:30" x14ac:dyDescent="0.2">
      <c r="A465" s="14">
        <v>642</v>
      </c>
      <c r="B465" s="6">
        <v>0.13535231135924783</v>
      </c>
      <c r="C465" s="5">
        <v>81.302000000000007</v>
      </c>
      <c r="D465" s="6">
        <f t="shared" si="160"/>
        <v>0.32079412378298039</v>
      </c>
      <c r="E465" s="5">
        <v>140.523</v>
      </c>
      <c r="F465" s="6">
        <v>0.59616898148148145</v>
      </c>
      <c r="G465" s="5">
        <v>238.477</v>
      </c>
      <c r="H465" s="5">
        <v>395.76499999999999</v>
      </c>
      <c r="I465" s="5">
        <v>829.70500000000004</v>
      </c>
      <c r="K465" s="6">
        <f t="shared" si="161"/>
        <v>0.17976922595552647</v>
      </c>
      <c r="L465" s="6">
        <f t="shared" si="162"/>
        <v>0.18556414332076507</v>
      </c>
      <c r="M465" s="6">
        <f t="shared" si="163"/>
        <v>0.26238891256639163</v>
      </c>
      <c r="N465" s="6">
        <f t="shared" si="164"/>
        <v>0.34227167114748508</v>
      </c>
      <c r="O465" s="6">
        <f t="shared" si="165"/>
        <v>0.21194515021055804</v>
      </c>
      <c r="P465" s="6">
        <f t="shared" si="166"/>
        <v>0.31657314847004642</v>
      </c>
      <c r="R465" s="14">
        <v>642</v>
      </c>
      <c r="S465" s="5">
        <f t="shared" si="152"/>
        <v>14.671587898211774</v>
      </c>
      <c r="T465" s="5">
        <f t="shared" si="152"/>
        <v>13.696970875850498</v>
      </c>
      <c r="U465" s="5">
        <f t="shared" si="156"/>
        <v>10.321828414331533</v>
      </c>
      <c r="V465" s="5">
        <f t="shared" si="173"/>
        <v>12.17356567284018</v>
      </c>
      <c r="W465" s="5">
        <f t="shared" si="173"/>
        <v>13.76142206494977</v>
      </c>
      <c r="X465" s="5">
        <f t="shared" si="173"/>
        <v>9.8713362617855829</v>
      </c>
      <c r="Y465" s="32">
        <f t="shared" si="167"/>
        <v>15.391930233121885</v>
      </c>
      <c r="Z465" s="5">
        <f t="shared" si="168"/>
        <v>13.550333333333334</v>
      </c>
      <c r="AA465" s="5">
        <f t="shared" si="169"/>
        <v>12.988600344454712</v>
      </c>
      <c r="AB465" s="5">
        <f t="shared" si="170"/>
        <v>11.71025</v>
      </c>
      <c r="AC465" s="5">
        <f t="shared" si="171"/>
        <v>11.247789706653206</v>
      </c>
      <c r="AD465" s="5">
        <f t="shared" si="172"/>
        <v>9.9365416666666668</v>
      </c>
    </row>
    <row r="466" spans="1:30" x14ac:dyDescent="0.2">
      <c r="A466" s="14">
        <v>641</v>
      </c>
      <c r="B466" s="6">
        <v>0.13545849794659082</v>
      </c>
      <c r="C466" s="5">
        <v>81.248999999999995</v>
      </c>
      <c r="D466" s="6">
        <f t="shared" si="160"/>
        <v>0.32105407888514065</v>
      </c>
      <c r="E466" s="5">
        <v>140.43100000000001</v>
      </c>
      <c r="F466" s="6">
        <v>0.59667824074074072</v>
      </c>
      <c r="G466" s="5">
        <v>238.32300000000001</v>
      </c>
      <c r="H466" s="5">
        <v>395.51299999999998</v>
      </c>
      <c r="I466" s="5">
        <v>829.19399999999996</v>
      </c>
      <c r="K466" s="6">
        <f t="shared" si="161"/>
        <v>0.17991025849809486</v>
      </c>
      <c r="L466" s="6">
        <f t="shared" si="162"/>
        <v>0.18570972209156386</v>
      </c>
      <c r="M466" s="6">
        <f t="shared" si="163"/>
        <v>0.26259476190063841</v>
      </c>
      <c r="N466" s="6">
        <f t="shared" si="164"/>
        <v>0.3425490305522973</v>
      </c>
      <c r="O466" s="6">
        <f t="shared" si="165"/>
        <v>0.21211689968815328</v>
      </c>
      <c r="P466" s="6">
        <f t="shared" si="166"/>
        <v>0.3168296831103361</v>
      </c>
      <c r="R466" s="14">
        <v>641</v>
      </c>
      <c r="S466" s="5">
        <f t="shared" si="152"/>
        <v>14.660086767803344</v>
      </c>
      <c r="T466" s="5">
        <f t="shared" si="152"/>
        <v>13.686233752552289</v>
      </c>
      <c r="U466" s="5">
        <f t="shared" si="156"/>
        <v>10.313737081922916</v>
      </c>
      <c r="V466" s="5">
        <f t="shared" si="173"/>
        <v>12.163708827167554</v>
      </c>
      <c r="W466" s="5">
        <f t="shared" si="173"/>
        <v>13.750279543754628</v>
      </c>
      <c r="X466" s="5">
        <f t="shared" si="173"/>
        <v>9.8633435141609418</v>
      </c>
      <c r="Y466" s="32">
        <f t="shared" si="167"/>
        <v>15.379864422789918</v>
      </c>
      <c r="Z466" s="5">
        <f t="shared" si="168"/>
        <v>13.541499999999999</v>
      </c>
      <c r="AA466" s="5">
        <f t="shared" si="169"/>
        <v>12.978083571264394</v>
      </c>
      <c r="AB466" s="5">
        <f t="shared" si="170"/>
        <v>11.702583333333335</v>
      </c>
      <c r="AC466" s="5">
        <f t="shared" si="171"/>
        <v>11.238189824064555</v>
      </c>
      <c r="AD466" s="5">
        <f t="shared" si="172"/>
        <v>9.9301250000000003</v>
      </c>
    </row>
    <row r="467" spans="1:30" x14ac:dyDescent="0.2">
      <c r="A467" s="14">
        <v>640</v>
      </c>
      <c r="B467" s="6">
        <v>0.13556485127573661</v>
      </c>
      <c r="C467" s="5">
        <v>81.194999999999993</v>
      </c>
      <c r="D467" s="6">
        <f t="shared" si="160"/>
        <v>0.3213144556375444</v>
      </c>
      <c r="E467" s="5">
        <v>140.34</v>
      </c>
      <c r="F467" s="6">
        <v>0.59717592592592594</v>
      </c>
      <c r="G467" s="5">
        <v>238.17</v>
      </c>
      <c r="H467" s="5">
        <v>395.26100000000002</v>
      </c>
      <c r="I467" s="5">
        <v>828.68299999999999</v>
      </c>
      <c r="K467" s="6">
        <f t="shared" si="161"/>
        <v>0.18005151250008658</v>
      </c>
      <c r="L467" s="6">
        <f t="shared" si="162"/>
        <v>0.18585552946059994</v>
      </c>
      <c r="M467" s="6">
        <f t="shared" si="163"/>
        <v>0.26280093447428804</v>
      </c>
      <c r="N467" s="6">
        <f t="shared" si="164"/>
        <v>0.34282683983733736</v>
      </c>
      <c r="O467" s="6">
        <f t="shared" si="165"/>
        <v>0.21228892774542807</v>
      </c>
      <c r="P467" s="6">
        <f t="shared" si="166"/>
        <v>0.31708663385283992</v>
      </c>
      <c r="R467" s="14">
        <v>640</v>
      </c>
      <c r="S467" s="5">
        <f t="shared" si="152"/>
        <v>14.648585637394916</v>
      </c>
      <c r="T467" s="5">
        <f t="shared" si="152"/>
        <v>13.675496629254079</v>
      </c>
      <c r="U467" s="5">
        <f t="shared" si="156"/>
        <v>10.305645749514301</v>
      </c>
      <c r="V467" s="5">
        <f t="shared" ref="V467:X476" si="174">V$3*$R467+V$4</f>
        <v>12.153851981494928</v>
      </c>
      <c r="W467" s="5">
        <f t="shared" si="174"/>
        <v>13.739137022559486</v>
      </c>
      <c r="X467" s="5">
        <f t="shared" si="174"/>
        <v>9.8553507665362972</v>
      </c>
      <c r="Y467" s="32">
        <f t="shared" si="167"/>
        <v>15.367798612457948</v>
      </c>
      <c r="Z467" s="5">
        <f t="shared" si="168"/>
        <v>13.532499999999999</v>
      </c>
      <c r="AA467" s="5">
        <f t="shared" si="169"/>
        <v>12.967566798074078</v>
      </c>
      <c r="AB467" s="5">
        <f t="shared" si="170"/>
        <v>11.695</v>
      </c>
      <c r="AC467" s="5">
        <f t="shared" si="171"/>
        <v>11.228823939840296</v>
      </c>
      <c r="AD467" s="5">
        <f t="shared" si="172"/>
        <v>9.9237500000000001</v>
      </c>
    </row>
    <row r="468" spans="1:30" x14ac:dyDescent="0.2">
      <c r="A468" s="14">
        <v>639</v>
      </c>
      <c r="B468" s="6">
        <v>0.13567137173973864</v>
      </c>
      <c r="C468" s="5">
        <v>81.141999999999996</v>
      </c>
      <c r="D468" s="6">
        <f t="shared" si="160"/>
        <v>0.32157525506690687</v>
      </c>
      <c r="E468" s="5">
        <v>140.24799999999999</v>
      </c>
      <c r="F468" s="6">
        <v>0.59768518518518521</v>
      </c>
      <c r="G468" s="5">
        <v>238.01599999999999</v>
      </c>
      <c r="H468" s="5">
        <v>395.00900000000001</v>
      </c>
      <c r="I468" s="5">
        <v>828.173</v>
      </c>
      <c r="K468" s="6">
        <f t="shared" si="161"/>
        <v>0.18019298848353879</v>
      </c>
      <c r="L468" s="6">
        <f t="shared" si="162"/>
        <v>0.18600156596673845</v>
      </c>
      <c r="M468" s="6">
        <f t="shared" si="163"/>
        <v>0.26300743104929958</v>
      </c>
      <c r="N468" s="6">
        <f t="shared" si="164"/>
        <v>0.34310510009806022</v>
      </c>
      <c r="O468" s="6">
        <f t="shared" si="165"/>
        <v>0.21246123506072187</v>
      </c>
      <c r="P468" s="6">
        <f t="shared" si="166"/>
        <v>0.31734400171076338</v>
      </c>
      <c r="R468" s="14">
        <v>639</v>
      </c>
      <c r="S468" s="5">
        <f t="shared" si="152"/>
        <v>14.637084506986486</v>
      </c>
      <c r="T468" s="5">
        <f t="shared" si="152"/>
        <v>13.664759505955869</v>
      </c>
      <c r="U468" s="5">
        <f t="shared" si="156"/>
        <v>10.297554417105683</v>
      </c>
      <c r="V468" s="5">
        <f t="shared" si="174"/>
        <v>12.143995135822301</v>
      </c>
      <c r="W468" s="5">
        <f t="shared" si="174"/>
        <v>13.727994501364343</v>
      </c>
      <c r="X468" s="5">
        <f t="shared" si="174"/>
        <v>9.8473580189116561</v>
      </c>
      <c r="Y468" s="32">
        <f t="shared" si="167"/>
        <v>15.355732802125987</v>
      </c>
      <c r="Z468" s="5">
        <f t="shared" si="168"/>
        <v>13.523666666666665</v>
      </c>
      <c r="AA468" s="5">
        <f t="shared" si="169"/>
        <v>12.957050024883758</v>
      </c>
      <c r="AB468" s="5">
        <f t="shared" si="170"/>
        <v>11.687333333333333</v>
      </c>
      <c r="AC468" s="5">
        <f t="shared" si="171"/>
        <v>11.219256390395042</v>
      </c>
      <c r="AD468" s="5">
        <f t="shared" si="172"/>
        <v>9.9173333333333336</v>
      </c>
    </row>
    <row r="469" spans="1:30" x14ac:dyDescent="0.2">
      <c r="A469" s="14">
        <v>638</v>
      </c>
      <c r="B469" s="6">
        <v>0.1357780597328869</v>
      </c>
      <c r="C469" s="5">
        <v>81.087999999999994</v>
      </c>
      <c r="D469" s="6">
        <f t="shared" si="160"/>
        <v>0.32183647820327937</v>
      </c>
      <c r="E469" s="5">
        <v>140.15700000000001</v>
      </c>
      <c r="F469" s="6">
        <v>0.59819444444444447</v>
      </c>
      <c r="G469" s="5">
        <v>237.863</v>
      </c>
      <c r="H469" s="5">
        <v>394.75700000000001</v>
      </c>
      <c r="I469" s="5">
        <v>827.66200000000003</v>
      </c>
      <c r="K469" s="6">
        <f t="shared" si="161"/>
        <v>0.18033468697213054</v>
      </c>
      <c r="L469" s="6">
        <f t="shared" si="162"/>
        <v>0.18614783215053943</v>
      </c>
      <c r="M469" s="6">
        <f t="shared" si="163"/>
        <v>0.26321425239002832</v>
      </c>
      <c r="N469" s="6">
        <f t="shared" si="164"/>
        <v>0.34338381243348026</v>
      </c>
      <c r="O469" s="6">
        <f t="shared" si="165"/>
        <v>0.21263382231457814</v>
      </c>
      <c r="P469" s="6">
        <f t="shared" si="166"/>
        <v>0.3176017877006046</v>
      </c>
      <c r="R469" s="14">
        <v>638</v>
      </c>
      <c r="S469" s="5">
        <f t="shared" si="152"/>
        <v>14.625583376578057</v>
      </c>
      <c r="T469" s="5">
        <f t="shared" si="152"/>
        <v>13.65402238265766</v>
      </c>
      <c r="U469" s="5">
        <f t="shared" si="156"/>
        <v>10.289463084697068</v>
      </c>
      <c r="V469" s="5">
        <f t="shared" si="174"/>
        <v>12.134138290149675</v>
      </c>
      <c r="W469" s="5">
        <f t="shared" si="174"/>
        <v>13.716851980169199</v>
      </c>
      <c r="X469" s="5">
        <f t="shared" si="174"/>
        <v>9.839365271287015</v>
      </c>
      <c r="Y469" s="32">
        <f t="shared" si="167"/>
        <v>15.34366699179402</v>
      </c>
      <c r="Z469" s="5">
        <f t="shared" si="168"/>
        <v>13.514666666666665</v>
      </c>
      <c r="AA469" s="5">
        <f t="shared" si="169"/>
        <v>12.946533251693438</v>
      </c>
      <c r="AB469" s="5">
        <f t="shared" si="170"/>
        <v>11.67975</v>
      </c>
      <c r="AC469" s="5">
        <f t="shared" si="171"/>
        <v>11.209705131181796</v>
      </c>
      <c r="AD469" s="5">
        <f t="shared" si="172"/>
        <v>9.9109583333333333</v>
      </c>
    </row>
    <row r="470" spans="1:30" x14ac:dyDescent="0.2">
      <c r="A470" s="14">
        <v>637</v>
      </c>
      <c r="B470" s="6">
        <v>0.13588491565071237</v>
      </c>
      <c r="C470" s="5">
        <v>81.034999999999997</v>
      </c>
      <c r="D470" s="6">
        <f t="shared" si="160"/>
        <v>0.32209812608006266</v>
      </c>
      <c r="E470" s="5">
        <v>140.065</v>
      </c>
      <c r="F470" s="6">
        <v>0.59869212962962959</v>
      </c>
      <c r="G470" s="5">
        <v>237.709</v>
      </c>
      <c r="H470" s="5">
        <v>394.50599999999997</v>
      </c>
      <c r="I470" s="5">
        <v>827.15099999999995</v>
      </c>
      <c r="K470" s="6">
        <f t="shared" si="161"/>
        <v>0.18047660849118954</v>
      </c>
      <c r="L470" s="6">
        <f t="shared" si="162"/>
        <v>0.18629432855426475</v>
      </c>
      <c r="M470" s="6">
        <f t="shared" si="163"/>
        <v>0.2634213992632361</v>
      </c>
      <c r="N470" s="6">
        <f t="shared" si="164"/>
        <v>0.34366297794618589</v>
      </c>
      <c r="O470" s="6">
        <f t="shared" si="165"/>
        <v>0.21280669018975354</v>
      </c>
      <c r="P470" s="6">
        <f t="shared" si="166"/>
        <v>0.31785999284216715</v>
      </c>
      <c r="R470" s="14">
        <v>637</v>
      </c>
      <c r="S470" s="5">
        <f t="shared" si="152"/>
        <v>14.614082246169627</v>
      </c>
      <c r="T470" s="5">
        <f t="shared" si="152"/>
        <v>13.64328525935945</v>
      </c>
      <c r="U470" s="5">
        <f t="shared" si="156"/>
        <v>10.281371752288452</v>
      </c>
      <c r="V470" s="5">
        <f t="shared" si="174"/>
        <v>12.124281444477049</v>
      </c>
      <c r="W470" s="5">
        <f t="shared" si="174"/>
        <v>13.705709458974056</v>
      </c>
      <c r="X470" s="5">
        <f t="shared" si="174"/>
        <v>9.8313725236623704</v>
      </c>
      <c r="Y470" s="32">
        <f t="shared" si="167"/>
        <v>15.331601181462053</v>
      </c>
      <c r="Z470" s="5">
        <f t="shared" si="168"/>
        <v>13.505833333333333</v>
      </c>
      <c r="AA470" s="5">
        <f t="shared" si="169"/>
        <v>12.93601647850312</v>
      </c>
      <c r="AB470" s="5">
        <f t="shared" si="170"/>
        <v>11.672083333333333</v>
      </c>
      <c r="AC470" s="5">
        <f t="shared" si="171"/>
        <v>11.200386645272294</v>
      </c>
      <c r="AD470" s="5">
        <f t="shared" si="172"/>
        <v>9.9045416666666668</v>
      </c>
    </row>
    <row r="471" spans="1:30" x14ac:dyDescent="0.2">
      <c r="A471" s="14">
        <v>636</v>
      </c>
      <c r="B471" s="6">
        <v>0.13599193988999225</v>
      </c>
      <c r="C471" s="5">
        <v>80.980999999999995</v>
      </c>
      <c r="D471" s="6">
        <f t="shared" si="160"/>
        <v>0.32236019973402114</v>
      </c>
      <c r="E471" s="5">
        <v>139.97399999999999</v>
      </c>
      <c r="F471" s="6">
        <v>0.59920138888888885</v>
      </c>
      <c r="G471" s="5">
        <v>237.55500000000001</v>
      </c>
      <c r="H471" s="5">
        <v>394.25400000000002</v>
      </c>
      <c r="I471" s="5">
        <v>826.64099999999996</v>
      </c>
      <c r="K471" s="6">
        <f t="shared" si="161"/>
        <v>0.18061875356769852</v>
      </c>
      <c r="L471" s="6">
        <f t="shared" si="162"/>
        <v>0.18644105572188449</v>
      </c>
      <c r="M471" s="6">
        <f t="shared" si="163"/>
        <v>0.26362887243810018</v>
      </c>
      <c r="N471" s="6">
        <f t="shared" si="164"/>
        <v>0.34394259774235386</v>
      </c>
      <c r="O471" s="6">
        <f t="shared" si="165"/>
        <v>0.2129798393712268</v>
      </c>
      <c r="P471" s="6">
        <f t="shared" si="166"/>
        <v>0.31811861815857351</v>
      </c>
      <c r="R471" s="14">
        <v>636</v>
      </c>
      <c r="S471" s="5">
        <f t="shared" ref="S471:T534" si="175">S$3*$R471+S$4</f>
        <v>14.602581115761197</v>
      </c>
      <c r="T471" s="5">
        <f t="shared" si="175"/>
        <v>13.632548136061242</v>
      </c>
      <c r="U471" s="5">
        <f t="shared" ref="U471:U489" si="176">U$3*$R471+U$4</f>
        <v>10.273280419879836</v>
      </c>
      <c r="V471" s="5">
        <f t="shared" si="174"/>
        <v>12.114424598804423</v>
      </c>
      <c r="W471" s="5">
        <f t="shared" si="174"/>
        <v>13.694566937778914</v>
      </c>
      <c r="X471" s="5">
        <f t="shared" si="174"/>
        <v>9.8233797760377293</v>
      </c>
      <c r="Y471" s="32">
        <f t="shared" si="167"/>
        <v>15.31953537113009</v>
      </c>
      <c r="Z471" s="5">
        <f t="shared" si="168"/>
        <v>13.496833333333333</v>
      </c>
      <c r="AA471" s="5">
        <f t="shared" si="169"/>
        <v>12.925499705312802</v>
      </c>
      <c r="AB471" s="5">
        <f t="shared" si="170"/>
        <v>11.664499999999999</v>
      </c>
      <c r="AC471" s="5">
        <f t="shared" si="171"/>
        <v>11.190867474068495</v>
      </c>
      <c r="AD471" s="5">
        <f t="shared" si="172"/>
        <v>9.8981250000000003</v>
      </c>
    </row>
    <row r="472" spans="1:30" x14ac:dyDescent="0.2">
      <c r="A472" s="14">
        <v>635</v>
      </c>
      <c r="B472" s="6">
        <v>0.13609913284875474</v>
      </c>
      <c r="C472" s="5">
        <v>80.927999999999997</v>
      </c>
      <c r="D472" s="6">
        <f t="shared" si="160"/>
        <v>0.32262270020529599</v>
      </c>
      <c r="E472" s="5">
        <v>139.88200000000001</v>
      </c>
      <c r="F472" s="6">
        <v>0.59971064814814812</v>
      </c>
      <c r="G472" s="5">
        <v>237.40199999999999</v>
      </c>
      <c r="H472" s="5">
        <v>394.00200000000001</v>
      </c>
      <c r="I472" s="5">
        <v>826.13</v>
      </c>
      <c r="K472" s="6">
        <f t="shared" si="161"/>
        <v>0.18076112273030168</v>
      </c>
      <c r="L472" s="6">
        <f t="shared" si="162"/>
        <v>0.18658801419908391</v>
      </c>
      <c r="M472" s="6">
        <f t="shared" si="163"/>
        <v>0.26383667268622307</v>
      </c>
      <c r="N472" s="6">
        <f t="shared" si="164"/>
        <v>0.34422267293176428</v>
      </c>
      <c r="O472" s="6">
        <f t="shared" si="165"/>
        <v>0.21315327054620781</v>
      </c>
      <c r="P472" s="6">
        <f t="shared" si="166"/>
        <v>0.31837766467627898</v>
      </c>
      <c r="R472" s="14">
        <v>635</v>
      </c>
      <c r="S472" s="5">
        <f t="shared" si="175"/>
        <v>14.591079985352767</v>
      </c>
      <c r="T472" s="5">
        <f t="shared" si="175"/>
        <v>13.621811012763033</v>
      </c>
      <c r="U472" s="5">
        <f t="shared" si="176"/>
        <v>10.265189087471221</v>
      </c>
      <c r="V472" s="5">
        <f t="shared" si="174"/>
        <v>12.104567753131796</v>
      </c>
      <c r="W472" s="5">
        <f t="shared" si="174"/>
        <v>13.683424416583772</v>
      </c>
      <c r="X472" s="5">
        <f t="shared" si="174"/>
        <v>9.8153870284130864</v>
      </c>
      <c r="Y472" s="32">
        <f t="shared" si="167"/>
        <v>15.307469560798124</v>
      </c>
      <c r="Z472" s="5">
        <f t="shared" si="168"/>
        <v>13.488</v>
      </c>
      <c r="AA472" s="5">
        <f t="shared" si="169"/>
        <v>12.914982932122482</v>
      </c>
      <c r="AB472" s="5">
        <f t="shared" si="170"/>
        <v>11.656833333333333</v>
      </c>
      <c r="AC472" s="5">
        <f t="shared" si="171"/>
        <v>11.181364469748143</v>
      </c>
      <c r="AD472" s="5">
        <f t="shared" si="172"/>
        <v>9.89175</v>
      </c>
    </row>
    <row r="473" spans="1:30" x14ac:dyDescent="0.2">
      <c r="A473" s="14">
        <v>634</v>
      </c>
      <c r="B473" s="6">
        <v>0.13620649492628398</v>
      </c>
      <c r="C473" s="5">
        <v>80.873999999999995</v>
      </c>
      <c r="D473" s="6">
        <f t="shared" si="160"/>
        <v>0.32288562853741914</v>
      </c>
      <c r="E473" s="5">
        <v>139.79</v>
      </c>
      <c r="F473" s="6">
        <v>0.60021990740740738</v>
      </c>
      <c r="G473" s="5">
        <v>237.24799999999999</v>
      </c>
      <c r="H473" s="5">
        <v>393.75</v>
      </c>
      <c r="I473" s="5">
        <v>825.61900000000003</v>
      </c>
      <c r="K473" s="6">
        <f t="shared" si="161"/>
        <v>0.18090371650931128</v>
      </c>
      <c r="L473" s="6">
        <f t="shared" si="162"/>
        <v>0.18673520453327017</v>
      </c>
      <c r="M473" s="6">
        <f t="shared" si="163"/>
        <v>0.26404480078164211</v>
      </c>
      <c r="N473" s="6">
        <f t="shared" si="164"/>
        <v>0.34450320462781453</v>
      </c>
      <c r="O473" s="6">
        <f t="shared" si="165"/>
        <v>0.21332698440414666</v>
      </c>
      <c r="P473" s="6">
        <f t="shared" si="166"/>
        <v>0.31863713342508471</v>
      </c>
      <c r="R473" s="14">
        <v>634</v>
      </c>
      <c r="S473" s="5">
        <f t="shared" si="175"/>
        <v>14.579578854944337</v>
      </c>
      <c r="T473" s="5">
        <f t="shared" si="175"/>
        <v>13.611073889464823</v>
      </c>
      <c r="U473" s="5">
        <f t="shared" si="176"/>
        <v>10.257097755062603</v>
      </c>
      <c r="V473" s="5">
        <f t="shared" si="174"/>
        <v>12.09471090745917</v>
      </c>
      <c r="W473" s="5">
        <f t="shared" si="174"/>
        <v>13.672281895388629</v>
      </c>
      <c r="X473" s="5">
        <f t="shared" si="174"/>
        <v>9.8073942807884436</v>
      </c>
      <c r="Y473" s="32">
        <f t="shared" si="167"/>
        <v>15.295403750466157</v>
      </c>
      <c r="Z473" s="5">
        <f t="shared" si="168"/>
        <v>13.478999999999999</v>
      </c>
      <c r="AA473" s="5">
        <f t="shared" si="169"/>
        <v>12.904466158932163</v>
      </c>
      <c r="AB473" s="5">
        <f t="shared" si="170"/>
        <v>11.649166666666666</v>
      </c>
      <c r="AC473" s="5">
        <f t="shared" si="171"/>
        <v>11.171877591160648</v>
      </c>
      <c r="AD473" s="5">
        <f t="shared" si="172"/>
        <v>9.8853333333333335</v>
      </c>
    </row>
    <row r="474" spans="1:30" x14ac:dyDescent="0.2">
      <c r="A474" s="14">
        <v>633</v>
      </c>
      <c r="B474" s="6">
        <v>0.13631402652312488</v>
      </c>
      <c r="C474" s="5">
        <v>80.820999999999998</v>
      </c>
      <c r="D474" s="6">
        <f t="shared" si="160"/>
        <v>0.32314898577732709</v>
      </c>
      <c r="E474" s="5">
        <v>139.69900000000001</v>
      </c>
      <c r="F474" s="6">
        <v>0.60072916666666665</v>
      </c>
      <c r="G474" s="5">
        <v>237.09399999999999</v>
      </c>
      <c r="H474" s="5">
        <v>393.49799999999999</v>
      </c>
      <c r="I474" s="5">
        <v>825.10900000000004</v>
      </c>
      <c r="K474" s="6">
        <f t="shared" si="161"/>
        <v>0.18104653543671442</v>
      </c>
      <c r="L474" s="6">
        <f t="shared" si="162"/>
        <v>0.18688262727357893</v>
      </c>
      <c r="M474" s="6">
        <f t="shared" si="163"/>
        <v>0.26425325750083867</v>
      </c>
      <c r="N474" s="6">
        <f t="shared" si="164"/>
        <v>0.3447841939475349</v>
      </c>
      <c r="O474" s="6">
        <f t="shared" si="165"/>
        <v>0.21350098163674278</v>
      </c>
      <c r="P474" s="6">
        <f t="shared" si="166"/>
        <v>0.31889702543815174</v>
      </c>
      <c r="R474" s="14">
        <v>633</v>
      </c>
      <c r="S474" s="5">
        <f t="shared" si="175"/>
        <v>14.568077724535907</v>
      </c>
      <c r="T474" s="5">
        <f t="shared" si="175"/>
        <v>13.600336766166613</v>
      </c>
      <c r="U474" s="5">
        <f t="shared" si="176"/>
        <v>10.249006422653988</v>
      </c>
      <c r="V474" s="5">
        <f t="shared" si="174"/>
        <v>12.084854061786544</v>
      </c>
      <c r="W474" s="5">
        <f t="shared" si="174"/>
        <v>13.661139374193485</v>
      </c>
      <c r="X474" s="5">
        <f t="shared" si="174"/>
        <v>9.7994015331638025</v>
      </c>
      <c r="Y474" s="32">
        <f t="shared" si="167"/>
        <v>15.283337940134192</v>
      </c>
      <c r="Z474" s="5">
        <f t="shared" si="168"/>
        <v>13.470166666666666</v>
      </c>
      <c r="AA474" s="5">
        <f t="shared" si="169"/>
        <v>12.893949385741845</v>
      </c>
      <c r="AB474" s="5">
        <f t="shared" si="170"/>
        <v>11.641583333333335</v>
      </c>
      <c r="AC474" s="5">
        <f t="shared" si="171"/>
        <v>11.162406797294954</v>
      </c>
      <c r="AD474" s="5">
        <f t="shared" si="172"/>
        <v>9.878916666666667</v>
      </c>
    </row>
    <row r="475" spans="1:30" x14ac:dyDescent="0.2">
      <c r="A475" s="14">
        <v>632</v>
      </c>
      <c r="B475" s="6">
        <v>0.13642172804108846</v>
      </c>
      <c r="C475" s="5">
        <v>80.766999999999996</v>
      </c>
      <c r="D475" s="6">
        <f t="shared" si="160"/>
        <v>0.3234127729753748</v>
      </c>
      <c r="E475" s="5">
        <v>139.607</v>
      </c>
      <c r="F475" s="6">
        <v>0.60124999999999995</v>
      </c>
      <c r="G475" s="5">
        <v>236.941</v>
      </c>
      <c r="H475" s="5">
        <v>393.24700000000001</v>
      </c>
      <c r="I475" s="5">
        <v>824.59799999999996</v>
      </c>
      <c r="K475" s="6">
        <f t="shared" si="161"/>
        <v>0.18118958004617924</v>
      </c>
      <c r="L475" s="6">
        <f t="shared" si="162"/>
        <v>0.18703028297088142</v>
      </c>
      <c r="M475" s="6">
        <f t="shared" si="163"/>
        <v>0.26446204362274833</v>
      </c>
      <c r="N475" s="6">
        <f t="shared" si="164"/>
        <v>0.34506564201160289</v>
      </c>
      <c r="O475" s="6">
        <f t="shared" si="165"/>
        <v>0.21367526293795411</v>
      </c>
      <c r="P475" s="6">
        <f t="shared" si="166"/>
        <v>0.31915734175201466</v>
      </c>
      <c r="R475" s="14">
        <v>632</v>
      </c>
      <c r="S475" s="5">
        <f t="shared" si="175"/>
        <v>14.556576594127478</v>
      </c>
      <c r="T475" s="5">
        <f t="shared" si="175"/>
        <v>13.589599642868404</v>
      </c>
      <c r="U475" s="5">
        <f t="shared" si="176"/>
        <v>10.240915090245371</v>
      </c>
      <c r="V475" s="5">
        <f t="shared" si="174"/>
        <v>12.074997216113918</v>
      </c>
      <c r="W475" s="5">
        <f t="shared" si="174"/>
        <v>13.649996852998342</v>
      </c>
      <c r="X475" s="5">
        <f t="shared" si="174"/>
        <v>9.7914087855391596</v>
      </c>
      <c r="Y475" s="32">
        <f t="shared" si="167"/>
        <v>15.271272129802227</v>
      </c>
      <c r="Z475" s="5">
        <f t="shared" si="168"/>
        <v>13.461166666666665</v>
      </c>
      <c r="AA475" s="5">
        <f t="shared" si="169"/>
        <v>12.883432612551527</v>
      </c>
      <c r="AB475" s="5">
        <f t="shared" si="170"/>
        <v>11.633916666666666</v>
      </c>
      <c r="AC475" s="5">
        <f t="shared" si="171"/>
        <v>11.152737352737352</v>
      </c>
      <c r="AD475" s="5">
        <f t="shared" si="172"/>
        <v>9.8725416666666668</v>
      </c>
    </row>
    <row r="476" spans="1:30" x14ac:dyDescent="0.2">
      <c r="A476" s="14">
        <v>631</v>
      </c>
      <c r="B476" s="6">
        <v>0.13652959988325647</v>
      </c>
      <c r="C476" s="5">
        <v>80.713999999999999</v>
      </c>
      <c r="D476" s="6">
        <f t="shared" si="160"/>
        <v>0.32367699118534976</v>
      </c>
      <c r="E476" s="5">
        <v>139.51599999999999</v>
      </c>
      <c r="F476" s="6">
        <v>0.60175925925925922</v>
      </c>
      <c r="G476" s="5">
        <v>236.78700000000001</v>
      </c>
      <c r="H476" s="5">
        <v>392.995</v>
      </c>
      <c r="I476" s="5">
        <v>824.08799999999997</v>
      </c>
      <c r="K476" s="6">
        <f t="shared" si="161"/>
        <v>0.18133285087306206</v>
      </c>
      <c r="L476" s="6">
        <f t="shared" si="162"/>
        <v>0.18717817217779129</v>
      </c>
      <c r="M476" s="6">
        <f t="shared" si="163"/>
        <v>0.26467115992877044</v>
      </c>
      <c r="N476" s="6">
        <f t="shared" si="164"/>
        <v>0.34534754994435818</v>
      </c>
      <c r="O476" s="6">
        <f t="shared" si="165"/>
        <v>0.21384982900400643</v>
      </c>
      <c r="P476" s="6">
        <f t="shared" si="166"/>
        <v>0.31941808340659517</v>
      </c>
      <c r="R476" s="14">
        <v>631</v>
      </c>
      <c r="S476" s="5">
        <f t="shared" si="175"/>
        <v>14.545075463719048</v>
      </c>
      <c r="T476" s="5">
        <f t="shared" si="175"/>
        <v>13.578862519570194</v>
      </c>
      <c r="U476" s="5">
        <f t="shared" si="176"/>
        <v>10.232823757836755</v>
      </c>
      <c r="V476" s="5">
        <f t="shared" si="174"/>
        <v>12.065140370441291</v>
      </c>
      <c r="W476" s="5">
        <f t="shared" si="174"/>
        <v>13.6388543318032</v>
      </c>
      <c r="X476" s="5">
        <f t="shared" si="174"/>
        <v>9.7834160379145167</v>
      </c>
      <c r="Y476" s="32">
        <f t="shared" si="167"/>
        <v>15.259206319470261</v>
      </c>
      <c r="Z476" s="5">
        <f t="shared" si="168"/>
        <v>13.452333333333334</v>
      </c>
      <c r="AA476" s="5">
        <f t="shared" si="169"/>
        <v>12.872915839361207</v>
      </c>
      <c r="AB476" s="5">
        <f t="shared" si="170"/>
        <v>11.626333333333333</v>
      </c>
      <c r="AC476" s="5">
        <f t="shared" si="171"/>
        <v>11.143298969072166</v>
      </c>
      <c r="AD476" s="5">
        <f t="shared" si="172"/>
        <v>9.8661250000000003</v>
      </c>
    </row>
    <row r="477" spans="1:30" x14ac:dyDescent="0.2">
      <c r="A477" s="14">
        <v>630</v>
      </c>
      <c r="B477" s="6">
        <v>0.13663764245398657</v>
      </c>
      <c r="C477" s="5">
        <v>80.66</v>
      </c>
      <c r="D477" s="6">
        <f t="shared" si="160"/>
        <v>0.32394164146448584</v>
      </c>
      <c r="E477" s="5">
        <v>139.42400000000001</v>
      </c>
      <c r="F477" s="6">
        <v>0.60226851851851848</v>
      </c>
      <c r="G477" s="5">
        <v>236.63399999999999</v>
      </c>
      <c r="H477" s="5">
        <v>392.74299999999999</v>
      </c>
      <c r="I477" s="5">
        <v>823.577</v>
      </c>
      <c r="K477" s="6">
        <f t="shared" si="161"/>
        <v>0.1814763484544136</v>
      </c>
      <c r="L477" s="6">
        <f t="shared" si="162"/>
        <v>0.18732629544867133</v>
      </c>
      <c r="M477" s="6">
        <f t="shared" si="163"/>
        <v>0.26488060720277745</v>
      </c>
      <c r="N477" s="6">
        <f t="shared" si="164"/>
        <v>0.34562991887381789</v>
      </c>
      <c r="O477" s="6">
        <f t="shared" si="165"/>
        <v>0.21402468053340254</v>
      </c>
      <c r="P477" s="6">
        <f t="shared" si="166"/>
        <v>0.31967925144521619</v>
      </c>
      <c r="R477" s="14">
        <v>630</v>
      </c>
      <c r="S477" s="5">
        <f t="shared" si="175"/>
        <v>14.53357433331062</v>
      </c>
      <c r="T477" s="5">
        <f t="shared" si="175"/>
        <v>13.568125396271984</v>
      </c>
      <c r="U477" s="5">
        <f t="shared" si="176"/>
        <v>10.22473242542814</v>
      </c>
      <c r="V477" s="5">
        <f t="shared" ref="V477:X486" si="177">V$3*$R477+V$4</f>
        <v>12.055283524768665</v>
      </c>
      <c r="W477" s="5">
        <f t="shared" si="177"/>
        <v>13.627711810608059</v>
      </c>
      <c r="X477" s="5">
        <f t="shared" si="177"/>
        <v>9.7754232902898757</v>
      </c>
      <c r="Y477" s="32">
        <f t="shared" si="167"/>
        <v>15.247140509138296</v>
      </c>
      <c r="Z477" s="5">
        <f t="shared" si="168"/>
        <v>13.443333333333333</v>
      </c>
      <c r="AA477" s="5">
        <f t="shared" si="169"/>
        <v>12.862399066170886</v>
      </c>
      <c r="AB477" s="5">
        <f t="shared" si="170"/>
        <v>11.618666666666668</v>
      </c>
      <c r="AC477" s="5">
        <f t="shared" si="171"/>
        <v>11.133876547005919</v>
      </c>
      <c r="AD477" s="5">
        <f t="shared" si="172"/>
        <v>9.85975</v>
      </c>
    </row>
    <row r="478" spans="1:30" x14ac:dyDescent="0.2">
      <c r="A478" s="14">
        <v>629</v>
      </c>
      <c r="B478" s="6">
        <v>0.13674585615891746</v>
      </c>
      <c r="C478" s="5">
        <v>80.606999999999999</v>
      </c>
      <c r="D478" s="6">
        <f t="shared" si="160"/>
        <v>0.32420672487347735</v>
      </c>
      <c r="E478" s="5">
        <v>139.333</v>
      </c>
      <c r="F478" s="6">
        <v>0.60277777777777775</v>
      </c>
      <c r="G478" s="5">
        <v>236.48</v>
      </c>
      <c r="H478" s="5">
        <v>392.49099999999999</v>
      </c>
      <c r="I478" s="5">
        <v>823.06600000000003</v>
      </c>
      <c r="K478" s="6">
        <f t="shared" si="161"/>
        <v>0.18162007332898611</v>
      </c>
      <c r="L478" s="6">
        <f t="shared" si="162"/>
        <v>0.18747465333964056</v>
      </c>
      <c r="M478" s="6">
        <f t="shared" si="163"/>
        <v>0.26509038623112546</v>
      </c>
      <c r="N478" s="6">
        <f t="shared" si="164"/>
        <v>0.34591274993169097</v>
      </c>
      <c r="O478" s="6">
        <f t="shared" si="165"/>
        <v>0.21419981822693168</v>
      </c>
      <c r="P478" s="6">
        <f t="shared" si="166"/>
        <v>0.31994084691461583</v>
      </c>
      <c r="R478" s="14">
        <v>629</v>
      </c>
      <c r="S478" s="5">
        <f t="shared" si="175"/>
        <v>14.52207320290219</v>
      </c>
      <c r="T478" s="5">
        <f t="shared" si="175"/>
        <v>13.557388272973775</v>
      </c>
      <c r="U478" s="5">
        <f t="shared" si="176"/>
        <v>10.216641093019524</v>
      </c>
      <c r="V478" s="5">
        <f t="shared" si="177"/>
        <v>12.045426679096039</v>
      </c>
      <c r="W478" s="5">
        <f t="shared" si="177"/>
        <v>13.616569289412915</v>
      </c>
      <c r="X478" s="5">
        <f t="shared" si="177"/>
        <v>9.7674305426652328</v>
      </c>
      <c r="Y478" s="32">
        <f t="shared" si="167"/>
        <v>15.235074698806331</v>
      </c>
      <c r="Z478" s="5">
        <f t="shared" si="168"/>
        <v>13.4345</v>
      </c>
      <c r="AA478" s="5">
        <f t="shared" si="169"/>
        <v>12.851882292980569</v>
      </c>
      <c r="AB478" s="5">
        <f t="shared" si="170"/>
        <v>11.611083333333333</v>
      </c>
      <c r="AC478" s="5">
        <f t="shared" si="171"/>
        <v>11.12447004608295</v>
      </c>
      <c r="AD478" s="5">
        <f t="shared" si="172"/>
        <v>9.8533333333333335</v>
      </c>
    </row>
    <row r="479" spans="1:30" x14ac:dyDescent="0.2">
      <c r="A479" s="14">
        <v>628</v>
      </c>
      <c r="B479" s="6">
        <v>0.13685424140497385</v>
      </c>
      <c r="C479" s="5">
        <v>80.552999999999997</v>
      </c>
      <c r="D479" s="6">
        <f t="shared" si="160"/>
        <v>0.32447224247649359</v>
      </c>
      <c r="E479" s="5">
        <v>139.24100000000001</v>
      </c>
      <c r="F479" s="6">
        <v>0.60329861111111105</v>
      </c>
      <c r="G479" s="5">
        <v>236.32599999999999</v>
      </c>
      <c r="H479" s="5">
        <v>392.23899999999998</v>
      </c>
      <c r="I479" s="5">
        <v>822.55600000000004</v>
      </c>
      <c r="K479" s="6">
        <f t="shared" si="161"/>
        <v>0.18176402603723976</v>
      </c>
      <c r="L479" s="6">
        <f t="shared" si="162"/>
        <v>0.18762324640858108</v>
      </c>
      <c r="M479" s="6">
        <f t="shared" si="163"/>
        <v>0.26530049780266335</v>
      </c>
      <c r="N479" s="6">
        <f t="shared" si="164"/>
        <v>0.34619604425339406</v>
      </c>
      <c r="O479" s="6">
        <f t="shared" si="165"/>
        <v>0.21437524278767864</v>
      </c>
      <c r="P479" s="6">
        <f t="shared" si="166"/>
        <v>0.32020287086496085</v>
      </c>
      <c r="R479" s="14">
        <v>628</v>
      </c>
      <c r="S479" s="5">
        <f t="shared" si="175"/>
        <v>14.51057207249376</v>
      </c>
      <c r="T479" s="5">
        <f t="shared" si="175"/>
        <v>13.546651149675565</v>
      </c>
      <c r="U479" s="5">
        <f t="shared" si="176"/>
        <v>10.208549760610907</v>
      </c>
      <c r="V479" s="5">
        <f t="shared" si="177"/>
        <v>12.035569833423413</v>
      </c>
      <c r="W479" s="5">
        <f t="shared" si="177"/>
        <v>13.605426768217772</v>
      </c>
      <c r="X479" s="5">
        <f t="shared" si="177"/>
        <v>9.7594377950405899</v>
      </c>
      <c r="Y479" s="32">
        <f t="shared" si="167"/>
        <v>15.223008888474364</v>
      </c>
      <c r="Z479" s="5">
        <f t="shared" si="168"/>
        <v>13.4255</v>
      </c>
      <c r="AA479" s="5">
        <f t="shared" si="169"/>
        <v>12.841365519790253</v>
      </c>
      <c r="AB479" s="5">
        <f t="shared" si="170"/>
        <v>11.603416666666668</v>
      </c>
      <c r="AC479" s="5">
        <f t="shared" si="171"/>
        <v>11.114866187050362</v>
      </c>
      <c r="AD479" s="5">
        <f t="shared" si="172"/>
        <v>9.846916666666667</v>
      </c>
    </row>
    <row r="480" spans="1:30" x14ac:dyDescent="0.2">
      <c r="A480" s="14">
        <v>627</v>
      </c>
      <c r="B480" s="6">
        <v>0.13696279860037155</v>
      </c>
      <c r="C480" s="5">
        <v>80.5</v>
      </c>
      <c r="D480" s="6">
        <f t="shared" si="160"/>
        <v>0.32473819534119275</v>
      </c>
      <c r="E480" s="5">
        <v>139.15</v>
      </c>
      <c r="F480" s="6">
        <v>0.60380787037037031</v>
      </c>
      <c r="G480" s="5">
        <v>236.173</v>
      </c>
      <c r="H480" s="5">
        <v>391.988</v>
      </c>
      <c r="I480" s="5">
        <v>822.04499999999996</v>
      </c>
      <c r="K480" s="6">
        <f t="shared" si="161"/>
        <v>0.18190820712134961</v>
      </c>
      <c r="L480" s="6">
        <f t="shared" si="162"/>
        <v>0.18777207521514513</v>
      </c>
      <c r="M480" s="6">
        <f t="shared" si="163"/>
        <v>0.26551094270874304</v>
      </c>
      <c r="N480" s="6">
        <f t="shared" si="164"/>
        <v>0.34647980297806641</v>
      </c>
      <c r="O480" s="6">
        <f t="shared" si="165"/>
        <v>0.2145509549210334</v>
      </c>
      <c r="P480" s="6">
        <f t="shared" si="166"/>
        <v>0.32046532434986125</v>
      </c>
      <c r="R480" s="14">
        <v>627</v>
      </c>
      <c r="S480" s="5">
        <f t="shared" si="175"/>
        <v>14.49907094208533</v>
      </c>
      <c r="T480" s="5">
        <f t="shared" si="175"/>
        <v>13.535914026377355</v>
      </c>
      <c r="U480" s="5">
        <f t="shared" si="176"/>
        <v>10.200458428202291</v>
      </c>
      <c r="V480" s="5">
        <f t="shared" si="177"/>
        <v>12.025712987750786</v>
      </c>
      <c r="W480" s="5">
        <f t="shared" si="177"/>
        <v>13.594284247022628</v>
      </c>
      <c r="X480" s="5">
        <f t="shared" si="177"/>
        <v>9.7514450474159489</v>
      </c>
      <c r="Y480" s="32">
        <f t="shared" si="167"/>
        <v>15.2109430781424</v>
      </c>
      <c r="Z480" s="5">
        <f t="shared" si="168"/>
        <v>13.416666666666666</v>
      </c>
      <c r="AA480" s="5">
        <f t="shared" si="169"/>
        <v>12.830848746599932</v>
      </c>
      <c r="AB480" s="5">
        <f t="shared" si="170"/>
        <v>11.595833333333333</v>
      </c>
      <c r="AC480" s="5">
        <f t="shared" si="171"/>
        <v>11.105491767141405</v>
      </c>
      <c r="AD480" s="5">
        <f t="shared" si="172"/>
        <v>9.8405416666666667</v>
      </c>
    </row>
    <row r="481" spans="1:30" x14ac:dyDescent="0.2">
      <c r="A481" s="14">
        <v>626</v>
      </c>
      <c r="B481" s="6">
        <v>0.13707152815462273</v>
      </c>
      <c r="C481" s="5">
        <v>80.445999999999998</v>
      </c>
      <c r="D481" s="6">
        <f t="shared" si="160"/>
        <v>0.32500458453873621</v>
      </c>
      <c r="E481" s="5">
        <v>139.05799999999999</v>
      </c>
      <c r="F481" s="6">
        <v>0.60432870370370373</v>
      </c>
      <c r="G481" s="5">
        <v>236.01900000000001</v>
      </c>
      <c r="H481" s="5">
        <v>391.73599999999999</v>
      </c>
      <c r="I481" s="5">
        <v>821.53399999999999</v>
      </c>
      <c r="K481" s="6">
        <f t="shared" si="161"/>
        <v>0.18205261712521237</v>
      </c>
      <c r="L481" s="6">
        <f t="shared" si="162"/>
        <v>0.1879211403207621</v>
      </c>
      <c r="M481" s="6">
        <f t="shared" si="163"/>
        <v>0.26572172174322933</v>
      </c>
      <c r="N481" s="6">
        <f t="shared" si="164"/>
        <v>0.34676402724858485</v>
      </c>
      <c r="O481" s="6">
        <f t="shared" si="165"/>
        <v>0.21472695533470057</v>
      </c>
      <c r="P481" s="6">
        <f t="shared" si="166"/>
        <v>0.32072820842638433</v>
      </c>
      <c r="R481" s="14">
        <v>626</v>
      </c>
      <c r="S481" s="5">
        <f t="shared" si="175"/>
        <v>14.487569811676902</v>
      </c>
      <c r="T481" s="5">
        <f t="shared" si="175"/>
        <v>13.525176903079146</v>
      </c>
      <c r="U481" s="5">
        <f t="shared" si="176"/>
        <v>10.192367095793674</v>
      </c>
      <c r="V481" s="5">
        <f t="shared" si="177"/>
        <v>12.01585614207816</v>
      </c>
      <c r="W481" s="5">
        <f t="shared" si="177"/>
        <v>13.583141725827486</v>
      </c>
      <c r="X481" s="5">
        <f t="shared" si="177"/>
        <v>9.743452299791306</v>
      </c>
      <c r="Y481" s="32">
        <f t="shared" si="167"/>
        <v>15.198877267810435</v>
      </c>
      <c r="Z481" s="5">
        <f t="shared" si="168"/>
        <v>13.407666666666666</v>
      </c>
      <c r="AA481" s="5">
        <f t="shared" si="169"/>
        <v>12.82033197340961</v>
      </c>
      <c r="AB481" s="5">
        <f t="shared" si="170"/>
        <v>11.588166666666666</v>
      </c>
      <c r="AC481" s="5">
        <f t="shared" si="171"/>
        <v>11.095920634312636</v>
      </c>
      <c r="AD481" s="5">
        <f t="shared" si="172"/>
        <v>9.8341250000000002</v>
      </c>
    </row>
    <row r="482" spans="1:30" x14ac:dyDescent="0.2">
      <c r="A482" s="14">
        <v>625</v>
      </c>
      <c r="B482" s="6">
        <v>0.13718043047854092</v>
      </c>
      <c r="C482" s="5">
        <v>80.393000000000001</v>
      </c>
      <c r="D482" s="6">
        <f t="shared" si="160"/>
        <v>0.32527141114380298</v>
      </c>
      <c r="E482" s="5">
        <v>138.96600000000001</v>
      </c>
      <c r="F482" s="6">
        <v>0.60483796296296299</v>
      </c>
      <c r="G482" s="5">
        <v>235.86500000000001</v>
      </c>
      <c r="H482" s="5">
        <v>391.48399999999998</v>
      </c>
      <c r="I482" s="5">
        <v>821.024</v>
      </c>
      <c r="K482" s="6">
        <f t="shared" si="161"/>
        <v>0.18219725659445321</v>
      </c>
      <c r="L482" s="6">
        <f t="shared" si="162"/>
        <v>0.18807044228864558</v>
      </c>
      <c r="M482" s="6">
        <f t="shared" si="163"/>
        <v>0.26593283570250997</v>
      </c>
      <c r="N482" s="6">
        <f t="shared" si="164"/>
        <v>0.34704871821157957</v>
      </c>
      <c r="O482" s="6">
        <f t="shared" si="165"/>
        <v>0.21490324473870889</v>
      </c>
      <c r="P482" s="6">
        <f t="shared" si="166"/>
        <v>0.32099152415506871</v>
      </c>
      <c r="R482" s="14">
        <v>625</v>
      </c>
      <c r="S482" s="5">
        <f t="shared" si="175"/>
        <v>14.476068681268472</v>
      </c>
      <c r="T482" s="5">
        <f t="shared" si="175"/>
        <v>13.514439779780936</v>
      </c>
      <c r="U482" s="5">
        <f t="shared" si="176"/>
        <v>10.18427576338506</v>
      </c>
      <c r="V482" s="5">
        <f t="shared" si="177"/>
        <v>12.005999296405534</v>
      </c>
      <c r="W482" s="5">
        <f t="shared" si="177"/>
        <v>13.571999204632343</v>
      </c>
      <c r="X482" s="5">
        <f t="shared" si="177"/>
        <v>9.7354595521666631</v>
      </c>
      <c r="Y482" s="32">
        <f t="shared" si="167"/>
        <v>15.186811457478465</v>
      </c>
      <c r="Z482" s="5">
        <f t="shared" si="168"/>
        <v>13.398833333333334</v>
      </c>
      <c r="AA482" s="5">
        <f t="shared" si="169"/>
        <v>12.809815200219294</v>
      </c>
      <c r="AB482" s="5">
        <f t="shared" si="170"/>
        <v>11.580500000000001</v>
      </c>
      <c r="AC482" s="5">
        <f t="shared" si="171"/>
        <v>11.086578131577939</v>
      </c>
      <c r="AD482" s="5">
        <f t="shared" si="172"/>
        <v>9.8277083333333337</v>
      </c>
    </row>
    <row r="483" spans="1:30" x14ac:dyDescent="0.2">
      <c r="A483" s="14">
        <v>624</v>
      </c>
      <c r="B483" s="6">
        <v>0.13728950598424616</v>
      </c>
      <c r="C483" s="5">
        <v>80.34</v>
      </c>
      <c r="D483" s="6">
        <f t="shared" si="160"/>
        <v>0.32553867623460436</v>
      </c>
      <c r="E483" s="5">
        <v>138.875</v>
      </c>
      <c r="F483" s="6">
        <v>0.6053587962962963</v>
      </c>
      <c r="G483" s="5">
        <v>235.71199999999999</v>
      </c>
      <c r="H483" s="5">
        <v>391.23200000000003</v>
      </c>
      <c r="I483" s="5">
        <v>820.51300000000003</v>
      </c>
      <c r="K483" s="6">
        <f t="shared" si="161"/>
        <v>0.18234212607643274</v>
      </c>
      <c r="L483" s="6">
        <f t="shared" si="162"/>
        <v>0.1882199816838005</v>
      </c>
      <c r="M483" s="6">
        <f t="shared" si="163"/>
        <v>0.26614428538550561</v>
      </c>
      <c r="N483" s="6">
        <f t="shared" si="164"/>
        <v>0.34733387701744928</v>
      </c>
      <c r="O483" s="6">
        <f t="shared" si="165"/>
        <v>0.21507982384542049</v>
      </c>
      <c r="P483" s="6">
        <f t="shared" si="166"/>
        <v>0.32125527259993852</v>
      </c>
      <c r="R483" s="14">
        <v>624</v>
      </c>
      <c r="S483" s="5">
        <f t="shared" si="175"/>
        <v>14.464567550860043</v>
      </c>
      <c r="T483" s="5">
        <f t="shared" si="175"/>
        <v>13.503702656482726</v>
      </c>
      <c r="U483" s="5">
        <f t="shared" si="176"/>
        <v>10.176184430976443</v>
      </c>
      <c r="V483" s="5">
        <f t="shared" si="177"/>
        <v>11.996142450732908</v>
      </c>
      <c r="W483" s="5">
        <f t="shared" si="177"/>
        <v>13.560856683437201</v>
      </c>
      <c r="X483" s="5">
        <f t="shared" si="177"/>
        <v>9.7274668045420221</v>
      </c>
      <c r="Y483" s="32">
        <f t="shared" si="167"/>
        <v>15.174745647146503</v>
      </c>
      <c r="Z483" s="5">
        <f t="shared" si="168"/>
        <v>13.39</v>
      </c>
      <c r="AA483" s="5">
        <f t="shared" si="169"/>
        <v>12.799298427028976</v>
      </c>
      <c r="AB483" s="5">
        <f t="shared" si="170"/>
        <v>11.572916666666666</v>
      </c>
      <c r="AC483" s="5">
        <f t="shared" si="171"/>
        <v>11.077039557960346</v>
      </c>
      <c r="AD483" s="5">
        <f t="shared" si="172"/>
        <v>9.8213333333333335</v>
      </c>
    </row>
    <row r="484" spans="1:30" x14ac:dyDescent="0.2">
      <c r="A484" s="14">
        <v>623</v>
      </c>
      <c r="B484" s="6">
        <v>0.13739875508517049</v>
      </c>
      <c r="C484" s="5">
        <v>80.286000000000001</v>
      </c>
      <c r="D484" s="6">
        <f t="shared" si="160"/>
        <v>0.32580638089289826</v>
      </c>
      <c r="E484" s="5">
        <v>138.78299999999999</v>
      </c>
      <c r="F484" s="6">
        <v>0.6058796296296296</v>
      </c>
      <c r="G484" s="5">
        <v>235.55799999999999</v>
      </c>
      <c r="H484" s="5">
        <v>390.98099999999999</v>
      </c>
      <c r="I484" s="5">
        <v>820.00300000000004</v>
      </c>
      <c r="K484" s="6">
        <f t="shared" si="161"/>
        <v>0.18248722612025373</v>
      </c>
      <c r="L484" s="6">
        <f t="shared" si="162"/>
        <v>0.18836975907303011</v>
      </c>
      <c r="M484" s="6">
        <f t="shared" si="163"/>
        <v>0.2663560715936798</v>
      </c>
      <c r="N484" s="6">
        <f t="shared" si="164"/>
        <v>0.3476195048203769</v>
      </c>
      <c r="O484" s="6">
        <f t="shared" si="165"/>
        <v>0.21525669336954109</v>
      </c>
      <c r="P484" s="6">
        <f t="shared" si="166"/>
        <v>0.32151945482851801</v>
      </c>
      <c r="R484" s="14">
        <v>623</v>
      </c>
      <c r="S484" s="5">
        <f t="shared" si="175"/>
        <v>14.453066420451613</v>
      </c>
      <c r="T484" s="5">
        <f t="shared" si="175"/>
        <v>13.492965533184517</v>
      </c>
      <c r="U484" s="5">
        <f t="shared" si="176"/>
        <v>10.168093098567827</v>
      </c>
      <c r="V484" s="5">
        <f t="shared" si="177"/>
        <v>11.986285605060282</v>
      </c>
      <c r="W484" s="5">
        <f t="shared" si="177"/>
        <v>13.549714162242058</v>
      </c>
      <c r="X484" s="5">
        <f t="shared" si="177"/>
        <v>9.7194740569173792</v>
      </c>
      <c r="Y484" s="32">
        <f t="shared" si="167"/>
        <v>15.162679836814537</v>
      </c>
      <c r="Z484" s="5">
        <f t="shared" si="168"/>
        <v>13.381</v>
      </c>
      <c r="AA484" s="5">
        <f t="shared" si="169"/>
        <v>12.788781653838656</v>
      </c>
      <c r="AB484" s="5">
        <f t="shared" si="170"/>
        <v>11.565249999999999</v>
      </c>
      <c r="AC484" s="5">
        <f t="shared" si="171"/>
        <v>11.067517383663178</v>
      </c>
      <c r="AD484" s="5">
        <f t="shared" si="172"/>
        <v>9.814916666666667</v>
      </c>
    </row>
    <row r="485" spans="1:30" x14ac:dyDescent="0.2">
      <c r="A485" s="14">
        <v>622</v>
      </c>
      <c r="B485" s="6">
        <v>0.13750817819606279</v>
      </c>
      <c r="C485" s="5">
        <v>80.233000000000004</v>
      </c>
      <c r="D485" s="6">
        <f t="shared" si="160"/>
        <v>0.32607452620400373</v>
      </c>
      <c r="E485" s="5">
        <v>138.69200000000001</v>
      </c>
      <c r="F485" s="6">
        <v>0.60640046296296302</v>
      </c>
      <c r="G485" s="5">
        <v>235.405</v>
      </c>
      <c r="H485" s="5">
        <v>390.72899999999998</v>
      </c>
      <c r="I485" s="5">
        <v>819.49199999999996</v>
      </c>
      <c r="K485" s="6">
        <f t="shared" si="161"/>
        <v>0.18263255727676828</v>
      </c>
      <c r="L485" s="6">
        <f t="shared" si="162"/>
        <v>0.18851977502494335</v>
      </c>
      <c r="M485" s="6">
        <f t="shared" si="163"/>
        <v>0.26656819513104918</v>
      </c>
      <c r="N485" s="6">
        <f t="shared" si="164"/>
        <v>0.34790560277834487</v>
      </c>
      <c r="O485" s="6">
        <f t="shared" si="165"/>
        <v>0.2154338540281289</v>
      </c>
      <c r="P485" s="6">
        <f t="shared" si="166"/>
        <v>0.32178407191184577</v>
      </c>
      <c r="R485" s="14">
        <v>622</v>
      </c>
      <c r="S485" s="5">
        <f t="shared" si="175"/>
        <v>14.441565290043183</v>
      </c>
      <c r="T485" s="5">
        <f t="shared" si="175"/>
        <v>13.482228409886307</v>
      </c>
      <c r="U485" s="5">
        <f t="shared" si="176"/>
        <v>10.160001766159212</v>
      </c>
      <c r="V485" s="5">
        <f t="shared" si="177"/>
        <v>11.976428759387655</v>
      </c>
      <c r="W485" s="5">
        <f t="shared" si="177"/>
        <v>13.538571641046914</v>
      </c>
      <c r="X485" s="5">
        <f t="shared" si="177"/>
        <v>9.7114813092927363</v>
      </c>
      <c r="Y485" s="32">
        <f t="shared" si="167"/>
        <v>15.150614026482568</v>
      </c>
      <c r="Z485" s="5">
        <f t="shared" si="168"/>
        <v>13.372166666666667</v>
      </c>
      <c r="AA485" s="5">
        <f t="shared" si="169"/>
        <v>12.778264880648337</v>
      </c>
      <c r="AB485" s="5">
        <f t="shared" si="170"/>
        <v>11.557666666666668</v>
      </c>
      <c r="AC485" s="5">
        <f t="shared" si="171"/>
        <v>11.058011566430629</v>
      </c>
      <c r="AD485" s="5">
        <f t="shared" si="172"/>
        <v>9.8085416666666667</v>
      </c>
    </row>
    <row r="486" spans="1:30" x14ac:dyDescent="0.2">
      <c r="A486" s="14">
        <v>621</v>
      </c>
      <c r="B486" s="6">
        <v>0.13761777573299419</v>
      </c>
      <c r="C486" s="5">
        <v>80.179000000000002</v>
      </c>
      <c r="D486" s="6">
        <f t="shared" si="160"/>
        <v>0.3263431132568157</v>
      </c>
      <c r="E486" s="5">
        <v>138.6</v>
      </c>
      <c r="F486" s="6">
        <v>0.60692129629629632</v>
      </c>
      <c r="G486" s="5">
        <v>235.251</v>
      </c>
      <c r="H486" s="5">
        <v>390.47699999999998</v>
      </c>
      <c r="I486" s="5">
        <v>818.98099999999999</v>
      </c>
      <c r="K486" s="6">
        <f t="shared" si="161"/>
        <v>0.18277812009858443</v>
      </c>
      <c r="L486" s="6">
        <f t="shared" si="162"/>
        <v>0.18867003010996197</v>
      </c>
      <c r="M486" s="6">
        <f t="shared" si="163"/>
        <v>0.26678065680419399</v>
      </c>
      <c r="N486" s="6">
        <f t="shared" si="164"/>
        <v>0.34819217205315089</v>
      </c>
      <c r="O486" s="6">
        <f t="shared" si="165"/>
        <v>0.21561130654060501</v>
      </c>
      <c r="P486" s="6">
        <f t="shared" si="166"/>
        <v>0.32204912492448917</v>
      </c>
      <c r="R486" s="14">
        <v>621</v>
      </c>
      <c r="S486" s="5">
        <f t="shared" si="175"/>
        <v>14.430064159634753</v>
      </c>
      <c r="T486" s="5">
        <f t="shared" si="175"/>
        <v>13.471491286588098</v>
      </c>
      <c r="U486" s="5">
        <f t="shared" si="176"/>
        <v>10.151910433750594</v>
      </c>
      <c r="V486" s="5">
        <f t="shared" si="177"/>
        <v>11.966571913715029</v>
      </c>
      <c r="W486" s="5">
        <f t="shared" si="177"/>
        <v>13.527429119851771</v>
      </c>
      <c r="X486" s="5">
        <f t="shared" si="177"/>
        <v>9.7034885616680953</v>
      </c>
      <c r="Y486" s="32">
        <f t="shared" si="167"/>
        <v>15.138548216150605</v>
      </c>
      <c r="Z486" s="5">
        <f t="shared" si="168"/>
        <v>13.363166666666666</v>
      </c>
      <c r="AA486" s="5">
        <f t="shared" si="169"/>
        <v>12.76774810745802</v>
      </c>
      <c r="AB486" s="5">
        <f t="shared" si="170"/>
        <v>11.549999999999999</v>
      </c>
      <c r="AC486" s="5">
        <f t="shared" si="171"/>
        <v>11.04852206415195</v>
      </c>
      <c r="AD486" s="5">
        <f t="shared" si="172"/>
        <v>9.8021250000000002</v>
      </c>
    </row>
    <row r="487" spans="1:30" x14ac:dyDescent="0.2">
      <c r="A487" s="14">
        <v>620</v>
      </c>
      <c r="B487" s="6">
        <v>0.13772754811336352</v>
      </c>
      <c r="C487" s="5">
        <v>80.126000000000005</v>
      </c>
      <c r="D487" s="6">
        <f t="shared" si="160"/>
        <v>0.32661214314381987</v>
      </c>
      <c r="E487" s="5">
        <v>138.50899999999999</v>
      </c>
      <c r="F487" s="6">
        <v>0.60744212962962962</v>
      </c>
      <c r="G487" s="5">
        <v>235.09700000000001</v>
      </c>
      <c r="H487" s="5">
        <v>390.22500000000002</v>
      </c>
      <c r="I487" s="5">
        <v>818.471</v>
      </c>
      <c r="K487" s="6">
        <f t="shared" si="161"/>
        <v>0.1829239151400737</v>
      </c>
      <c r="L487" s="6">
        <f t="shared" si="162"/>
        <v>0.18882052490032761</v>
      </c>
      <c r="M487" s="6">
        <f t="shared" si="163"/>
        <v>0.26699345742226749</v>
      </c>
      <c r="N487" s="6">
        <f t="shared" si="164"/>
        <v>0.34847921381042402</v>
      </c>
      <c r="O487" s="6">
        <f t="shared" si="165"/>
        <v>0.21578905162876252</v>
      </c>
      <c r="P487" s="6">
        <f t="shared" si="166"/>
        <v>0.3223146149445591</v>
      </c>
      <c r="R487" s="14">
        <v>620</v>
      </c>
      <c r="S487" s="5">
        <f t="shared" si="175"/>
        <v>14.418563029226323</v>
      </c>
      <c r="T487" s="5">
        <f t="shared" si="175"/>
        <v>13.460754163289888</v>
      </c>
      <c r="U487" s="5">
        <f t="shared" si="176"/>
        <v>10.143819101341979</v>
      </c>
      <c r="V487" s="5">
        <f t="shared" ref="V487:X496" si="178">V$3*$R487+V$4</f>
        <v>11.956715068042403</v>
      </c>
      <c r="W487" s="5">
        <f t="shared" si="178"/>
        <v>13.516286598656629</v>
      </c>
      <c r="X487" s="5">
        <f t="shared" si="178"/>
        <v>9.6954958140434524</v>
      </c>
      <c r="Y487" s="32">
        <f t="shared" si="167"/>
        <v>15.126482405818638</v>
      </c>
      <c r="Z487" s="5">
        <f t="shared" si="168"/>
        <v>13.354333333333335</v>
      </c>
      <c r="AA487" s="5">
        <f t="shared" si="169"/>
        <v>12.757231334267701</v>
      </c>
      <c r="AB487" s="5">
        <f t="shared" si="170"/>
        <v>11.542416666666666</v>
      </c>
      <c r="AC487" s="5">
        <f t="shared" si="171"/>
        <v>11.039048834860811</v>
      </c>
      <c r="AD487" s="5">
        <f t="shared" si="172"/>
        <v>9.7957083333333337</v>
      </c>
    </row>
    <row r="488" spans="1:30" x14ac:dyDescent="0.2">
      <c r="A488" s="14">
        <v>619</v>
      </c>
      <c r="B488" s="6">
        <v>0.13783749575590229</v>
      </c>
      <c r="C488" s="5">
        <v>80.072000000000003</v>
      </c>
      <c r="D488" s="6">
        <f t="shared" si="160"/>
        <v>0.32688161696110735</v>
      </c>
      <c r="E488" s="5">
        <v>138.417</v>
      </c>
      <c r="F488" s="6">
        <v>0.60796296296296293</v>
      </c>
      <c r="G488" s="5">
        <v>234.94399999999999</v>
      </c>
      <c r="H488" s="5">
        <v>389.97300000000001</v>
      </c>
      <c r="I488" s="5">
        <v>817.96</v>
      </c>
      <c r="K488" s="6">
        <f t="shared" si="161"/>
        <v>0.18306994295737758</v>
      </c>
      <c r="L488" s="6">
        <f t="shared" si="162"/>
        <v>0.18897125997010925</v>
      </c>
      <c r="M488" s="6">
        <f t="shared" si="163"/>
        <v>0.26720659779700712</v>
      </c>
      <c r="N488" s="6">
        <f t="shared" si="164"/>
        <v>0.34876672921963975</v>
      </c>
      <c r="O488" s="6">
        <f t="shared" si="165"/>
        <v>0.21596709001677691</v>
      </c>
      <c r="P488" s="6">
        <f t="shared" si="166"/>
        <v>0.32258054305372441</v>
      </c>
      <c r="R488" s="14">
        <v>619</v>
      </c>
      <c r="S488" s="5">
        <f t="shared" si="175"/>
        <v>14.407061898817894</v>
      </c>
      <c r="T488" s="5">
        <f t="shared" si="175"/>
        <v>13.450017039991678</v>
      </c>
      <c r="U488" s="5">
        <f t="shared" si="176"/>
        <v>10.135727768933362</v>
      </c>
      <c r="V488" s="5">
        <f t="shared" si="178"/>
        <v>11.946858222369777</v>
      </c>
      <c r="W488" s="5">
        <f t="shared" si="178"/>
        <v>13.505144077461487</v>
      </c>
      <c r="X488" s="5">
        <f t="shared" si="178"/>
        <v>9.6875030664188095</v>
      </c>
      <c r="Y488" s="32">
        <f t="shared" si="167"/>
        <v>15.114416595486674</v>
      </c>
      <c r="Z488" s="5">
        <f t="shared" si="168"/>
        <v>13.345333333333334</v>
      </c>
      <c r="AA488" s="5">
        <f t="shared" si="169"/>
        <v>12.746714561077383</v>
      </c>
      <c r="AB488" s="5">
        <f t="shared" si="170"/>
        <v>11.534750000000001</v>
      </c>
      <c r="AC488" s="5">
        <f t="shared" si="171"/>
        <v>11.029591836734694</v>
      </c>
      <c r="AD488" s="5">
        <f t="shared" si="172"/>
        <v>9.7893333333333334</v>
      </c>
    </row>
    <row r="489" spans="1:30" x14ac:dyDescent="0.2">
      <c r="A489" s="14">
        <v>618</v>
      </c>
      <c r="B489" s="6">
        <v>0.13794761908068018</v>
      </c>
      <c r="C489" s="5">
        <v>80.019000000000005</v>
      </c>
      <c r="D489" s="6">
        <f t="shared" si="160"/>
        <v>0.32715153580838957</v>
      </c>
      <c r="E489" s="5">
        <v>138.32599999999999</v>
      </c>
      <c r="F489" s="6">
        <v>0.60848379629629623</v>
      </c>
      <c r="G489" s="5">
        <v>234.79</v>
      </c>
      <c r="H489" s="5">
        <v>389.72199999999998</v>
      </c>
      <c r="I489" s="5">
        <v>817.44899999999996</v>
      </c>
      <c r="K489" s="6">
        <f t="shared" si="161"/>
        <v>0.18321620410841499</v>
      </c>
      <c r="L489" s="6">
        <f t="shared" si="162"/>
        <v>0.18912223589521046</v>
      </c>
      <c r="M489" s="6">
        <f t="shared" si="163"/>
        <v>0.26742007874274426</v>
      </c>
      <c r="N489" s="6">
        <f t="shared" si="164"/>
        <v>0.34905471945413663</v>
      </c>
      <c r="O489" s="6">
        <f t="shared" si="165"/>
        <v>0.21614542243121537</v>
      </c>
      <c r="P489" s="6">
        <f t="shared" si="166"/>
        <v>0.32284691033722651</v>
      </c>
      <c r="R489" s="14">
        <v>618</v>
      </c>
      <c r="S489" s="5">
        <f t="shared" si="175"/>
        <v>14.395560768409464</v>
      </c>
      <c r="T489" s="5">
        <f t="shared" si="175"/>
        <v>13.43927991669347</v>
      </c>
      <c r="U489" s="5">
        <f t="shared" si="176"/>
        <v>10.127636436524746</v>
      </c>
      <c r="V489" s="5">
        <f t="shared" si="178"/>
        <v>11.93700137669715</v>
      </c>
      <c r="W489" s="5">
        <f t="shared" si="178"/>
        <v>13.494001556266344</v>
      </c>
      <c r="X489" s="5">
        <f t="shared" si="178"/>
        <v>9.6795103187941685</v>
      </c>
      <c r="Y489" s="32">
        <f t="shared" si="167"/>
        <v>15.102350785154712</v>
      </c>
      <c r="Z489" s="5">
        <f t="shared" si="168"/>
        <v>13.336500000000001</v>
      </c>
      <c r="AA489" s="5">
        <f t="shared" si="169"/>
        <v>12.736197787887065</v>
      </c>
      <c r="AB489" s="5">
        <f t="shared" si="170"/>
        <v>11.527166666666666</v>
      </c>
      <c r="AC489" s="5">
        <f t="shared" si="171"/>
        <v>11.020151028094268</v>
      </c>
      <c r="AD489" s="5">
        <f t="shared" si="172"/>
        <v>9.7829166666666669</v>
      </c>
    </row>
    <row r="490" spans="1:30" x14ac:dyDescent="0.2">
      <c r="A490" s="14">
        <v>617</v>
      </c>
      <c r="B490" s="6">
        <v>0.13805791850911053</v>
      </c>
      <c r="C490" s="5">
        <v>79.965000000000003</v>
      </c>
      <c r="D490" s="6">
        <f t="shared" si="160"/>
        <v>0.32742190078901329</v>
      </c>
      <c r="E490" s="5">
        <v>138.23400000000001</v>
      </c>
      <c r="F490" s="6">
        <v>0.60900462962962965</v>
      </c>
      <c r="G490" s="5">
        <v>234.637</v>
      </c>
      <c r="H490" s="5">
        <v>389.47</v>
      </c>
      <c r="I490" s="5">
        <v>816.93899999999996</v>
      </c>
      <c r="K490" s="6">
        <f t="shared" si="161"/>
        <v>0.18336269915288919</v>
      </c>
      <c r="L490" s="6">
        <f t="shared" si="162"/>
        <v>0.18927345325337672</v>
      </c>
      <c r="M490" s="6">
        <f t="shared" si="163"/>
        <v>0.26763390107641466</v>
      </c>
      <c r="N490" s="6">
        <f t="shared" si="164"/>
        <v>0.34934318569113176</v>
      </c>
      <c r="O490" s="6">
        <f t="shared" si="165"/>
        <v>0.21632404960104698</v>
      </c>
      <c r="P490" s="6">
        <f t="shared" si="166"/>
        <v>0.32311371788389465</v>
      </c>
      <c r="R490" s="14">
        <v>617</v>
      </c>
      <c r="S490" s="5">
        <f t="shared" si="175"/>
        <v>14.384059638001034</v>
      </c>
      <c r="T490" s="5">
        <f t="shared" si="175"/>
        <v>13.428542793395261</v>
      </c>
      <c r="U490" s="5">
        <f t="shared" ref="U490:U525" si="179">U$3*$R490+U$4</f>
        <v>10.119545104116131</v>
      </c>
      <c r="V490" s="5">
        <f t="shared" si="178"/>
        <v>11.927144531024524</v>
      </c>
      <c r="W490" s="5">
        <f t="shared" si="178"/>
        <v>13.482859035071201</v>
      </c>
      <c r="X490" s="5">
        <f t="shared" si="178"/>
        <v>9.6715175711695256</v>
      </c>
      <c r="Y490" s="32">
        <f t="shared" si="167"/>
        <v>15.090284974822742</v>
      </c>
      <c r="Z490" s="5">
        <f t="shared" si="168"/>
        <v>13.327500000000001</v>
      </c>
      <c r="AA490" s="5">
        <f t="shared" si="169"/>
        <v>12.725681014696743</v>
      </c>
      <c r="AB490" s="5">
        <f t="shared" si="170"/>
        <v>11.519500000000001</v>
      </c>
      <c r="AC490" s="5">
        <f t="shared" si="171"/>
        <v>11.010726367402789</v>
      </c>
      <c r="AD490" s="5">
        <f t="shared" si="172"/>
        <v>9.7765416666666667</v>
      </c>
    </row>
    <row r="491" spans="1:30" x14ac:dyDescent="0.2">
      <c r="A491" s="14">
        <v>616</v>
      </c>
      <c r="B491" s="6">
        <v>0.13816839446395537</v>
      </c>
      <c r="C491" s="5">
        <v>79.912000000000006</v>
      </c>
      <c r="D491" s="6">
        <f t="shared" si="160"/>
        <v>0.32769271300997543</v>
      </c>
      <c r="E491" s="5">
        <v>138.143</v>
      </c>
      <c r="F491" s="6">
        <v>0.60952546296296295</v>
      </c>
      <c r="G491" s="5">
        <v>234.483</v>
      </c>
      <c r="H491" s="5">
        <v>389.21800000000002</v>
      </c>
      <c r="I491" s="5">
        <v>816.428</v>
      </c>
      <c r="K491" s="6">
        <f t="shared" si="161"/>
        <v>0.18350942865229494</v>
      </c>
      <c r="L491" s="6">
        <f t="shared" si="162"/>
        <v>0.1894249126242028</v>
      </c>
      <c r="M491" s="6">
        <f t="shared" si="163"/>
        <v>0.26784806561756941</v>
      </c>
      <c r="N491" s="6">
        <f t="shared" si="164"/>
        <v>0.34963212911173686</v>
      </c>
      <c r="O491" s="6">
        <f t="shared" si="165"/>
        <v>0.21650297225765247</v>
      </c>
      <c r="P491" s="6">
        <f t="shared" si="166"/>
        <v>0.32338096678615996</v>
      </c>
      <c r="R491" s="14">
        <v>616</v>
      </c>
      <c r="S491" s="5">
        <f t="shared" si="175"/>
        <v>14.372558507592606</v>
      </c>
      <c r="T491" s="5">
        <f t="shared" si="175"/>
        <v>13.417805670097051</v>
      </c>
      <c r="U491" s="5">
        <f t="shared" si="179"/>
        <v>10.111453771707513</v>
      </c>
      <c r="V491" s="5">
        <f t="shared" si="178"/>
        <v>11.917287685351898</v>
      </c>
      <c r="W491" s="5">
        <f t="shared" si="178"/>
        <v>13.471716513876057</v>
      </c>
      <c r="X491" s="5">
        <f t="shared" si="178"/>
        <v>9.6635248235448827</v>
      </c>
      <c r="Y491" s="32">
        <f t="shared" si="167"/>
        <v>15.078219164490775</v>
      </c>
      <c r="Z491" s="5">
        <f t="shared" si="168"/>
        <v>13.318666666666667</v>
      </c>
      <c r="AA491" s="5">
        <f t="shared" si="169"/>
        <v>12.715164241506423</v>
      </c>
      <c r="AB491" s="5">
        <f t="shared" si="170"/>
        <v>11.511916666666666</v>
      </c>
      <c r="AC491" s="5">
        <f t="shared" si="171"/>
        <v>11.00131781326548</v>
      </c>
      <c r="AD491" s="5">
        <f t="shared" si="172"/>
        <v>9.7701250000000002</v>
      </c>
    </row>
    <row r="492" spans="1:30" x14ac:dyDescent="0.2">
      <c r="A492" s="14">
        <v>615</v>
      </c>
      <c r="B492" s="6">
        <v>0.13827904736933111</v>
      </c>
      <c r="C492" s="5">
        <v>79.858000000000004</v>
      </c>
      <c r="D492" s="6">
        <f t="shared" si="160"/>
        <v>0.32796397358193857</v>
      </c>
      <c r="E492" s="5">
        <v>138.05099999999999</v>
      </c>
      <c r="F492" s="6">
        <v>0.61004629629629636</v>
      </c>
      <c r="G492" s="5">
        <v>234.32900000000001</v>
      </c>
      <c r="H492" s="5">
        <v>388.96600000000001</v>
      </c>
      <c r="I492" s="5">
        <v>815.91800000000001</v>
      </c>
      <c r="K492" s="6">
        <f t="shared" si="161"/>
        <v>0.18365639316992577</v>
      </c>
      <c r="L492" s="6">
        <f t="shared" si="162"/>
        <v>0.1895766145891401</v>
      </c>
      <c r="M492" s="6">
        <f t="shared" si="163"/>
        <v>0.26806257318838428</v>
      </c>
      <c r="N492" s="6">
        <f t="shared" si="164"/>
        <v>0.34992155090097476</v>
      </c>
      <c r="O492" s="6">
        <f t="shared" si="165"/>
        <v>0.21668219113483436</v>
      </c>
      <c r="P492" s="6">
        <f t="shared" si="166"/>
        <v>0.32364865814007099</v>
      </c>
      <c r="R492" s="14">
        <v>615</v>
      </c>
      <c r="S492" s="5">
        <f t="shared" si="175"/>
        <v>14.361057377184176</v>
      </c>
      <c r="T492" s="5">
        <f t="shared" si="175"/>
        <v>13.407068546798842</v>
      </c>
      <c r="U492" s="5">
        <f t="shared" si="179"/>
        <v>10.103362439298898</v>
      </c>
      <c r="V492" s="5">
        <f t="shared" si="178"/>
        <v>11.90743083967927</v>
      </c>
      <c r="W492" s="5">
        <f t="shared" si="178"/>
        <v>13.460573992680915</v>
      </c>
      <c r="X492" s="5">
        <f t="shared" si="178"/>
        <v>9.6555320759202417</v>
      </c>
      <c r="Y492" s="32">
        <f t="shared" si="167"/>
        <v>15.066153354158814</v>
      </c>
      <c r="Z492" s="5">
        <f t="shared" si="168"/>
        <v>13.309666666666667</v>
      </c>
      <c r="AA492" s="5">
        <f t="shared" si="169"/>
        <v>12.704647468316109</v>
      </c>
      <c r="AB492" s="5">
        <f t="shared" si="170"/>
        <v>11.504249999999999</v>
      </c>
      <c r="AC492" s="5">
        <f t="shared" si="171"/>
        <v>10.991925324428928</v>
      </c>
      <c r="AD492" s="5">
        <f t="shared" si="172"/>
        <v>9.7637083333333337</v>
      </c>
    </row>
    <row r="493" spans="1:30" x14ac:dyDescent="0.2">
      <c r="A493" s="14">
        <v>614</v>
      </c>
      <c r="B493" s="6">
        <v>0.13838987765071389</v>
      </c>
      <c r="C493" s="5">
        <v>79.805000000000007</v>
      </c>
      <c r="D493" s="6">
        <f t="shared" si="160"/>
        <v>0.32823568361924593</v>
      </c>
      <c r="E493" s="5">
        <v>137.959</v>
      </c>
      <c r="F493" s="6">
        <v>0.61057870370370371</v>
      </c>
      <c r="G493" s="5">
        <v>234.17599999999999</v>
      </c>
      <c r="H493" s="5">
        <v>388.714</v>
      </c>
      <c r="I493" s="5">
        <v>815.40700000000004</v>
      </c>
      <c r="K493" s="6">
        <f t="shared" si="161"/>
        <v>0.18380359327088105</v>
      </c>
      <c r="L493" s="6">
        <f t="shared" si="162"/>
        <v>0.18972855973150424</v>
      </c>
      <c r="M493" s="6">
        <f t="shared" si="163"/>
        <v>0.26827742461367149</v>
      </c>
      <c r="N493" s="6">
        <f t="shared" si="164"/>
        <v>0.3502114522477951</v>
      </c>
      <c r="O493" s="6">
        <f t="shared" si="165"/>
        <v>0.21686170696882692</v>
      </c>
      <c r="P493" s="6">
        <f t="shared" si="166"/>
        <v>0.32391679304530846</v>
      </c>
      <c r="R493" s="14">
        <v>614</v>
      </c>
      <c r="S493" s="5">
        <f t="shared" si="175"/>
        <v>14.349556246775746</v>
      </c>
      <c r="T493" s="5">
        <f t="shared" si="175"/>
        <v>13.396331423500632</v>
      </c>
      <c r="U493" s="5">
        <f t="shared" si="179"/>
        <v>10.095271106890282</v>
      </c>
      <c r="V493" s="5">
        <f t="shared" si="178"/>
        <v>11.897573994006644</v>
      </c>
      <c r="W493" s="5">
        <f t="shared" si="178"/>
        <v>13.449431471485774</v>
      </c>
      <c r="X493" s="5">
        <f t="shared" si="178"/>
        <v>9.6475393282955988</v>
      </c>
      <c r="Y493" s="32">
        <f t="shared" si="167"/>
        <v>15.054087543826846</v>
      </c>
      <c r="Z493" s="5">
        <f t="shared" si="168"/>
        <v>13.300833333333335</v>
      </c>
      <c r="AA493" s="5">
        <f t="shared" si="169"/>
        <v>12.694130695125788</v>
      </c>
      <c r="AB493" s="5">
        <f t="shared" si="170"/>
        <v>11.496583333333334</v>
      </c>
      <c r="AC493" s="5">
        <f t="shared" si="171"/>
        <v>10.98234067558858</v>
      </c>
      <c r="AD493" s="5">
        <f t="shared" si="172"/>
        <v>9.7573333333333334</v>
      </c>
    </row>
    <row r="494" spans="1:30" x14ac:dyDescent="0.2">
      <c r="A494" s="14">
        <v>613</v>
      </c>
      <c r="B494" s="6">
        <v>0.13850088573494498</v>
      </c>
      <c r="C494" s="5">
        <v>79.751000000000005</v>
      </c>
      <c r="D494" s="6">
        <f t="shared" si="160"/>
        <v>0.32850784423993651</v>
      </c>
      <c r="E494" s="5">
        <v>137.86799999999999</v>
      </c>
      <c r="F494" s="6">
        <v>0.61109953703703701</v>
      </c>
      <c r="G494" s="5">
        <v>234.02199999999999</v>
      </c>
      <c r="H494" s="5">
        <v>388.46300000000002</v>
      </c>
      <c r="I494" s="5">
        <v>814.89599999999996</v>
      </c>
      <c r="K494" s="6">
        <f t="shared" si="161"/>
        <v>0.1839510295220734</v>
      </c>
      <c r="L494" s="6">
        <f t="shared" si="162"/>
        <v>0.18988074863648233</v>
      </c>
      <c r="M494" s="6">
        <f t="shared" si="163"/>
        <v>0.26849262072088947</v>
      </c>
      <c r="N494" s="6">
        <f t="shared" si="164"/>
        <v>0.35050183434509097</v>
      </c>
      <c r="O494" s="6">
        <f t="shared" si="165"/>
        <v>0.21704152049830627</v>
      </c>
      <c r="P494" s="6">
        <f t="shared" si="166"/>
        <v>0.32418537260520047</v>
      </c>
      <c r="R494" s="14">
        <v>613</v>
      </c>
      <c r="S494" s="5">
        <f t="shared" si="175"/>
        <v>14.338055116367318</v>
      </c>
      <c r="T494" s="5">
        <f t="shared" si="175"/>
        <v>13.385594300202422</v>
      </c>
      <c r="U494" s="5">
        <f t="shared" si="179"/>
        <v>10.087179774481665</v>
      </c>
      <c r="V494" s="5">
        <f t="shared" si="178"/>
        <v>11.887717148334017</v>
      </c>
      <c r="W494" s="5">
        <f t="shared" si="178"/>
        <v>13.43828895029063</v>
      </c>
      <c r="X494" s="5">
        <f t="shared" si="178"/>
        <v>9.6395465806709559</v>
      </c>
      <c r="Y494" s="32">
        <f t="shared" si="167"/>
        <v>15.042021733494881</v>
      </c>
      <c r="Z494" s="5">
        <f t="shared" si="168"/>
        <v>13.291833333333335</v>
      </c>
      <c r="AA494" s="5">
        <f t="shared" si="169"/>
        <v>12.683613921935468</v>
      </c>
      <c r="AB494" s="5">
        <f t="shared" si="170"/>
        <v>11.488999999999999</v>
      </c>
      <c r="AC494" s="5">
        <f t="shared" si="171"/>
        <v>10.972980548874032</v>
      </c>
      <c r="AD494" s="5">
        <f t="shared" si="172"/>
        <v>9.7509166666666669</v>
      </c>
    </row>
    <row r="495" spans="1:30" x14ac:dyDescent="0.2">
      <c r="A495" s="14">
        <v>612</v>
      </c>
      <c r="B495" s="6">
        <v>0.13861207205023623</v>
      </c>
      <c r="C495" s="5">
        <v>79.697999999999993</v>
      </c>
      <c r="D495" s="6">
        <f t="shared" si="160"/>
        <v>0.32878045656576038</v>
      </c>
      <c r="E495" s="5">
        <v>137.77600000000001</v>
      </c>
      <c r="F495" s="6">
        <v>0.61163194444444446</v>
      </c>
      <c r="G495" s="5">
        <v>233.86799999999999</v>
      </c>
      <c r="H495" s="5">
        <v>388.21100000000001</v>
      </c>
      <c r="I495" s="5">
        <v>814.38599999999997</v>
      </c>
      <c r="K495" s="6">
        <f t="shared" si="161"/>
        <v>0.18409870249223578</v>
      </c>
      <c r="L495" s="6">
        <f t="shared" si="162"/>
        <v>0.19003318189114068</v>
      </c>
      <c r="M495" s="6">
        <f t="shared" si="163"/>
        <v>0.26870816234015382</v>
      </c>
      <c r="N495" s="6">
        <f t="shared" si="164"/>
        <v>0.350792698389715</v>
      </c>
      <c r="O495" s="6">
        <f t="shared" si="165"/>
        <v>0.21722163246440043</v>
      </c>
      <c r="P495" s="6">
        <f t="shared" si="166"/>
        <v>0.32445439792673719</v>
      </c>
      <c r="R495" s="14">
        <v>612</v>
      </c>
      <c r="S495" s="5">
        <f t="shared" si="175"/>
        <v>14.326553985958888</v>
      </c>
      <c r="T495" s="5">
        <f t="shared" si="175"/>
        <v>13.374857176904214</v>
      </c>
      <c r="U495" s="5">
        <f t="shared" si="179"/>
        <v>10.079088442073051</v>
      </c>
      <c r="V495" s="5">
        <f t="shared" si="178"/>
        <v>11.877860302661391</v>
      </c>
      <c r="W495" s="5">
        <f t="shared" si="178"/>
        <v>13.427146429095487</v>
      </c>
      <c r="X495" s="5">
        <f t="shared" si="178"/>
        <v>9.6315538330463148</v>
      </c>
      <c r="Y495" s="32">
        <f t="shared" si="167"/>
        <v>15.029955923162918</v>
      </c>
      <c r="Z495" s="5">
        <f t="shared" si="168"/>
        <v>13.282999999999999</v>
      </c>
      <c r="AA495" s="5">
        <f t="shared" si="169"/>
        <v>12.67309714874515</v>
      </c>
      <c r="AB495" s="5">
        <f t="shared" si="170"/>
        <v>11.481333333333334</v>
      </c>
      <c r="AC495" s="5">
        <f t="shared" si="171"/>
        <v>10.96342889582742</v>
      </c>
      <c r="AD495" s="5">
        <f t="shared" si="172"/>
        <v>9.7445000000000004</v>
      </c>
    </row>
    <row r="496" spans="1:30" x14ac:dyDescent="0.2">
      <c r="A496" s="14">
        <v>611</v>
      </c>
      <c r="B496" s="6">
        <v>0.13872343702617584</v>
      </c>
      <c r="C496" s="5">
        <v>79.644000000000005</v>
      </c>
      <c r="D496" s="6">
        <f t="shared" si="160"/>
        <v>0.3290535217221946</v>
      </c>
      <c r="E496" s="5">
        <v>137.685</v>
      </c>
      <c r="F496" s="6">
        <v>0.61215277777777777</v>
      </c>
      <c r="G496" s="5">
        <v>233.715</v>
      </c>
      <c r="H496" s="5">
        <v>387.959</v>
      </c>
      <c r="I496" s="5">
        <v>813.875</v>
      </c>
      <c r="K496" s="6">
        <f t="shared" si="161"/>
        <v>0.18424661275192891</v>
      </c>
      <c r="L496" s="6">
        <f t="shared" si="162"/>
        <v>0.19018586008443225</v>
      </c>
      <c r="M496" s="6">
        <f t="shared" si="163"/>
        <v>0.26892405030424793</v>
      </c>
      <c r="N496" s="6">
        <f t="shared" si="164"/>
        <v>0.35108404558249623</v>
      </c>
      <c r="O496" s="6">
        <f t="shared" si="165"/>
        <v>0.21740204361069959</v>
      </c>
      <c r="P496" s="6">
        <f t="shared" si="166"/>
        <v>0.32472387012058673</v>
      </c>
      <c r="R496" s="14">
        <v>611</v>
      </c>
      <c r="S496" s="5">
        <f t="shared" si="175"/>
        <v>14.315052855550459</v>
      </c>
      <c r="T496" s="5">
        <f t="shared" si="175"/>
        <v>13.364120053606005</v>
      </c>
      <c r="U496" s="5">
        <f t="shared" si="179"/>
        <v>10.070997109664432</v>
      </c>
      <c r="V496" s="5">
        <f t="shared" si="178"/>
        <v>11.868003456988765</v>
      </c>
      <c r="W496" s="5">
        <f t="shared" si="178"/>
        <v>13.416003907900343</v>
      </c>
      <c r="X496" s="5">
        <f t="shared" si="178"/>
        <v>9.623561085421672</v>
      </c>
      <c r="Y496" s="32">
        <f t="shared" si="167"/>
        <v>15.017890112830951</v>
      </c>
      <c r="Z496" s="5">
        <f t="shared" si="168"/>
        <v>13.274000000000001</v>
      </c>
      <c r="AA496" s="5">
        <f t="shared" si="169"/>
        <v>12.662580375554832</v>
      </c>
      <c r="AB496" s="5">
        <f t="shared" si="170"/>
        <v>11.473750000000001</v>
      </c>
      <c r="AC496" s="5">
        <f t="shared" si="171"/>
        <v>10.954100964265457</v>
      </c>
      <c r="AD496" s="5">
        <f t="shared" si="172"/>
        <v>9.7381250000000001</v>
      </c>
    </row>
    <row r="497" spans="1:30" x14ac:dyDescent="0.2">
      <c r="A497" s="14">
        <v>610</v>
      </c>
      <c r="B497" s="6">
        <v>0.13883498109373352</v>
      </c>
      <c r="C497" s="5">
        <v>79.590999999999994</v>
      </c>
      <c r="D497" s="6">
        <f t="shared" si="160"/>
        <v>0.32932704083845804</v>
      </c>
      <c r="E497" s="5">
        <v>137.59299999999999</v>
      </c>
      <c r="F497" s="6">
        <v>0.61268518518518522</v>
      </c>
      <c r="G497" s="5">
        <v>233.56100000000001</v>
      </c>
      <c r="H497" s="5">
        <v>387.70699999999999</v>
      </c>
      <c r="I497" s="5">
        <v>813.36400000000003</v>
      </c>
      <c r="K497" s="6">
        <f t="shared" si="161"/>
        <v>0.18439476087354875</v>
      </c>
      <c r="L497" s="6">
        <f t="shared" si="162"/>
        <v>0.19033878380720423</v>
      </c>
      <c r="M497" s="6">
        <f t="shared" si="163"/>
        <v>0.26914028544863344</v>
      </c>
      <c r="N497" s="6">
        <f t="shared" si="164"/>
        <v>0.35137587712825619</v>
      </c>
      <c r="O497" s="6">
        <f t="shared" si="165"/>
        <v>0.21758275468326629</v>
      </c>
      <c r="P497" s="6">
        <f t="shared" si="166"/>
        <v>0.32499379030110992</v>
      </c>
      <c r="R497" s="14">
        <v>610</v>
      </c>
      <c r="S497" s="5">
        <f t="shared" si="175"/>
        <v>14.303551725142029</v>
      </c>
      <c r="T497" s="5">
        <f t="shared" si="175"/>
        <v>13.353382930307795</v>
      </c>
      <c r="U497" s="5">
        <f t="shared" si="179"/>
        <v>10.062905777255818</v>
      </c>
      <c r="V497" s="5">
        <f t="shared" ref="V497:X506" si="180">V$3*$R497+V$4</f>
        <v>11.858146611316139</v>
      </c>
      <c r="W497" s="5">
        <f t="shared" si="180"/>
        <v>13.404861386705202</v>
      </c>
      <c r="X497" s="5">
        <f t="shared" si="180"/>
        <v>9.6155683377970291</v>
      </c>
      <c r="Y497" s="32">
        <f t="shared" si="167"/>
        <v>15.005824302498983</v>
      </c>
      <c r="Z497" s="5">
        <f t="shared" si="168"/>
        <v>13.265166666666666</v>
      </c>
      <c r="AA497" s="5">
        <f t="shared" si="169"/>
        <v>12.652063602364514</v>
      </c>
      <c r="AB497" s="5">
        <f t="shared" si="170"/>
        <v>11.466083333333332</v>
      </c>
      <c r="AC497" s="5">
        <f t="shared" si="171"/>
        <v>10.944582136920054</v>
      </c>
      <c r="AD497" s="5">
        <f t="shared" si="172"/>
        <v>9.7317083333333336</v>
      </c>
    </row>
    <row r="498" spans="1:30" x14ac:dyDescent="0.2">
      <c r="A498" s="14">
        <v>609</v>
      </c>
      <c r="B498" s="6">
        <v>0.13894670468526621</v>
      </c>
      <c r="C498" s="5">
        <v>79.537000000000006</v>
      </c>
      <c r="D498" s="6">
        <f t="shared" si="160"/>
        <v>0.32960101504752753</v>
      </c>
      <c r="E498" s="5">
        <v>137.50200000000001</v>
      </c>
      <c r="F498" s="6">
        <v>0.61321759259259256</v>
      </c>
      <c r="G498" s="5">
        <v>233.40799999999999</v>
      </c>
      <c r="H498" s="5">
        <v>387.45600000000002</v>
      </c>
      <c r="I498" s="5">
        <v>812.85400000000004</v>
      </c>
      <c r="K498" s="6">
        <f t="shared" si="161"/>
        <v>0.18454314743133349</v>
      </c>
      <c r="L498" s="6">
        <f t="shared" si="162"/>
        <v>0.1904919536522057</v>
      </c>
      <c r="M498" s="6">
        <f t="shared" si="163"/>
        <v>0.26935686861146152</v>
      </c>
      <c r="N498" s="6">
        <f t="shared" si="164"/>
        <v>0.35166819423582552</v>
      </c>
      <c r="O498" s="6">
        <f t="shared" si="165"/>
        <v>0.21776376643064577</v>
      </c>
      <c r="P498" s="6">
        <f t="shared" si="166"/>
        <v>0.32526415958637578</v>
      </c>
      <c r="R498" s="14">
        <v>609</v>
      </c>
      <c r="S498" s="5">
        <f t="shared" si="175"/>
        <v>14.292050594733599</v>
      </c>
      <c r="T498" s="5">
        <f t="shared" si="175"/>
        <v>13.342645807009585</v>
      </c>
      <c r="U498" s="5">
        <f t="shared" si="179"/>
        <v>10.054814444847201</v>
      </c>
      <c r="V498" s="5">
        <f t="shared" si="180"/>
        <v>11.848289765643512</v>
      </c>
      <c r="W498" s="5">
        <f t="shared" si="180"/>
        <v>13.39371886551006</v>
      </c>
      <c r="X498" s="5">
        <f t="shared" si="180"/>
        <v>9.607575590172388</v>
      </c>
      <c r="Y498" s="32">
        <f t="shared" si="167"/>
        <v>14.99375849216702</v>
      </c>
      <c r="Z498" s="5">
        <f t="shared" si="168"/>
        <v>13.256166666666667</v>
      </c>
      <c r="AA498" s="5">
        <f t="shared" si="169"/>
        <v>12.641546829174191</v>
      </c>
      <c r="AB498" s="5">
        <f t="shared" si="170"/>
        <v>11.458500000000001</v>
      </c>
      <c r="AC498" s="5">
        <f t="shared" si="171"/>
        <v>10.935079838435694</v>
      </c>
      <c r="AD498" s="5">
        <f t="shared" si="172"/>
        <v>9.7253333333333334</v>
      </c>
    </row>
    <row r="499" spans="1:30" x14ac:dyDescent="0.2">
      <c r="A499" s="14">
        <v>608</v>
      </c>
      <c r="B499" s="6">
        <v>0.13905860823452382</v>
      </c>
      <c r="C499" s="5">
        <v>79.483999999999995</v>
      </c>
      <c r="D499" s="6">
        <f t="shared" si="160"/>
        <v>0.32987544548615283</v>
      </c>
      <c r="E499" s="5">
        <v>137.41</v>
      </c>
      <c r="F499" s="6">
        <v>0.61373842592592587</v>
      </c>
      <c r="G499" s="5">
        <v>233.25399999999999</v>
      </c>
      <c r="H499" s="5">
        <v>387.20400000000001</v>
      </c>
      <c r="I499" s="5">
        <v>812.34299999999996</v>
      </c>
      <c r="K499" s="6">
        <f t="shared" si="161"/>
        <v>0.18469177300137138</v>
      </c>
      <c r="L499" s="6">
        <f t="shared" si="162"/>
        <v>0.19064537021409525</v>
      </c>
      <c r="M499" s="6">
        <f t="shared" si="163"/>
        <v>0.26957380063358338</v>
      </c>
      <c r="N499" s="6">
        <f t="shared" si="164"/>
        <v>0.3519609981180612</v>
      </c>
      <c r="O499" s="6">
        <f t="shared" si="165"/>
        <v>0.21794507960387632</v>
      </c>
      <c r="P499" s="6">
        <f t="shared" si="166"/>
        <v>0.32553497909817719</v>
      </c>
      <c r="R499" s="14">
        <v>608</v>
      </c>
      <c r="S499" s="5">
        <f t="shared" si="175"/>
        <v>14.280549464325169</v>
      </c>
      <c r="T499" s="5">
        <f t="shared" si="175"/>
        <v>13.331908683711376</v>
      </c>
      <c r="U499" s="5">
        <f t="shared" si="179"/>
        <v>10.046723112438585</v>
      </c>
      <c r="V499" s="5">
        <f t="shared" si="180"/>
        <v>11.838432919970886</v>
      </c>
      <c r="W499" s="5">
        <f t="shared" si="180"/>
        <v>13.382576344314916</v>
      </c>
      <c r="X499" s="5">
        <f t="shared" si="180"/>
        <v>9.5995828425477434</v>
      </c>
      <c r="Y499" s="32">
        <f t="shared" si="167"/>
        <v>14.981692681835055</v>
      </c>
      <c r="Z499" s="5">
        <f t="shared" si="168"/>
        <v>13.247333333333332</v>
      </c>
      <c r="AA499" s="5">
        <f t="shared" si="169"/>
        <v>12.631030055983874</v>
      </c>
      <c r="AB499" s="5">
        <f t="shared" si="170"/>
        <v>11.450833333333334</v>
      </c>
      <c r="AC499" s="5">
        <f t="shared" si="171"/>
        <v>10.925800064118279</v>
      </c>
      <c r="AD499" s="5">
        <f t="shared" si="172"/>
        <v>9.7189166666666669</v>
      </c>
    </row>
    <row r="500" spans="1:30" x14ac:dyDescent="0.2">
      <c r="A500" s="14">
        <v>607</v>
      </c>
      <c r="B500" s="6">
        <v>0.13917069217665459</v>
      </c>
      <c r="C500" s="5">
        <v>79.430000000000007</v>
      </c>
      <c r="D500" s="6">
        <f t="shared" si="160"/>
        <v>0.33015033329487314</v>
      </c>
      <c r="E500" s="5">
        <v>137.31899999999999</v>
      </c>
      <c r="F500" s="6">
        <v>0.61427083333333332</v>
      </c>
      <c r="G500" s="5">
        <v>233.1</v>
      </c>
      <c r="H500" s="5">
        <v>386.952</v>
      </c>
      <c r="I500" s="5">
        <v>811.83299999999997</v>
      </c>
      <c r="K500" s="6">
        <f t="shared" si="161"/>
        <v>0.18484063816160803</v>
      </c>
      <c r="L500" s="6">
        <f t="shared" si="162"/>
        <v>0.19079903408944873</v>
      </c>
      <c r="M500" s="6">
        <f t="shared" si="163"/>
        <v>0.26979108235856097</v>
      </c>
      <c r="N500" s="6">
        <f t="shared" si="164"/>
        <v>0.35225428999186259</v>
      </c>
      <c r="O500" s="6">
        <f t="shared" si="165"/>
        <v>0.2181266949564995</v>
      </c>
      <c r="P500" s="6">
        <f t="shared" si="166"/>
        <v>0.32580624996204594</v>
      </c>
      <c r="R500" s="14">
        <v>607</v>
      </c>
      <c r="S500" s="5">
        <f t="shared" si="175"/>
        <v>14.269048333916739</v>
      </c>
      <c r="T500" s="5">
        <f t="shared" si="175"/>
        <v>13.321171560413166</v>
      </c>
      <c r="U500" s="5">
        <f t="shared" si="179"/>
        <v>10.03863178002997</v>
      </c>
      <c r="V500" s="5">
        <f t="shared" si="180"/>
        <v>11.82857607429826</v>
      </c>
      <c r="W500" s="5">
        <f t="shared" si="180"/>
        <v>13.371433823119773</v>
      </c>
      <c r="X500" s="5">
        <f t="shared" si="180"/>
        <v>9.5915900949231023</v>
      </c>
      <c r="Y500" s="32">
        <f t="shared" si="167"/>
        <v>14.969626871503088</v>
      </c>
      <c r="Z500" s="5">
        <f t="shared" si="168"/>
        <v>13.238333333333335</v>
      </c>
      <c r="AA500" s="5">
        <f t="shared" si="169"/>
        <v>12.620513282793558</v>
      </c>
      <c r="AB500" s="5">
        <f t="shared" si="170"/>
        <v>11.443249999999999</v>
      </c>
      <c r="AC500" s="5">
        <f t="shared" si="171"/>
        <v>10.916330337459724</v>
      </c>
      <c r="AD500" s="5">
        <f t="shared" si="172"/>
        <v>9.7125000000000004</v>
      </c>
    </row>
    <row r="501" spans="1:30" x14ac:dyDescent="0.2">
      <c r="A501" s="14">
        <v>606</v>
      </c>
      <c r="B501" s="6">
        <v>0.13928295694821091</v>
      </c>
      <c r="C501" s="5">
        <v>79.376999999999995</v>
      </c>
      <c r="D501" s="6">
        <f t="shared" si="160"/>
        <v>0.33042567961803243</v>
      </c>
      <c r="E501" s="5">
        <v>137.227</v>
      </c>
      <c r="F501" s="6">
        <v>0.61480324074074078</v>
      </c>
      <c r="G501" s="5">
        <v>232.947</v>
      </c>
      <c r="H501" s="5">
        <v>386.7</v>
      </c>
      <c r="I501" s="5">
        <v>811.322</v>
      </c>
      <c r="K501" s="6">
        <f t="shared" si="161"/>
        <v>0.18498974349185382</v>
      </c>
      <c r="L501" s="6">
        <f t="shared" si="162"/>
        <v>0.19095294587676692</v>
      </c>
      <c r="M501" s="6">
        <f t="shared" si="163"/>
        <v>0.2700087146326785</v>
      </c>
      <c r="N501" s="6">
        <f t="shared" si="164"/>
        <v>0.35254807107818881</v>
      </c>
      <c r="O501" s="6">
        <f t="shared" si="165"/>
        <v>0.21830861324457076</v>
      </c>
      <c r="P501" s="6">
        <f t="shared" si="166"/>
        <v>0.32607797330726884</v>
      </c>
      <c r="R501" s="14">
        <v>606</v>
      </c>
      <c r="S501" s="5">
        <f t="shared" si="175"/>
        <v>14.25754720350831</v>
      </c>
      <c r="T501" s="5">
        <f t="shared" si="175"/>
        <v>13.310434437114957</v>
      </c>
      <c r="U501" s="5">
        <f t="shared" si="179"/>
        <v>10.030540447621354</v>
      </c>
      <c r="V501" s="5">
        <f t="shared" si="180"/>
        <v>11.818719228625634</v>
      </c>
      <c r="W501" s="5">
        <f t="shared" si="180"/>
        <v>13.360291301924629</v>
      </c>
      <c r="X501" s="5">
        <f t="shared" si="180"/>
        <v>9.5835973472984612</v>
      </c>
      <c r="Y501" s="32">
        <f t="shared" si="167"/>
        <v>14.957561061171122</v>
      </c>
      <c r="Z501" s="5">
        <f t="shared" si="168"/>
        <v>13.2295</v>
      </c>
      <c r="AA501" s="5">
        <f t="shared" si="169"/>
        <v>12.609996509603238</v>
      </c>
      <c r="AB501" s="5">
        <f t="shared" si="170"/>
        <v>11.435583333333334</v>
      </c>
      <c r="AC501" s="5">
        <f t="shared" si="171"/>
        <v>10.906877011991943</v>
      </c>
      <c r="AD501" s="5">
        <f t="shared" si="172"/>
        <v>9.7061250000000001</v>
      </c>
    </row>
    <row r="502" spans="1:30" x14ac:dyDescent="0.2">
      <c r="A502" s="14">
        <v>605</v>
      </c>
      <c r="B502" s="6">
        <v>0.13939540298715486</v>
      </c>
      <c r="C502" s="5">
        <v>79.322999999999993</v>
      </c>
      <c r="D502" s="6">
        <f t="shared" si="160"/>
        <v>0.33070148560379525</v>
      </c>
      <c r="E502" s="5">
        <v>137.13499999999999</v>
      </c>
      <c r="F502" s="6">
        <v>0.61533564814814812</v>
      </c>
      <c r="G502" s="5">
        <v>232.79300000000001</v>
      </c>
      <c r="H502" s="5">
        <v>386.44799999999998</v>
      </c>
      <c r="I502" s="5">
        <v>810.81100000000004</v>
      </c>
      <c r="K502" s="6">
        <f t="shared" si="161"/>
        <v>0.18513908957379155</v>
      </c>
      <c r="L502" s="6">
        <f t="shared" si="162"/>
        <v>0.1911071061764833</v>
      </c>
      <c r="M502" s="6">
        <f t="shared" si="163"/>
        <v>0.27022669830495277</v>
      </c>
      <c r="N502" s="6">
        <f t="shared" si="164"/>
        <v>0.35284234260207548</v>
      </c>
      <c r="O502" s="6">
        <f t="shared" si="165"/>
        <v>0.21849083522666982</v>
      </c>
      <c r="P502" s="6">
        <f t="shared" si="166"/>
        <v>0.32635015026690323</v>
      </c>
      <c r="R502" s="14">
        <v>605</v>
      </c>
      <c r="S502" s="5">
        <f t="shared" si="175"/>
        <v>14.24604607309988</v>
      </c>
      <c r="T502" s="5">
        <f t="shared" si="175"/>
        <v>13.299697313816747</v>
      </c>
      <c r="U502" s="5">
        <f t="shared" si="179"/>
        <v>10.022449115212737</v>
      </c>
      <c r="V502" s="5">
        <f t="shared" si="180"/>
        <v>11.808862382953007</v>
      </c>
      <c r="W502" s="5">
        <f t="shared" si="180"/>
        <v>13.349148780729488</v>
      </c>
      <c r="X502" s="5">
        <f t="shared" si="180"/>
        <v>9.5756045996738166</v>
      </c>
      <c r="Y502" s="32">
        <f t="shared" si="167"/>
        <v>14.945495250839157</v>
      </c>
      <c r="Z502" s="5">
        <f t="shared" si="168"/>
        <v>13.220499999999999</v>
      </c>
      <c r="AA502" s="5">
        <f t="shared" si="169"/>
        <v>12.599479736412919</v>
      </c>
      <c r="AB502" s="5">
        <f t="shared" si="170"/>
        <v>11.427916666666667</v>
      </c>
      <c r="AC502" s="5">
        <f t="shared" si="171"/>
        <v>10.897440045142481</v>
      </c>
      <c r="AD502" s="5">
        <f t="shared" si="172"/>
        <v>9.6997083333333336</v>
      </c>
    </row>
    <row r="503" spans="1:30" x14ac:dyDescent="0.2">
      <c r="A503" s="14">
        <v>604</v>
      </c>
      <c r="B503" s="6">
        <v>0.13950803073286402</v>
      </c>
      <c r="C503" s="5">
        <v>79.27</v>
      </c>
      <c r="D503" s="6">
        <f t="shared" si="160"/>
        <v>0.33097775240416294</v>
      </c>
      <c r="E503" s="5">
        <v>137.04400000000001</v>
      </c>
      <c r="F503" s="6">
        <v>0.61586805555555557</v>
      </c>
      <c r="G503" s="5">
        <v>232.63900000000001</v>
      </c>
      <c r="H503" s="5">
        <v>386.197</v>
      </c>
      <c r="I503" s="5">
        <v>810.30100000000004</v>
      </c>
      <c r="K503" s="6">
        <f t="shared" si="161"/>
        <v>0.18528867699098392</v>
      </c>
      <c r="L503" s="6">
        <f t="shared" si="162"/>
        <v>0.19126151559097193</v>
      </c>
      <c r="M503" s="6">
        <f t="shared" si="163"/>
        <v>0.27044503422714467</v>
      </c>
      <c r="N503" s="6">
        <f t="shared" si="164"/>
        <v>0.35313710579265184</v>
      </c>
      <c r="O503" s="6">
        <f t="shared" si="165"/>
        <v>0.2186733616639113</v>
      </c>
      <c r="P503" s="6">
        <f t="shared" si="166"/>
        <v>0.32662278197779232</v>
      </c>
      <c r="R503" s="14">
        <v>604</v>
      </c>
      <c r="S503" s="5">
        <f t="shared" si="175"/>
        <v>14.23454494269145</v>
      </c>
      <c r="T503" s="5">
        <f t="shared" si="175"/>
        <v>13.288960190518537</v>
      </c>
      <c r="U503" s="5">
        <f t="shared" si="179"/>
        <v>10.014357782804122</v>
      </c>
      <c r="V503" s="5">
        <f t="shared" si="180"/>
        <v>11.799005537280381</v>
      </c>
      <c r="W503" s="5">
        <f t="shared" si="180"/>
        <v>13.338006259534346</v>
      </c>
      <c r="X503" s="5">
        <f t="shared" si="180"/>
        <v>9.5676118520491755</v>
      </c>
      <c r="Y503" s="32">
        <f t="shared" si="167"/>
        <v>14.933429440507188</v>
      </c>
      <c r="Z503" s="5">
        <f t="shared" si="168"/>
        <v>13.211666666666666</v>
      </c>
      <c r="AA503" s="5">
        <f t="shared" si="169"/>
        <v>12.588962963222599</v>
      </c>
      <c r="AB503" s="5">
        <f t="shared" si="170"/>
        <v>11.420333333333334</v>
      </c>
      <c r="AC503" s="5">
        <f t="shared" si="171"/>
        <v>10.888019394486102</v>
      </c>
      <c r="AD503" s="5">
        <f t="shared" si="172"/>
        <v>9.6932916666666671</v>
      </c>
    </row>
    <row r="504" spans="1:30" x14ac:dyDescent="0.2">
      <c r="A504" s="14">
        <v>603</v>
      </c>
      <c r="B504" s="6">
        <v>0.13962084062613705</v>
      </c>
      <c r="C504" s="5">
        <v>79.216999999999999</v>
      </c>
      <c r="D504" s="6">
        <f t="shared" si="160"/>
        <v>0.33125448117498951</v>
      </c>
      <c r="E504" s="5">
        <v>136.952</v>
      </c>
      <c r="F504" s="6">
        <v>0.61640046296296302</v>
      </c>
      <c r="G504" s="5">
        <v>232.48599999999999</v>
      </c>
      <c r="H504" s="5">
        <v>385.94499999999999</v>
      </c>
      <c r="I504" s="5">
        <v>809.79</v>
      </c>
      <c r="K504" s="6">
        <f t="shared" si="161"/>
        <v>0.18543850632888123</v>
      </c>
      <c r="L504" s="6">
        <f t="shared" si="162"/>
        <v>0.1914161747245553</v>
      </c>
      <c r="M504" s="6">
        <f t="shared" si="163"/>
        <v>0.27066372325377014</v>
      </c>
      <c r="N504" s="6">
        <f t="shared" si="164"/>
        <v>0.35343236188315769</v>
      </c>
      <c r="O504" s="6">
        <f t="shared" si="165"/>
        <v>0.21885619331995529</v>
      </c>
      <c r="P504" s="6">
        <f t="shared" si="166"/>
        <v>0.3268958695805817</v>
      </c>
      <c r="R504" s="14">
        <v>603</v>
      </c>
      <c r="S504" s="5">
        <f t="shared" si="175"/>
        <v>14.223043812283022</v>
      </c>
      <c r="T504" s="5">
        <f t="shared" si="175"/>
        <v>13.278223067220328</v>
      </c>
      <c r="U504" s="5">
        <f t="shared" si="179"/>
        <v>10.006266450395504</v>
      </c>
      <c r="V504" s="5">
        <f t="shared" si="180"/>
        <v>11.789148691607753</v>
      </c>
      <c r="W504" s="5">
        <f t="shared" si="180"/>
        <v>13.326863738339203</v>
      </c>
      <c r="X504" s="5">
        <f t="shared" si="180"/>
        <v>9.5596191044245344</v>
      </c>
      <c r="Y504" s="32">
        <f t="shared" si="167"/>
        <v>14.921363630175227</v>
      </c>
      <c r="Z504" s="5">
        <f t="shared" si="168"/>
        <v>13.202833333333333</v>
      </c>
      <c r="AA504" s="5">
        <f t="shared" si="169"/>
        <v>12.578446190032281</v>
      </c>
      <c r="AB504" s="5">
        <f t="shared" si="170"/>
        <v>11.412666666666667</v>
      </c>
      <c r="AC504" s="5">
        <f t="shared" si="171"/>
        <v>10.878615017744146</v>
      </c>
      <c r="AD504" s="5">
        <f t="shared" si="172"/>
        <v>9.6869166666666668</v>
      </c>
    </row>
    <row r="505" spans="1:30" x14ac:dyDescent="0.2">
      <c r="A505" s="14">
        <v>602</v>
      </c>
      <c r="B505" s="6">
        <v>0.13973383310919973</v>
      </c>
      <c r="C505" s="5">
        <v>79.162999999999997</v>
      </c>
      <c r="D505" s="6">
        <f t="shared" si="160"/>
        <v>0.33153167307599796</v>
      </c>
      <c r="E505" s="5">
        <v>136.86099999999999</v>
      </c>
      <c r="F505" s="6">
        <v>0.61694444444444441</v>
      </c>
      <c r="G505" s="5">
        <v>232.33199999999999</v>
      </c>
      <c r="H505" s="5">
        <v>385.69299999999998</v>
      </c>
      <c r="I505" s="5">
        <v>809.28</v>
      </c>
      <c r="K505" s="6">
        <f t="shared" si="161"/>
        <v>0.18558857817482888</v>
      </c>
      <c r="L505" s="6">
        <f t="shared" si="162"/>
        <v>0.19157108418351201</v>
      </c>
      <c r="M505" s="6">
        <f t="shared" si="163"/>
        <v>0.27088276624211099</v>
      </c>
      <c r="N505" s="6">
        <f t="shared" si="164"/>
        <v>0.35372811211096078</v>
      </c>
      <c r="O505" s="6">
        <f t="shared" si="165"/>
        <v>0.21903933096101799</v>
      </c>
      <c r="P505" s="6">
        <f t="shared" si="166"/>
        <v>0.32716941421973483</v>
      </c>
      <c r="R505" s="14">
        <v>602</v>
      </c>
      <c r="S505" s="5">
        <f t="shared" si="175"/>
        <v>14.211542681874592</v>
      </c>
      <c r="T505" s="5">
        <f t="shared" si="175"/>
        <v>13.267485943922118</v>
      </c>
      <c r="U505" s="5">
        <f t="shared" si="179"/>
        <v>9.9981751179868894</v>
      </c>
      <c r="V505" s="5">
        <f t="shared" si="180"/>
        <v>11.779291845935127</v>
      </c>
      <c r="W505" s="5">
        <f t="shared" si="180"/>
        <v>13.315721217144059</v>
      </c>
      <c r="X505" s="5">
        <f t="shared" si="180"/>
        <v>9.5516263567998898</v>
      </c>
      <c r="Y505" s="32">
        <f t="shared" si="167"/>
        <v>14.909297819843259</v>
      </c>
      <c r="Z505" s="5">
        <f t="shared" si="168"/>
        <v>13.193833333333332</v>
      </c>
      <c r="AA505" s="5">
        <f t="shared" si="169"/>
        <v>12.567929416841961</v>
      </c>
      <c r="AB505" s="5">
        <f t="shared" si="170"/>
        <v>11.405083333333332</v>
      </c>
      <c r="AC505" s="5">
        <f t="shared" si="171"/>
        <v>10.869022962629447</v>
      </c>
      <c r="AD505" s="5">
        <f t="shared" si="172"/>
        <v>9.6805000000000003</v>
      </c>
    </row>
    <row r="506" spans="1:30" x14ac:dyDescent="0.2">
      <c r="A506" s="14">
        <v>601</v>
      </c>
      <c r="B506" s="6">
        <v>0.13984700862571028</v>
      </c>
      <c r="C506" s="5">
        <v>79.11</v>
      </c>
      <c r="D506" s="6">
        <f t="shared" si="160"/>
        <v>0.33180932927079615</v>
      </c>
      <c r="E506" s="5">
        <v>136.76900000000001</v>
      </c>
      <c r="F506" s="6">
        <v>0.61747685185185186</v>
      </c>
      <c r="G506" s="5">
        <v>232.179</v>
      </c>
      <c r="H506" s="5">
        <v>385.44099999999997</v>
      </c>
      <c r="I506" s="5">
        <v>808.76900000000001</v>
      </c>
      <c r="K506" s="6">
        <f t="shared" si="161"/>
        <v>0.18573889311807515</v>
      </c>
      <c r="L506" s="6">
        <f t="shared" si="162"/>
        <v>0.19172624457608509</v>
      </c>
      <c r="M506" s="6">
        <f t="shared" si="163"/>
        <v>0.27110216405222692</v>
      </c>
      <c r="N506" s="6">
        <f t="shared" si="164"/>
        <v>0.35402435771757396</v>
      </c>
      <c r="O506" s="6">
        <f t="shared" si="165"/>
        <v>0.2192227753558823</v>
      </c>
      <c r="P506" s="6">
        <f t="shared" si="166"/>
        <v>0.32744341704354879</v>
      </c>
      <c r="R506" s="14">
        <v>601</v>
      </c>
      <c r="S506" s="5">
        <f t="shared" si="175"/>
        <v>14.200041551466162</v>
      </c>
      <c r="T506" s="5">
        <f t="shared" si="175"/>
        <v>13.256748820623908</v>
      </c>
      <c r="U506" s="5">
        <f t="shared" si="179"/>
        <v>9.9900837855782729</v>
      </c>
      <c r="V506" s="5">
        <f t="shared" si="180"/>
        <v>11.769435000262501</v>
      </c>
      <c r="W506" s="5">
        <f t="shared" si="180"/>
        <v>13.304578695948916</v>
      </c>
      <c r="X506" s="5">
        <f t="shared" si="180"/>
        <v>9.5436336091752487</v>
      </c>
      <c r="Y506" s="32">
        <f t="shared" si="167"/>
        <v>14.897232009511296</v>
      </c>
      <c r="Z506" s="5">
        <f t="shared" si="168"/>
        <v>13.185</v>
      </c>
      <c r="AA506" s="5">
        <f t="shared" si="169"/>
        <v>12.557412643651643</v>
      </c>
      <c r="AB506" s="5">
        <f t="shared" si="170"/>
        <v>11.397416666666667</v>
      </c>
      <c r="AC506" s="5">
        <f t="shared" si="171"/>
        <v>10.859651358950329</v>
      </c>
      <c r="AD506" s="5">
        <f t="shared" si="172"/>
        <v>9.6741250000000001</v>
      </c>
    </row>
    <row r="507" spans="1:30" x14ac:dyDescent="0.2">
      <c r="A507" s="14">
        <v>600</v>
      </c>
      <c r="B507" s="6">
        <v>0.13996036762076561</v>
      </c>
      <c r="C507" s="5">
        <v>79.055999999999997</v>
      </c>
      <c r="D507" s="6">
        <f t="shared" si="160"/>
        <v>0.33208745092689346</v>
      </c>
      <c r="E507" s="5">
        <v>136.678</v>
      </c>
      <c r="F507" s="6">
        <v>0.61800925925925931</v>
      </c>
      <c r="G507" s="5">
        <v>232.02500000000001</v>
      </c>
      <c r="H507" s="5">
        <v>385.18900000000002</v>
      </c>
      <c r="I507" s="5">
        <v>808.25800000000004</v>
      </c>
      <c r="K507" s="6">
        <f t="shared" si="161"/>
        <v>0.18588945174977892</v>
      </c>
      <c r="L507" s="6">
        <f t="shared" si="162"/>
        <v>0.19188165651248942</v>
      </c>
      <c r="M507" s="6">
        <f t="shared" si="163"/>
        <v>0.27132191754696589</v>
      </c>
      <c r="N507" s="6">
        <f t="shared" si="164"/>
        <v>0.35432109994867272</v>
      </c>
      <c r="O507" s="6">
        <f t="shared" si="165"/>
        <v>0.21940652727590881</v>
      </c>
      <c r="P507" s="6">
        <f t="shared" si="166"/>
        <v>0.32771787920417117</v>
      </c>
      <c r="R507" s="14">
        <v>600</v>
      </c>
      <c r="S507" s="5">
        <f t="shared" si="175"/>
        <v>14.188540421057734</v>
      </c>
      <c r="T507" s="5">
        <f t="shared" si="175"/>
        <v>13.246011697325699</v>
      </c>
      <c r="U507" s="5">
        <f t="shared" si="179"/>
        <v>9.9819924531696564</v>
      </c>
      <c r="V507" s="5">
        <f t="shared" ref="V507:X516" si="181">V$3*$R507+V$4</f>
        <v>11.759578154589875</v>
      </c>
      <c r="W507" s="5">
        <f t="shared" si="181"/>
        <v>13.293436174753774</v>
      </c>
      <c r="X507" s="5">
        <f t="shared" si="181"/>
        <v>9.5356408615506059</v>
      </c>
      <c r="Y507" s="32">
        <f t="shared" si="167"/>
        <v>14.885166199179329</v>
      </c>
      <c r="Z507" s="5">
        <f t="shared" si="168"/>
        <v>13.176</v>
      </c>
      <c r="AA507" s="5">
        <f t="shared" si="169"/>
        <v>12.546895870461322</v>
      </c>
      <c r="AB507" s="5">
        <f t="shared" si="170"/>
        <v>11.389833333333334</v>
      </c>
      <c r="AC507" s="5">
        <f t="shared" si="171"/>
        <v>10.850295902314778</v>
      </c>
      <c r="AD507" s="5">
        <f t="shared" si="172"/>
        <v>9.6677083333333336</v>
      </c>
    </row>
    <row r="508" spans="1:30" x14ac:dyDescent="0.2">
      <c r="A508" s="14">
        <v>599</v>
      </c>
      <c r="B508" s="6">
        <v>0.1400739105409069</v>
      </c>
      <c r="C508" s="5">
        <v>79.003</v>
      </c>
      <c r="D508" s="6">
        <f t="shared" si="160"/>
        <v>0.33236603921571672</v>
      </c>
      <c r="E508" s="5">
        <v>136.58600000000001</v>
      </c>
      <c r="F508" s="6">
        <v>0.6185532407407407</v>
      </c>
      <c r="G508" s="5">
        <v>231.87100000000001</v>
      </c>
      <c r="H508" s="5">
        <v>384.93799999999999</v>
      </c>
      <c r="I508" s="5">
        <v>807.74800000000005</v>
      </c>
      <c r="K508" s="6">
        <f t="shared" si="161"/>
        <v>0.18604025466301741</v>
      </c>
      <c r="L508" s="6">
        <f t="shared" si="162"/>
        <v>0.19203732060492029</v>
      </c>
      <c r="M508" s="6">
        <f t="shared" si="163"/>
        <v>0.27154202759197582</v>
      </c>
      <c r="N508" s="6">
        <f t="shared" si="164"/>
        <v>0.3546183400541123</v>
      </c>
      <c r="O508" s="6">
        <f t="shared" si="165"/>
        <v>0.21959058749504642</v>
      </c>
      <c r="P508" s="6">
        <f t="shared" si="166"/>
        <v>0.32799280185761526</v>
      </c>
      <c r="R508" s="14">
        <v>599</v>
      </c>
      <c r="S508" s="5">
        <f t="shared" si="175"/>
        <v>14.177039290649304</v>
      </c>
      <c r="T508" s="5">
        <f t="shared" si="175"/>
        <v>13.235274574027489</v>
      </c>
      <c r="U508" s="5">
        <f t="shared" si="179"/>
        <v>9.9739011207610417</v>
      </c>
      <c r="V508" s="5">
        <f t="shared" si="181"/>
        <v>11.749721308917248</v>
      </c>
      <c r="W508" s="5">
        <f t="shared" si="181"/>
        <v>13.282293653558632</v>
      </c>
      <c r="X508" s="5">
        <f t="shared" si="181"/>
        <v>9.527648113925963</v>
      </c>
      <c r="Y508" s="32">
        <f t="shared" si="167"/>
        <v>14.873100388847364</v>
      </c>
      <c r="Z508" s="5">
        <f t="shared" si="168"/>
        <v>13.167166666666667</v>
      </c>
      <c r="AA508" s="5">
        <f t="shared" si="169"/>
        <v>12.536379097271006</v>
      </c>
      <c r="AB508" s="5">
        <f t="shared" si="170"/>
        <v>11.382166666666668</v>
      </c>
      <c r="AC508" s="5">
        <f t="shared" si="171"/>
        <v>10.840753700203956</v>
      </c>
      <c r="AD508" s="5">
        <f t="shared" si="172"/>
        <v>9.6612916666666671</v>
      </c>
    </row>
    <row r="509" spans="1:30" x14ac:dyDescent="0.2">
      <c r="A509" s="14">
        <v>598</v>
      </c>
      <c r="B509" s="6">
        <v>0.14018763783412555</v>
      </c>
      <c r="C509" s="5">
        <v>78.948999999999998</v>
      </c>
      <c r="D509" s="6">
        <f t="shared" si="160"/>
        <v>0.33264509531262726</v>
      </c>
      <c r="E509" s="5">
        <v>136.495</v>
      </c>
      <c r="F509" s="6">
        <v>0.61908564814814815</v>
      </c>
      <c r="G509" s="5">
        <v>231.71799999999999</v>
      </c>
      <c r="H509" s="5">
        <v>384.68599999999998</v>
      </c>
      <c r="I509" s="5">
        <v>807.23699999999997</v>
      </c>
      <c r="K509" s="6">
        <f t="shared" si="161"/>
        <v>0.18619130245279372</v>
      </c>
      <c r="L509" s="6">
        <f t="shared" si="162"/>
        <v>0.19219323746756103</v>
      </c>
      <c r="M509" s="6">
        <f t="shared" si="163"/>
        <v>0.2717624950557162</v>
      </c>
      <c r="N509" s="6">
        <f t="shared" si="164"/>
        <v>0.35491607928794594</v>
      </c>
      <c r="O509" s="6">
        <f t="shared" si="165"/>
        <v>0.21977495678984338</v>
      </c>
      <c r="P509" s="6">
        <f t="shared" si="166"/>
        <v>0.3282681861637769</v>
      </c>
      <c r="R509" s="14">
        <v>598</v>
      </c>
      <c r="S509" s="5">
        <f t="shared" si="175"/>
        <v>14.165538160240875</v>
      </c>
      <c r="T509" s="5">
        <f t="shared" si="175"/>
        <v>13.224537450729279</v>
      </c>
      <c r="U509" s="5">
        <f t="shared" si="179"/>
        <v>9.9658097883524235</v>
      </c>
      <c r="V509" s="5">
        <f t="shared" si="181"/>
        <v>11.739864463244622</v>
      </c>
      <c r="W509" s="5">
        <f t="shared" si="181"/>
        <v>13.271151132363489</v>
      </c>
      <c r="X509" s="5">
        <f t="shared" si="181"/>
        <v>9.5196553663013219</v>
      </c>
      <c r="Y509" s="32">
        <f t="shared" si="167"/>
        <v>14.861034578515399</v>
      </c>
      <c r="Z509" s="5">
        <f t="shared" si="168"/>
        <v>13.158166666666666</v>
      </c>
      <c r="AA509" s="5">
        <f t="shared" si="169"/>
        <v>12.525862324080686</v>
      </c>
      <c r="AB509" s="5">
        <f t="shared" si="170"/>
        <v>11.374583333333334</v>
      </c>
      <c r="AC509" s="5">
        <f t="shared" si="171"/>
        <v>10.831430761464974</v>
      </c>
      <c r="AD509" s="5">
        <f t="shared" si="172"/>
        <v>9.6549166666666668</v>
      </c>
    </row>
    <row r="510" spans="1:30" x14ac:dyDescent="0.2">
      <c r="A510" s="14">
        <v>597</v>
      </c>
      <c r="B510" s="6">
        <v>0.14030154994986904</v>
      </c>
      <c r="C510" s="5">
        <v>78.896000000000001</v>
      </c>
      <c r="D510" s="6">
        <f t="shared" si="160"/>
        <v>0.33292462039693671</v>
      </c>
      <c r="E510" s="5">
        <v>136.40299999999999</v>
      </c>
      <c r="F510" s="6">
        <v>0.61962962962962964</v>
      </c>
      <c r="G510" s="5">
        <v>231.56399999999999</v>
      </c>
      <c r="H510" s="5">
        <v>384.43400000000003</v>
      </c>
      <c r="I510" s="5">
        <v>806.726</v>
      </c>
      <c r="K510" s="6">
        <f t="shared" si="161"/>
        <v>0.18634259571604517</v>
      </c>
      <c r="L510" s="6">
        <f t="shared" si="162"/>
        <v>0.19234940771659134</v>
      </c>
      <c r="M510" s="6">
        <f t="shared" si="163"/>
        <v>0.2719833208094688</v>
      </c>
      <c r="N510" s="6">
        <f t="shared" si="164"/>
        <v>0.35521431890844152</v>
      </c>
      <c r="O510" s="6">
        <f t="shared" si="165"/>
        <v>0.21995963593945797</v>
      </c>
      <c r="P510" s="6">
        <f t="shared" si="166"/>
        <v>0.32854403328645071</v>
      </c>
      <c r="R510" s="14">
        <v>597</v>
      </c>
      <c r="S510" s="5">
        <f t="shared" si="175"/>
        <v>14.154037029832445</v>
      </c>
      <c r="T510" s="5">
        <f t="shared" si="175"/>
        <v>13.21380032743107</v>
      </c>
      <c r="U510" s="5">
        <f t="shared" si="179"/>
        <v>9.9577184559438088</v>
      </c>
      <c r="V510" s="5">
        <f t="shared" si="181"/>
        <v>11.730007617571996</v>
      </c>
      <c r="W510" s="5">
        <f t="shared" si="181"/>
        <v>13.260008611168345</v>
      </c>
      <c r="X510" s="5">
        <f t="shared" si="181"/>
        <v>9.5116626186766791</v>
      </c>
      <c r="Y510" s="32">
        <f t="shared" si="167"/>
        <v>14.848968768183433</v>
      </c>
      <c r="Z510" s="5">
        <f t="shared" si="168"/>
        <v>13.149333333333333</v>
      </c>
      <c r="AA510" s="5">
        <f t="shared" si="169"/>
        <v>12.515345550890368</v>
      </c>
      <c r="AB510" s="5">
        <f t="shared" si="170"/>
        <v>11.366916666666667</v>
      </c>
      <c r="AC510" s="5">
        <f t="shared" si="171"/>
        <v>10.821921697549312</v>
      </c>
      <c r="AD510" s="5">
        <f t="shared" si="172"/>
        <v>9.6485000000000003</v>
      </c>
    </row>
    <row r="511" spans="1:30" x14ac:dyDescent="0.2">
      <c r="A511" s="14">
        <v>596</v>
      </c>
      <c r="B511" s="6">
        <v>0.14041564733904691</v>
      </c>
      <c r="C511" s="5">
        <v>78.841999999999999</v>
      </c>
      <c r="D511" s="6">
        <f t="shared" si="160"/>
        <v>0.33320461565192427</v>
      </c>
      <c r="E511" s="5">
        <v>136.31200000000001</v>
      </c>
      <c r="F511" s="6">
        <v>0.62016203703703698</v>
      </c>
      <c r="G511" s="5">
        <v>231.41</v>
      </c>
      <c r="H511" s="5">
        <v>384.18200000000002</v>
      </c>
      <c r="I511" s="5">
        <v>806.21600000000001</v>
      </c>
      <c r="K511" s="6">
        <f t="shared" si="161"/>
        <v>0.18649413505165066</v>
      </c>
      <c r="L511" s="6">
        <f t="shared" si="162"/>
        <v>0.19250583197019513</v>
      </c>
      <c r="M511" s="6">
        <f t="shared" si="163"/>
        <v>0.27220450572735011</v>
      </c>
      <c r="N511" s="6">
        <f t="shared" si="164"/>
        <v>0.35551306017810008</v>
      </c>
      <c r="O511" s="6">
        <f t="shared" si="165"/>
        <v>0.22014462572566965</v>
      </c>
      <c r="P511" s="6">
        <f t="shared" si="166"/>
        <v>0.32882034439334634</v>
      </c>
      <c r="R511" s="14">
        <v>596</v>
      </c>
      <c r="S511" s="5">
        <f t="shared" si="175"/>
        <v>14.142535899424015</v>
      </c>
      <c r="T511" s="5">
        <f t="shared" si="175"/>
        <v>13.20306320413286</v>
      </c>
      <c r="U511" s="5">
        <f t="shared" si="179"/>
        <v>9.9496271235351923</v>
      </c>
      <c r="V511" s="5">
        <f t="shared" si="181"/>
        <v>11.72015077189937</v>
      </c>
      <c r="W511" s="5">
        <f t="shared" si="181"/>
        <v>13.248866089973202</v>
      </c>
      <c r="X511" s="5">
        <f t="shared" si="181"/>
        <v>9.5036698710520362</v>
      </c>
      <c r="Y511" s="32">
        <f t="shared" si="167"/>
        <v>14.836902957851464</v>
      </c>
      <c r="Z511" s="5">
        <f t="shared" si="168"/>
        <v>13.140333333333333</v>
      </c>
      <c r="AA511" s="5">
        <f t="shared" si="169"/>
        <v>12.504828777700048</v>
      </c>
      <c r="AB511" s="5">
        <f t="shared" si="170"/>
        <v>11.359333333333334</v>
      </c>
      <c r="AC511" s="5">
        <f t="shared" si="171"/>
        <v>10.812631107461462</v>
      </c>
      <c r="AD511" s="5">
        <f t="shared" si="172"/>
        <v>9.6420833333333338</v>
      </c>
    </row>
    <row r="512" spans="1:30" x14ac:dyDescent="0.2">
      <c r="A512" s="14">
        <v>595</v>
      </c>
      <c r="B512" s="6">
        <v>0.14052993045403658</v>
      </c>
      <c r="C512" s="5">
        <v>78.789000000000001</v>
      </c>
      <c r="D512" s="6">
        <f t="shared" si="160"/>
        <v>0.33348508226485291</v>
      </c>
      <c r="E512" s="5">
        <v>136.22</v>
      </c>
      <c r="F512" s="6">
        <v>0.62070601851851859</v>
      </c>
      <c r="G512" s="5">
        <v>231.25700000000001</v>
      </c>
      <c r="H512" s="5">
        <v>383.93099999999998</v>
      </c>
      <c r="I512" s="5">
        <v>805.70500000000004</v>
      </c>
      <c r="K512" s="6">
        <f t="shared" si="161"/>
        <v>0.18664592106043887</v>
      </c>
      <c r="L512" s="6">
        <f t="shared" si="162"/>
        <v>0.19266251084856909</v>
      </c>
      <c r="M512" s="6">
        <f t="shared" si="163"/>
        <v>0.27242605068632203</v>
      </c>
      <c r="N512" s="6">
        <f t="shared" si="164"/>
        <v>0.35581230436367345</v>
      </c>
      <c r="O512" s="6">
        <f t="shared" si="165"/>
        <v>0.22032992693289008</v>
      </c>
      <c r="P512" s="6">
        <f t="shared" si="166"/>
        <v>0.32909712065610486</v>
      </c>
      <c r="R512" s="14">
        <v>595</v>
      </c>
      <c r="S512" s="5">
        <f t="shared" si="175"/>
        <v>14.131034769015585</v>
      </c>
      <c r="T512" s="5">
        <f t="shared" si="175"/>
        <v>13.192326080834651</v>
      </c>
      <c r="U512" s="5">
        <f t="shared" si="179"/>
        <v>9.9415357911265758</v>
      </c>
      <c r="V512" s="5">
        <f t="shared" si="181"/>
        <v>11.710293926226743</v>
      </c>
      <c r="W512" s="5">
        <f t="shared" si="181"/>
        <v>13.23772356877806</v>
      </c>
      <c r="X512" s="5">
        <f t="shared" si="181"/>
        <v>9.4956771234273951</v>
      </c>
      <c r="Y512" s="32">
        <f t="shared" si="167"/>
        <v>14.824837147519501</v>
      </c>
      <c r="Z512" s="5">
        <f t="shared" si="168"/>
        <v>13.131500000000001</v>
      </c>
      <c r="AA512" s="5">
        <f t="shared" si="169"/>
        <v>12.494312004509732</v>
      </c>
      <c r="AB512" s="5">
        <f t="shared" si="170"/>
        <v>11.351666666666667</v>
      </c>
      <c r="AC512" s="5">
        <f t="shared" si="171"/>
        <v>10.803155009416544</v>
      </c>
      <c r="AD512" s="5">
        <f t="shared" si="172"/>
        <v>9.6357083333333335</v>
      </c>
    </row>
    <row r="513" spans="1:30" x14ac:dyDescent="0.2">
      <c r="A513" s="14">
        <v>594</v>
      </c>
      <c r="B513" s="6">
        <v>0.14064439974868947</v>
      </c>
      <c r="C513" s="5">
        <v>78.734999999999999</v>
      </c>
      <c r="D513" s="6">
        <f t="shared" si="160"/>
        <v>0.33376602142698647</v>
      </c>
      <c r="E513" s="5">
        <v>136.12799999999999</v>
      </c>
      <c r="F513" s="6">
        <v>0.62124999999999997</v>
      </c>
      <c r="G513" s="5">
        <v>231.10300000000001</v>
      </c>
      <c r="H513" s="5">
        <v>383.67899999999997</v>
      </c>
      <c r="I513" s="5">
        <v>805.19500000000005</v>
      </c>
      <c r="K513" s="6">
        <f t="shared" si="161"/>
        <v>0.18679795434519608</v>
      </c>
      <c r="L513" s="6">
        <f t="shared" si="162"/>
        <v>0.19281944497393042</v>
      </c>
      <c r="M513" s="6">
        <f t="shared" si="163"/>
        <v>0.27264795656620389</v>
      </c>
      <c r="N513" s="6">
        <f t="shared" si="164"/>
        <v>0.35611205273618202</v>
      </c>
      <c r="O513" s="6">
        <f t="shared" si="165"/>
        <v>0.22051554034817419</v>
      </c>
      <c r="P513" s="6">
        <f t="shared" si="166"/>
        <v>0.32937436325031566</v>
      </c>
      <c r="R513" s="14">
        <v>594</v>
      </c>
      <c r="S513" s="5">
        <f t="shared" si="175"/>
        <v>14.119533638607155</v>
      </c>
      <c r="T513" s="5">
        <f t="shared" si="175"/>
        <v>13.181588957536443</v>
      </c>
      <c r="U513" s="5">
        <f t="shared" si="179"/>
        <v>9.9334444587179611</v>
      </c>
      <c r="V513" s="5">
        <f t="shared" si="181"/>
        <v>11.700437080554117</v>
      </c>
      <c r="W513" s="5">
        <f t="shared" si="181"/>
        <v>13.226581047582917</v>
      </c>
      <c r="X513" s="5">
        <f t="shared" si="181"/>
        <v>9.4876843758027523</v>
      </c>
      <c r="Y513" s="32">
        <f t="shared" si="167"/>
        <v>14.812771337187536</v>
      </c>
      <c r="Z513" s="5">
        <f t="shared" si="168"/>
        <v>13.1225</v>
      </c>
      <c r="AA513" s="5">
        <f t="shared" si="169"/>
        <v>12.483795231319412</v>
      </c>
      <c r="AB513" s="5">
        <f t="shared" si="170"/>
        <v>11.343999999999999</v>
      </c>
      <c r="AC513" s="5">
        <f t="shared" si="171"/>
        <v>10.793695506371563</v>
      </c>
      <c r="AD513" s="5">
        <f t="shared" si="172"/>
        <v>9.629291666666667</v>
      </c>
    </row>
    <row r="514" spans="1:30" x14ac:dyDescent="0.2">
      <c r="A514" s="14">
        <v>593</v>
      </c>
      <c r="B514" s="6">
        <v>0.14075905567833699</v>
      </c>
      <c r="C514" s="5">
        <v>78.682000000000002</v>
      </c>
      <c r="D514" s="6">
        <f t="shared" si="160"/>
        <v>0.33404743433360656</v>
      </c>
      <c r="E514" s="5">
        <v>136.03700000000001</v>
      </c>
      <c r="F514" s="6">
        <v>0.62179398148148146</v>
      </c>
      <c r="G514" s="5">
        <v>230.95</v>
      </c>
      <c r="H514" s="5">
        <v>383.42700000000002</v>
      </c>
      <c r="I514" s="5">
        <v>804.68399999999997</v>
      </c>
      <c r="K514" s="6">
        <f t="shared" si="161"/>
        <v>0.18695023551067425</v>
      </c>
      <c r="L514" s="6">
        <f t="shared" si="162"/>
        <v>0.19297663497052542</v>
      </c>
      <c r="M514" s="6">
        <f t="shared" si="163"/>
        <v>0.27287022424968405</v>
      </c>
      <c r="N514" s="6">
        <f t="shared" si="164"/>
        <v>0.35641230657093259</v>
      </c>
      <c r="O514" s="6">
        <f t="shared" si="165"/>
        <v>0.22070146676123126</v>
      </c>
      <c r="P514" s="6">
        <f t="shared" si="166"/>
        <v>0.32965207335553276</v>
      </c>
      <c r="R514" s="14">
        <v>593</v>
      </c>
      <c r="S514" s="5">
        <f t="shared" si="175"/>
        <v>14.108032508198725</v>
      </c>
      <c r="T514" s="5">
        <f t="shared" si="175"/>
        <v>13.170851834238233</v>
      </c>
      <c r="U514" s="5">
        <f t="shared" si="179"/>
        <v>9.9253531263093429</v>
      </c>
      <c r="V514" s="5">
        <f t="shared" si="181"/>
        <v>11.690580234881491</v>
      </c>
      <c r="W514" s="5">
        <f t="shared" si="181"/>
        <v>13.215438526387775</v>
      </c>
      <c r="X514" s="5">
        <f t="shared" si="181"/>
        <v>9.4796916281781094</v>
      </c>
      <c r="Y514" s="32">
        <f t="shared" si="167"/>
        <v>14.800705526855571</v>
      </c>
      <c r="Z514" s="5">
        <f t="shared" si="168"/>
        <v>13.113666666666667</v>
      </c>
      <c r="AA514" s="5">
        <f t="shared" si="169"/>
        <v>12.473278458129091</v>
      </c>
      <c r="AB514" s="5">
        <f t="shared" si="170"/>
        <v>11.336416666666667</v>
      </c>
      <c r="AC514" s="5">
        <f t="shared" si="171"/>
        <v>10.784252554771699</v>
      </c>
      <c r="AD514" s="5">
        <f t="shared" si="172"/>
        <v>9.6229166666666668</v>
      </c>
    </row>
    <row r="515" spans="1:30" x14ac:dyDescent="0.2">
      <c r="A515" s="14">
        <v>592</v>
      </c>
      <c r="B515" s="6">
        <v>0.1408738986997965</v>
      </c>
      <c r="C515" s="5">
        <v>78.628</v>
      </c>
      <c r="D515" s="6">
        <f t="shared" si="160"/>
        <v>0.33432932218402894</v>
      </c>
      <c r="E515" s="5">
        <v>135.94499999999999</v>
      </c>
      <c r="F515" s="6">
        <v>0.62233796296296295</v>
      </c>
      <c r="G515" s="5">
        <v>230.79599999999999</v>
      </c>
      <c r="H515" s="5">
        <v>383.17500000000001</v>
      </c>
      <c r="I515" s="5">
        <v>804.173</v>
      </c>
      <c r="K515" s="6">
        <f t="shared" si="161"/>
        <v>0.18710276516359883</v>
      </c>
      <c r="L515" s="6">
        <f t="shared" si="162"/>
        <v>0.19313408146463762</v>
      </c>
      <c r="M515" s="6">
        <f t="shared" si="163"/>
        <v>0.2730928546223314</v>
      </c>
      <c r="N515" s="6">
        <f t="shared" si="164"/>
        <v>0.35671306714753692</v>
      </c>
      <c r="O515" s="6">
        <f t="shared" si="165"/>
        <v>0.22088770696443627</v>
      </c>
      <c r="P515" s="6">
        <f t="shared" si="166"/>
        <v>0.3299302521552917</v>
      </c>
      <c r="R515" s="14">
        <v>592</v>
      </c>
      <c r="S515" s="5">
        <f t="shared" si="175"/>
        <v>14.096531377790296</v>
      </c>
      <c r="T515" s="5">
        <f t="shared" si="175"/>
        <v>13.160114710940023</v>
      </c>
      <c r="U515" s="5">
        <f t="shared" si="179"/>
        <v>9.9172617939007282</v>
      </c>
      <c r="V515" s="5">
        <f t="shared" si="181"/>
        <v>11.680723389208865</v>
      </c>
      <c r="W515" s="5">
        <f t="shared" si="181"/>
        <v>13.204296005192631</v>
      </c>
      <c r="X515" s="5">
        <f t="shared" si="181"/>
        <v>9.4716988805534683</v>
      </c>
      <c r="Y515" s="32">
        <f t="shared" si="167"/>
        <v>14.788639716523603</v>
      </c>
      <c r="Z515" s="5">
        <f t="shared" si="168"/>
        <v>13.104666666666667</v>
      </c>
      <c r="AA515" s="5">
        <f t="shared" si="169"/>
        <v>12.462761684938773</v>
      </c>
      <c r="AB515" s="5">
        <f t="shared" si="170"/>
        <v>11.328749999999999</v>
      </c>
      <c r="AC515" s="5">
        <f t="shared" si="171"/>
        <v>10.774826111214432</v>
      </c>
      <c r="AD515" s="5">
        <f t="shared" si="172"/>
        <v>9.6165000000000003</v>
      </c>
    </row>
    <row r="516" spans="1:30" x14ac:dyDescent="0.2">
      <c r="A516" s="14">
        <v>591</v>
      </c>
      <c r="B516" s="6">
        <v>0.14098892927137735</v>
      </c>
      <c r="C516" s="5">
        <v>78.575000000000003</v>
      </c>
      <c r="D516" s="6">
        <f t="shared" si="160"/>
        <v>0.33461168618162146</v>
      </c>
      <c r="E516" s="5">
        <v>135.85400000000001</v>
      </c>
      <c r="F516" s="6">
        <v>0.62288194444444445</v>
      </c>
      <c r="G516" s="5">
        <v>230.642</v>
      </c>
      <c r="H516" s="5">
        <v>382.923</v>
      </c>
      <c r="I516" s="5">
        <v>803.66300000000001</v>
      </c>
      <c r="K516" s="6">
        <f t="shared" si="161"/>
        <v>0.18725554391267707</v>
      </c>
      <c r="L516" s="6">
        <f t="shared" si="162"/>
        <v>0.19329178508459613</v>
      </c>
      <c r="M516" s="6">
        <f t="shared" si="163"/>
        <v>0.27331584857260754</v>
      </c>
      <c r="N516" s="6">
        <f t="shared" si="164"/>
        <v>0.35701433574992958</v>
      </c>
      <c r="O516" s="6">
        <f t="shared" si="165"/>
        <v>0.22107426175284098</v>
      </c>
      <c r="P516" s="6">
        <f t="shared" si="166"/>
        <v>0.33020890083712645</v>
      </c>
      <c r="R516" s="14">
        <v>591</v>
      </c>
      <c r="S516" s="5">
        <f t="shared" si="175"/>
        <v>14.085030247381866</v>
      </c>
      <c r="T516" s="5">
        <f t="shared" si="175"/>
        <v>13.149377587641814</v>
      </c>
      <c r="U516" s="5">
        <f t="shared" si="179"/>
        <v>9.9091704614921117</v>
      </c>
      <c r="V516" s="5">
        <f t="shared" si="181"/>
        <v>11.670866543536238</v>
      </c>
      <c r="W516" s="5">
        <f t="shared" si="181"/>
        <v>13.193153483997488</v>
      </c>
      <c r="X516" s="5">
        <f t="shared" si="181"/>
        <v>9.4637061329288255</v>
      </c>
      <c r="Y516" s="32">
        <f t="shared" si="167"/>
        <v>14.77657390619164</v>
      </c>
      <c r="Z516" s="5">
        <f t="shared" si="168"/>
        <v>13.095833333333333</v>
      </c>
      <c r="AA516" s="5">
        <f t="shared" si="169"/>
        <v>12.452244911748457</v>
      </c>
      <c r="AB516" s="5">
        <f t="shared" si="170"/>
        <v>11.321166666666668</v>
      </c>
      <c r="AC516" s="5">
        <f t="shared" si="171"/>
        <v>10.765416132448854</v>
      </c>
      <c r="AD516" s="5">
        <f t="shared" si="172"/>
        <v>9.6100833333333338</v>
      </c>
    </row>
    <row r="517" spans="1:30" x14ac:dyDescent="0.2">
      <c r="A517" s="14">
        <v>590</v>
      </c>
      <c r="B517" s="6">
        <v>0.14110414785288719</v>
      </c>
      <c r="C517" s="5">
        <v>78.521000000000001</v>
      </c>
      <c r="D517" s="6">
        <f t="shared" si="160"/>
        <v>0.33489452753382043</v>
      </c>
      <c r="E517" s="5">
        <v>135.762</v>
      </c>
      <c r="F517" s="6">
        <v>0.62342592592592594</v>
      </c>
      <c r="G517" s="5">
        <v>230.489</v>
      </c>
      <c r="H517" s="5">
        <v>382.67200000000003</v>
      </c>
      <c r="I517" s="5">
        <v>803.15200000000004</v>
      </c>
      <c r="K517" s="6">
        <f t="shared" si="161"/>
        <v>0.18740857236860597</v>
      </c>
      <c r="L517" s="6">
        <f t="shared" si="162"/>
        <v>0.19344974646078394</v>
      </c>
      <c r="M517" s="6">
        <f t="shared" si="163"/>
        <v>0.273539206991878</v>
      </c>
      <c r="N517" s="6">
        <f t="shared" si="164"/>
        <v>0.35731611366638627</v>
      </c>
      <c r="O517" s="6">
        <f t="shared" si="165"/>
        <v>0.22126113192418528</v>
      </c>
      <c r="P517" s="6">
        <f t="shared" si="166"/>
        <v>0.33048802059258603</v>
      </c>
      <c r="R517" s="14">
        <v>590</v>
      </c>
      <c r="S517" s="5">
        <f t="shared" si="175"/>
        <v>14.073529116973438</v>
      </c>
      <c r="T517" s="5">
        <f t="shared" si="175"/>
        <v>13.138640464343604</v>
      </c>
      <c r="U517" s="5">
        <f t="shared" si="179"/>
        <v>9.9010791290834952</v>
      </c>
      <c r="V517" s="5">
        <f t="shared" ref="V517:X526" si="182">V$3*$R517+V$4</f>
        <v>11.661009697863612</v>
      </c>
      <c r="W517" s="5">
        <f t="shared" si="182"/>
        <v>13.182010962802346</v>
      </c>
      <c r="X517" s="5">
        <f t="shared" si="182"/>
        <v>9.4557133853041826</v>
      </c>
      <c r="Y517" s="32">
        <f t="shared" si="167"/>
        <v>14.764508095859673</v>
      </c>
      <c r="Z517" s="5">
        <f t="shared" si="168"/>
        <v>13.086833333333333</v>
      </c>
      <c r="AA517" s="5">
        <f t="shared" si="169"/>
        <v>12.441728138558139</v>
      </c>
      <c r="AB517" s="5">
        <f t="shared" si="170"/>
        <v>11.313499999999999</v>
      </c>
      <c r="AC517" s="5">
        <f t="shared" si="171"/>
        <v>10.756022575375017</v>
      </c>
      <c r="AD517" s="5">
        <f t="shared" si="172"/>
        <v>9.6037083333333335</v>
      </c>
    </row>
    <row r="518" spans="1:30" x14ac:dyDescent="0.2">
      <c r="A518" s="14">
        <v>589</v>
      </c>
      <c r="B518" s="6">
        <v>0.14121955490563784</v>
      </c>
      <c r="C518" s="5">
        <v>78.468000000000004</v>
      </c>
      <c r="D518" s="6">
        <f t="shared" si="160"/>
        <v>0.33517784745214829</v>
      </c>
      <c r="E518" s="5">
        <v>135.67099999999999</v>
      </c>
      <c r="F518" s="6">
        <v>0.62420138888888888</v>
      </c>
      <c r="G518" s="5">
        <v>230.33500000000001</v>
      </c>
      <c r="H518" s="5">
        <v>382.42</v>
      </c>
      <c r="I518" s="5">
        <v>802.64099999999996</v>
      </c>
      <c r="K518" s="6">
        <f t="shared" si="161"/>
        <v>0.1875618511440805</v>
      </c>
      <c r="L518" s="6">
        <f t="shared" si="162"/>
        <v>0.19360796622564636</v>
      </c>
      <c r="M518" s="6">
        <f t="shared" si="163"/>
        <v>0.27376293077442465</v>
      </c>
      <c r="N518" s="6">
        <f t="shared" si="164"/>
        <v>0.35761840218954211</v>
      </c>
      <c r="O518" s="6">
        <f t="shared" si="165"/>
        <v>0.22144831827890876</v>
      </c>
      <c r="P518" s="6">
        <f t="shared" si="166"/>
        <v>0.33076761261725163</v>
      </c>
      <c r="R518" s="14">
        <v>589</v>
      </c>
      <c r="S518" s="5">
        <f t="shared" si="175"/>
        <v>14.062027986565008</v>
      </c>
      <c r="T518" s="5">
        <f t="shared" si="175"/>
        <v>13.127903341045394</v>
      </c>
      <c r="U518" s="5">
        <f t="shared" si="179"/>
        <v>9.8929877966748805</v>
      </c>
      <c r="V518" s="5">
        <f t="shared" si="182"/>
        <v>11.651152852190986</v>
      </c>
      <c r="W518" s="5">
        <f t="shared" si="182"/>
        <v>13.170868441607203</v>
      </c>
      <c r="X518" s="5">
        <f t="shared" si="182"/>
        <v>9.4477206376795415</v>
      </c>
      <c r="Y518" s="32">
        <f t="shared" si="167"/>
        <v>14.752442285527707</v>
      </c>
      <c r="Z518" s="5">
        <f t="shared" si="168"/>
        <v>13.078000000000001</v>
      </c>
      <c r="AA518" s="5">
        <f t="shared" si="169"/>
        <v>12.431211365367819</v>
      </c>
      <c r="AB518" s="5">
        <f t="shared" si="170"/>
        <v>11.305916666666667</v>
      </c>
      <c r="AC518" s="5">
        <f t="shared" si="171"/>
        <v>10.742660065639429</v>
      </c>
      <c r="AD518" s="5">
        <f t="shared" si="172"/>
        <v>9.597291666666667</v>
      </c>
    </row>
    <row r="519" spans="1:30" x14ac:dyDescent="0.2">
      <c r="A519" s="14">
        <v>588</v>
      </c>
      <c r="B519" s="6">
        <v>0.14133515089245155</v>
      </c>
      <c r="C519" s="5">
        <v>78.414000000000001</v>
      </c>
      <c r="D519" s="6">
        <f t="shared" ref="D519:D582" si="183">100/(A519*$AA$3+$AA$4)/24</f>
        <v>0.33546164715223065</v>
      </c>
      <c r="E519" s="5">
        <v>135.57900000000001</v>
      </c>
      <c r="F519" s="6">
        <v>0.62451388888888892</v>
      </c>
      <c r="G519" s="5">
        <v>230.18100000000001</v>
      </c>
      <c r="H519" s="5">
        <v>382.16800000000001</v>
      </c>
      <c r="I519" s="5">
        <v>802.13099999999997</v>
      </c>
      <c r="K519" s="6">
        <f t="shared" ref="K519:K582" si="184">K$4/S519/24</f>
        <v>0.1877153808538016</v>
      </c>
      <c r="L519" s="6">
        <f t="shared" ref="L519:L582" si="185">L$4/T519/24</f>
        <v>0.19376644501369947</v>
      </c>
      <c r="M519" s="6">
        <f t="shared" ref="M519:M582" si="186">M$4/U519/24</f>
        <v>0.27398702081745757</v>
      </c>
      <c r="N519" s="6">
        <f t="shared" ref="N519:N582" si="187">N$4/V519/24</f>
        <v>0.35792120261641042</v>
      </c>
      <c r="O519" s="6">
        <f t="shared" ref="O519:O582" si="188">O$4/W519/24</f>
        <v>0.22163582162016174</v>
      </c>
      <c r="P519" s="6">
        <f t="shared" ref="P519:P582" si="189">P$4/X519/24</f>
        <v>0.33104767811075392</v>
      </c>
      <c r="R519" s="14">
        <v>588</v>
      </c>
      <c r="S519" s="5">
        <f t="shared" si="175"/>
        <v>14.050526856156578</v>
      </c>
      <c r="T519" s="5">
        <f t="shared" si="175"/>
        <v>13.117166217747187</v>
      </c>
      <c r="U519" s="5">
        <f t="shared" si="179"/>
        <v>9.884896464266264</v>
      </c>
      <c r="V519" s="5">
        <f t="shared" si="182"/>
        <v>11.64129600651836</v>
      </c>
      <c r="W519" s="5">
        <f t="shared" si="182"/>
        <v>13.159725920412061</v>
      </c>
      <c r="X519" s="5">
        <f t="shared" si="182"/>
        <v>9.4397278900548987</v>
      </c>
      <c r="Y519" s="32">
        <f t="shared" ref="Y519:Y582" si="190">50/(B519*24)</f>
        <v>14.740376475195742</v>
      </c>
      <c r="Z519" s="5">
        <f t="shared" ref="Z519:Z582" si="191">C519/6</f>
        <v>13.069000000000001</v>
      </c>
      <c r="AA519" s="5">
        <f t="shared" ref="AA519:AA582" si="192">100/(D519*24)</f>
        <v>12.420694592177497</v>
      </c>
      <c r="AB519" s="5">
        <f t="shared" ref="AB519:AB582" si="193">E519/12</f>
        <v>11.298250000000001</v>
      </c>
      <c r="AC519" s="5">
        <f t="shared" ref="AC519:AC582" si="194">160.934/(F519*24)</f>
        <v>10.73728455465362</v>
      </c>
      <c r="AD519" s="5">
        <f t="shared" ref="AD519:AD582" si="195">G519/24</f>
        <v>9.5908750000000005</v>
      </c>
    </row>
    <row r="520" spans="1:30" x14ac:dyDescent="0.2">
      <c r="A520" s="14">
        <v>587</v>
      </c>
      <c r="B520" s="6">
        <v>0.14145093627766728</v>
      </c>
      <c r="C520" s="5">
        <v>78.361000000000004</v>
      </c>
      <c r="D520" s="6">
        <f t="shared" si="183"/>
        <v>0.33574592785381352</v>
      </c>
      <c r="E520" s="5">
        <v>135.488</v>
      </c>
      <c r="F520" s="6">
        <v>0.62505787037037031</v>
      </c>
      <c r="G520" s="5">
        <v>230.02799999999999</v>
      </c>
      <c r="H520" s="5">
        <v>381.916</v>
      </c>
      <c r="I520" s="5">
        <v>801.62</v>
      </c>
      <c r="K520" s="6">
        <f t="shared" si="184"/>
        <v>0.18786916211448468</v>
      </c>
      <c r="L520" s="6">
        <f t="shared" si="185"/>
        <v>0.19392518346153872</v>
      </c>
      <c r="M520" s="6">
        <f t="shared" si="186"/>
        <v>0.27421147802112655</v>
      </c>
      <c r="N520" s="6">
        <f t="shared" si="187"/>
        <v>0.35822451624840074</v>
      </c>
      <c r="O520" s="6">
        <f t="shared" si="188"/>
        <v>0.22182364275381736</v>
      </c>
      <c r="P520" s="6">
        <f t="shared" si="189"/>
        <v>0.33132821827678971</v>
      </c>
      <c r="R520" s="14">
        <v>587</v>
      </c>
      <c r="S520" s="5">
        <f t="shared" si="175"/>
        <v>14.039025725748148</v>
      </c>
      <c r="T520" s="5">
        <f t="shared" si="175"/>
        <v>13.106429094448977</v>
      </c>
      <c r="U520" s="5">
        <f t="shared" si="179"/>
        <v>9.8768051318576475</v>
      </c>
      <c r="V520" s="5">
        <f t="shared" si="182"/>
        <v>11.631439160845733</v>
      </c>
      <c r="W520" s="5">
        <f t="shared" si="182"/>
        <v>13.148583399216918</v>
      </c>
      <c r="X520" s="5">
        <f t="shared" si="182"/>
        <v>9.4317351424302558</v>
      </c>
      <c r="Y520" s="32">
        <f t="shared" si="190"/>
        <v>14.728310664863775</v>
      </c>
      <c r="Z520" s="5">
        <f t="shared" si="191"/>
        <v>13.060166666666667</v>
      </c>
      <c r="AA520" s="5">
        <f t="shared" si="192"/>
        <v>12.410177818987181</v>
      </c>
      <c r="AB520" s="5">
        <f t="shared" si="193"/>
        <v>11.290666666666667</v>
      </c>
      <c r="AC520" s="5">
        <f t="shared" si="194"/>
        <v>10.727940005555043</v>
      </c>
      <c r="AD520" s="5">
        <f t="shared" si="195"/>
        <v>9.5845000000000002</v>
      </c>
    </row>
    <row r="521" spans="1:30" x14ac:dyDescent="0.2">
      <c r="A521" s="14">
        <v>586</v>
      </c>
      <c r="B521" s="6">
        <v>0.14156691152714673</v>
      </c>
      <c r="C521" s="5">
        <v>78.307000000000002</v>
      </c>
      <c r="D521" s="6">
        <f t="shared" si="183"/>
        <v>0.33603069078078152</v>
      </c>
      <c r="E521" s="5">
        <v>135.39599999999999</v>
      </c>
      <c r="F521" s="6">
        <v>0.62561342592592595</v>
      </c>
      <c r="G521" s="5">
        <v>229.874</v>
      </c>
      <c r="H521" s="5">
        <v>381.66399999999999</v>
      </c>
      <c r="I521" s="5">
        <v>801.11</v>
      </c>
      <c r="K521" s="6">
        <f t="shared" si="184"/>
        <v>0.1880231955448676</v>
      </c>
      <c r="L521" s="6">
        <f t="shared" si="185"/>
        <v>0.19408418220784718</v>
      </c>
      <c r="M521" s="6">
        <f t="shared" si="186"/>
        <v>0.2744363032885338</v>
      </c>
      <c r="N521" s="6">
        <f t="shared" si="187"/>
        <v>0.35852834439133802</v>
      </c>
      <c r="O521" s="6">
        <f t="shared" si="188"/>
        <v>0.22201178248848233</v>
      </c>
      <c r="P521" s="6">
        <f t="shared" si="189"/>
        <v>0.3316092343231396</v>
      </c>
      <c r="R521" s="14">
        <v>586</v>
      </c>
      <c r="S521" s="5">
        <f t="shared" si="175"/>
        <v>14.02752459533972</v>
      </c>
      <c r="T521" s="5">
        <f t="shared" si="175"/>
        <v>13.095691971150767</v>
      </c>
      <c r="U521" s="5">
        <f t="shared" si="179"/>
        <v>9.868713799449031</v>
      </c>
      <c r="V521" s="5">
        <f t="shared" si="182"/>
        <v>11.621582315173107</v>
      </c>
      <c r="W521" s="5">
        <f t="shared" si="182"/>
        <v>13.137440878021774</v>
      </c>
      <c r="X521" s="5">
        <f t="shared" si="182"/>
        <v>9.4237423948056147</v>
      </c>
      <c r="Y521" s="32">
        <f t="shared" si="190"/>
        <v>14.716244854531812</v>
      </c>
      <c r="Z521" s="5">
        <f t="shared" si="191"/>
        <v>13.051166666666667</v>
      </c>
      <c r="AA521" s="5">
        <f t="shared" si="192"/>
        <v>12.39966104579686</v>
      </c>
      <c r="AB521" s="5">
        <f t="shared" si="193"/>
        <v>11.282999999999999</v>
      </c>
      <c r="AC521" s="5">
        <f t="shared" si="194"/>
        <v>10.718413409061476</v>
      </c>
      <c r="AD521" s="5">
        <f t="shared" si="195"/>
        <v>9.5780833333333337</v>
      </c>
    </row>
    <row r="522" spans="1:30" x14ac:dyDescent="0.2">
      <c r="A522" s="14">
        <v>585</v>
      </c>
      <c r="B522" s="6">
        <v>0.14168307710828079</v>
      </c>
      <c r="C522" s="5">
        <v>78.254000000000005</v>
      </c>
      <c r="D522" s="6">
        <f t="shared" si="183"/>
        <v>0.33631593716117453</v>
      </c>
      <c r="E522" s="5">
        <v>135.304</v>
      </c>
      <c r="F522" s="6">
        <v>0.62615740740740744</v>
      </c>
      <c r="G522" s="5">
        <v>229.721</v>
      </c>
      <c r="H522" s="5">
        <v>381.41300000000001</v>
      </c>
      <c r="I522" s="5">
        <v>800.59900000000005</v>
      </c>
      <c r="K522" s="6">
        <f t="shared" si="184"/>
        <v>0.18817748176571916</v>
      </c>
      <c r="L522" s="6">
        <f t="shared" si="185"/>
        <v>0.19424344189340426</v>
      </c>
      <c r="M522" s="6">
        <f t="shared" si="186"/>
        <v>0.2746614975257457</v>
      </c>
      <c r="N522" s="6">
        <f t="shared" si="187"/>
        <v>0.35883268835548093</v>
      </c>
      <c r="O522" s="6">
        <f t="shared" si="188"/>
        <v>0.22220024163550933</v>
      </c>
      <c r="P522" s="6">
        <f t="shared" si="189"/>
        <v>0.33189072746168535</v>
      </c>
      <c r="R522" s="14">
        <v>585</v>
      </c>
      <c r="S522" s="5">
        <f t="shared" si="175"/>
        <v>14.01602346493129</v>
      </c>
      <c r="T522" s="5">
        <f t="shared" si="175"/>
        <v>13.084954847852558</v>
      </c>
      <c r="U522" s="5">
        <f t="shared" si="179"/>
        <v>9.8606224670404146</v>
      </c>
      <c r="V522" s="5">
        <f t="shared" si="182"/>
        <v>11.611725469500481</v>
      </c>
      <c r="W522" s="5">
        <f t="shared" si="182"/>
        <v>13.126298356826631</v>
      </c>
      <c r="X522" s="5">
        <f t="shared" si="182"/>
        <v>9.4157496471809718</v>
      </c>
      <c r="Y522" s="32">
        <f t="shared" si="190"/>
        <v>14.704179044199845</v>
      </c>
      <c r="Z522" s="5">
        <f t="shared" si="191"/>
        <v>13.042333333333334</v>
      </c>
      <c r="AA522" s="5">
        <f t="shared" si="192"/>
        <v>12.389144272606542</v>
      </c>
      <c r="AB522" s="5">
        <f t="shared" si="193"/>
        <v>11.275333333333334</v>
      </c>
      <c r="AC522" s="5">
        <f t="shared" si="194"/>
        <v>10.709101663585951</v>
      </c>
      <c r="AD522" s="5">
        <f t="shared" si="195"/>
        <v>9.5717083333333335</v>
      </c>
    </row>
    <row r="523" spans="1:30" x14ac:dyDescent="0.2">
      <c r="A523" s="14">
        <v>584</v>
      </c>
      <c r="B523" s="6">
        <v>0.14179943348999566</v>
      </c>
      <c r="C523" s="5">
        <v>78.2</v>
      </c>
      <c r="D523" s="6">
        <f t="shared" si="183"/>
        <v>0.33660166822720594</v>
      </c>
      <c r="E523" s="5">
        <v>135.21299999999999</v>
      </c>
      <c r="F523" s="6">
        <v>0.62671296296296297</v>
      </c>
      <c r="G523" s="5">
        <v>229.56700000000001</v>
      </c>
      <c r="H523" s="5">
        <v>381.161</v>
      </c>
      <c r="I523" s="5">
        <v>800.08799999999997</v>
      </c>
      <c r="K523" s="6">
        <f t="shared" si="184"/>
        <v>0.18833202139984737</v>
      </c>
      <c r="L523" s="6">
        <f t="shared" si="185"/>
        <v>0.19440296316109443</v>
      </c>
      <c r="M523" s="6">
        <f t="shared" si="186"/>
        <v>0.27488706164180488</v>
      </c>
      <c r="N523" s="6">
        <f t="shared" si="187"/>
        <v>0.35913754945554111</v>
      </c>
      <c r="O523" s="6">
        <f t="shared" si="188"/>
        <v>0.22238902100900812</v>
      </c>
      <c r="P523" s="6">
        <f t="shared" si="189"/>
        <v>0.33217269890842688</v>
      </c>
      <c r="R523" s="14">
        <v>584</v>
      </c>
      <c r="S523" s="5">
        <f t="shared" si="175"/>
        <v>14.004522334522861</v>
      </c>
      <c r="T523" s="5">
        <f t="shared" si="175"/>
        <v>13.074217724554348</v>
      </c>
      <c r="U523" s="5">
        <f t="shared" si="179"/>
        <v>9.8525311346317999</v>
      </c>
      <c r="V523" s="5">
        <f t="shared" si="182"/>
        <v>11.601868623827855</v>
      </c>
      <c r="W523" s="5">
        <f t="shared" si="182"/>
        <v>13.115155835631489</v>
      </c>
      <c r="X523" s="5">
        <f t="shared" si="182"/>
        <v>9.407756899556329</v>
      </c>
      <c r="Y523" s="32">
        <f t="shared" si="190"/>
        <v>14.692113233867881</v>
      </c>
      <c r="Z523" s="5">
        <f t="shared" si="191"/>
        <v>13.033333333333333</v>
      </c>
      <c r="AA523" s="5">
        <f t="shared" si="192"/>
        <v>12.37862749941622</v>
      </c>
      <c r="AB523" s="5">
        <f t="shared" si="193"/>
        <v>11.267749999999999</v>
      </c>
      <c r="AC523" s="5">
        <f t="shared" si="194"/>
        <v>10.699608480460959</v>
      </c>
      <c r="AD523" s="5">
        <f t="shared" si="195"/>
        <v>9.565291666666667</v>
      </c>
    </row>
    <row r="524" spans="1:30" x14ac:dyDescent="0.2">
      <c r="A524" s="14">
        <v>583</v>
      </c>
      <c r="B524" s="6">
        <v>0.14191598114275919</v>
      </c>
      <c r="C524" s="5">
        <v>78.147000000000006</v>
      </c>
      <c r="D524" s="6">
        <f t="shared" si="183"/>
        <v>0.33688788521528007</v>
      </c>
      <c r="E524" s="5">
        <v>135.12100000000001</v>
      </c>
      <c r="F524" s="6">
        <v>0.62725694444444446</v>
      </c>
      <c r="G524" s="5">
        <v>229.41300000000001</v>
      </c>
      <c r="H524" s="5">
        <v>380.90899999999999</v>
      </c>
      <c r="I524" s="5">
        <v>799.57799999999997</v>
      </c>
      <c r="K524" s="6">
        <f t="shared" si="184"/>
        <v>0.18848681507210782</v>
      </c>
      <c r="L524" s="6">
        <f t="shared" si="185"/>
        <v>0.19456274665591566</v>
      </c>
      <c r="M524" s="6">
        <f t="shared" si="186"/>
        <v>0.27511299654874283</v>
      </c>
      <c r="N524" s="6">
        <f t="shared" si="187"/>
        <v>0.35944292901070157</v>
      </c>
      <c r="O524" s="6">
        <f t="shared" si="188"/>
        <v>0.22257812142585751</v>
      </c>
      <c r="P524" s="6">
        <f t="shared" si="189"/>
        <v>0.33245514988350006</v>
      </c>
      <c r="R524" s="14">
        <v>583</v>
      </c>
      <c r="S524" s="5">
        <f t="shared" si="175"/>
        <v>13.993021204114431</v>
      </c>
      <c r="T524" s="5">
        <f t="shared" si="175"/>
        <v>13.063480601256138</v>
      </c>
      <c r="U524" s="5">
        <f t="shared" si="179"/>
        <v>9.8444398022231834</v>
      </c>
      <c r="V524" s="5">
        <f t="shared" si="182"/>
        <v>11.592011778155229</v>
      </c>
      <c r="W524" s="5">
        <f t="shared" si="182"/>
        <v>13.104013314436347</v>
      </c>
      <c r="X524" s="5">
        <f t="shared" si="182"/>
        <v>9.3997641519316879</v>
      </c>
      <c r="Y524" s="32">
        <f t="shared" si="190"/>
        <v>14.680047423535912</v>
      </c>
      <c r="Z524" s="5">
        <f t="shared" si="191"/>
        <v>13.024500000000002</v>
      </c>
      <c r="AA524" s="5">
        <f t="shared" si="192"/>
        <v>12.368110726225906</v>
      </c>
      <c r="AB524" s="5">
        <f t="shared" si="193"/>
        <v>11.260083333333334</v>
      </c>
      <c r="AC524" s="5">
        <f t="shared" si="194"/>
        <v>10.690329366177691</v>
      </c>
      <c r="AD524" s="5">
        <f t="shared" si="195"/>
        <v>9.5588750000000005</v>
      </c>
    </row>
    <row r="525" spans="1:30" x14ac:dyDescent="0.2">
      <c r="A525" s="14">
        <v>582</v>
      </c>
      <c r="B525" s="6">
        <v>0.14203272053858729</v>
      </c>
      <c r="C525" s="5">
        <v>78.093999999999994</v>
      </c>
      <c r="D525" s="6">
        <f t="shared" si="183"/>
        <v>0.33717458936601036</v>
      </c>
      <c r="E525" s="5">
        <v>135.03</v>
      </c>
      <c r="F525" s="6">
        <v>0.6278125</v>
      </c>
      <c r="G525" s="5">
        <v>229.26</v>
      </c>
      <c r="H525" s="5">
        <v>380.65699999999998</v>
      </c>
      <c r="I525" s="5">
        <v>799.06700000000001</v>
      </c>
      <c r="K525" s="6">
        <f t="shared" si="184"/>
        <v>0.18864186340941203</v>
      </c>
      <c r="L525" s="6">
        <f t="shared" si="185"/>
        <v>0.19472279302498821</v>
      </c>
      <c r="M525" s="6">
        <f t="shared" si="186"/>
        <v>0.27533930316159189</v>
      </c>
      <c r="N525" s="6">
        <f t="shared" si="187"/>
        <v>0.35974882834463634</v>
      </c>
      <c r="O525" s="6">
        <f t="shared" si="188"/>
        <v>0.22276754370571708</v>
      </c>
      <c r="P525" s="6">
        <f t="shared" si="189"/>
        <v>0.33273808161119445</v>
      </c>
      <c r="R525" s="14">
        <v>582</v>
      </c>
      <c r="S525" s="5">
        <f t="shared" si="175"/>
        <v>13.981520073706001</v>
      </c>
      <c r="T525" s="5">
        <f t="shared" si="175"/>
        <v>13.052743477957929</v>
      </c>
      <c r="U525" s="5">
        <f t="shared" si="179"/>
        <v>9.8363484698145669</v>
      </c>
      <c r="V525" s="5">
        <f t="shared" si="182"/>
        <v>11.582154932482602</v>
      </c>
      <c r="W525" s="5">
        <f t="shared" si="182"/>
        <v>13.092870793241204</v>
      </c>
      <c r="X525" s="5">
        <f t="shared" si="182"/>
        <v>9.391771404307045</v>
      </c>
      <c r="Y525" s="32">
        <f t="shared" si="190"/>
        <v>14.667981613203949</v>
      </c>
      <c r="Z525" s="5">
        <f t="shared" si="191"/>
        <v>13.015666666666666</v>
      </c>
      <c r="AA525" s="5">
        <f t="shared" si="192"/>
        <v>12.357593953035586</v>
      </c>
      <c r="AB525" s="5">
        <f t="shared" si="193"/>
        <v>11.2525</v>
      </c>
      <c r="AC525" s="5">
        <f t="shared" si="194"/>
        <v>10.680869420939107</v>
      </c>
      <c r="AD525" s="5">
        <f t="shared" si="195"/>
        <v>9.5525000000000002</v>
      </c>
    </row>
    <row r="526" spans="1:30" x14ac:dyDescent="0.2">
      <c r="A526" s="14">
        <v>581</v>
      </c>
      <c r="B526" s="6">
        <v>0.14214965215105027</v>
      </c>
      <c r="C526" s="5">
        <v>78.040000000000006</v>
      </c>
      <c r="D526" s="6">
        <f t="shared" si="183"/>
        <v>0.33746178192423698</v>
      </c>
      <c r="E526" s="5">
        <v>134.93799999999999</v>
      </c>
      <c r="F526" s="6">
        <v>0.62836805555555553</v>
      </c>
      <c r="G526" s="5">
        <v>229.10599999999999</v>
      </c>
      <c r="H526" s="5">
        <v>380.40600000000001</v>
      </c>
      <c r="I526" s="5">
        <v>798.55600000000004</v>
      </c>
      <c r="K526" s="6">
        <f t="shared" si="184"/>
        <v>0.18879716704073615</v>
      </c>
      <c r="L526" s="6">
        <f t="shared" si="185"/>
        <v>0.19488310291756347</v>
      </c>
      <c r="M526" s="6">
        <f t="shared" si="186"/>
        <v>0.27556598239839752</v>
      </c>
      <c r="N526" s="6">
        <f t="shared" si="187"/>
        <v>0.36005524878552891</v>
      </c>
      <c r="O526" s="6">
        <f t="shared" si="188"/>
        <v>0.22295728867103906</v>
      </c>
      <c r="P526" s="6">
        <f t="shared" si="189"/>
        <v>0.33302149531997077</v>
      </c>
      <c r="R526" s="14">
        <v>581</v>
      </c>
      <c r="S526" s="5">
        <f t="shared" si="175"/>
        <v>13.970018943297571</v>
      </c>
      <c r="T526" s="5">
        <f t="shared" si="175"/>
        <v>13.042006354659719</v>
      </c>
      <c r="U526" s="5">
        <f t="shared" ref="U526:U562" si="196">U$3*$R526+U$4</f>
        <v>9.8282571374059522</v>
      </c>
      <c r="V526" s="5">
        <f t="shared" si="182"/>
        <v>11.572298086809976</v>
      </c>
      <c r="W526" s="5">
        <f t="shared" si="182"/>
        <v>13.08172827204606</v>
      </c>
      <c r="X526" s="5">
        <f t="shared" si="182"/>
        <v>9.3837786566824022</v>
      </c>
      <c r="Y526" s="32">
        <f t="shared" si="190"/>
        <v>14.655915802871984</v>
      </c>
      <c r="Z526" s="5">
        <f t="shared" si="191"/>
        <v>13.006666666666668</v>
      </c>
      <c r="AA526" s="5">
        <f t="shared" si="192"/>
        <v>12.347077179845266</v>
      </c>
      <c r="AB526" s="5">
        <f t="shared" si="193"/>
        <v>11.244833333333332</v>
      </c>
      <c r="AC526" s="5">
        <f t="shared" si="194"/>
        <v>10.671426203238106</v>
      </c>
      <c r="AD526" s="5">
        <f t="shared" si="195"/>
        <v>9.5460833333333337</v>
      </c>
    </row>
    <row r="527" spans="1:30" x14ac:dyDescent="0.2">
      <c r="A527" s="14">
        <v>580</v>
      </c>
      <c r="B527" s="6">
        <v>0.14226677645527924</v>
      </c>
      <c r="C527" s="5">
        <v>77.986999999999995</v>
      </c>
      <c r="D527" s="6">
        <f t="shared" si="183"/>
        <v>0.337749464139045</v>
      </c>
      <c r="E527" s="5">
        <v>134.84700000000001</v>
      </c>
      <c r="F527" s="6">
        <v>0.62892361111111106</v>
      </c>
      <c r="G527" s="5">
        <v>228.952</v>
      </c>
      <c r="H527" s="5">
        <v>380.154</v>
      </c>
      <c r="I527" s="5">
        <v>798.04600000000005</v>
      </c>
      <c r="K527" s="6">
        <f t="shared" si="184"/>
        <v>0.18895272659712922</v>
      </c>
      <c r="L527" s="6">
        <f t="shared" si="185"/>
        <v>0.19504367698503247</v>
      </c>
      <c r="M527" s="6">
        <f t="shared" si="186"/>
        <v>0.27579303518023118</v>
      </c>
      <c r="N527" s="6">
        <f t="shared" si="187"/>
        <v>0.36036219166609218</v>
      </c>
      <c r="O527" s="6">
        <f t="shared" si="188"/>
        <v>0.2231473571470802</v>
      </c>
      <c r="P527" s="6">
        <f t="shared" si="189"/>
        <v>0.33330539224247852</v>
      </c>
      <c r="R527" s="14">
        <v>580</v>
      </c>
      <c r="S527" s="5">
        <f t="shared" si="175"/>
        <v>13.958517812889141</v>
      </c>
      <c r="T527" s="5">
        <f t="shared" si="175"/>
        <v>13.031269231361509</v>
      </c>
      <c r="U527" s="5">
        <f t="shared" si="196"/>
        <v>9.8201658049973339</v>
      </c>
      <c r="V527" s="5">
        <f t="shared" ref="V527:X536" si="197">V$3*$R527+V$4</f>
        <v>11.56244124113735</v>
      </c>
      <c r="W527" s="5">
        <f t="shared" si="197"/>
        <v>13.070585750850917</v>
      </c>
      <c r="X527" s="5">
        <f t="shared" si="197"/>
        <v>9.3757859090577611</v>
      </c>
      <c r="Y527" s="32">
        <f t="shared" si="190"/>
        <v>14.643849992540018</v>
      </c>
      <c r="Z527" s="5">
        <f t="shared" si="191"/>
        <v>12.997833333333332</v>
      </c>
      <c r="AA527" s="5">
        <f t="shared" si="192"/>
        <v>12.336560406654945</v>
      </c>
      <c r="AB527" s="5">
        <f t="shared" si="193"/>
        <v>11.237250000000001</v>
      </c>
      <c r="AC527" s="5">
        <f t="shared" si="194"/>
        <v>10.661999668746205</v>
      </c>
      <c r="AD527" s="5">
        <f t="shared" si="195"/>
        <v>9.5396666666666672</v>
      </c>
    </row>
    <row r="528" spans="1:30" x14ac:dyDescent="0.2">
      <c r="A528" s="14">
        <v>579</v>
      </c>
      <c r="B528" s="6">
        <v>0.14238409392797249</v>
      </c>
      <c r="C528" s="5">
        <v>77.933000000000007</v>
      </c>
      <c r="D528" s="6">
        <f t="shared" si="183"/>
        <v>0.33803763726378211</v>
      </c>
      <c r="E528" s="5">
        <v>134.755</v>
      </c>
      <c r="F528" s="6">
        <v>0.62946759259259266</v>
      </c>
      <c r="G528" s="5">
        <v>228.79900000000001</v>
      </c>
      <c r="H528" s="5">
        <v>379.90199999999999</v>
      </c>
      <c r="I528" s="5">
        <v>797.53499999999997</v>
      </c>
      <c r="K528" s="6">
        <f t="shared" si="184"/>
        <v>0.18910854271172176</v>
      </c>
      <c r="L528" s="6">
        <f t="shared" si="185"/>
        <v>0.19520451588093501</v>
      </c>
      <c r="M528" s="6">
        <f t="shared" si="186"/>
        <v>0.27602046243120226</v>
      </c>
      <c r="N528" s="6">
        <f t="shared" si="187"/>
        <v>0.36066965832358716</v>
      </c>
      <c r="O528" s="6">
        <f t="shared" si="188"/>
        <v>0.22333774996191358</v>
      </c>
      <c r="P528" s="6">
        <f t="shared" si="189"/>
        <v>0.3335897736155744</v>
      </c>
      <c r="R528" s="14">
        <v>579</v>
      </c>
      <c r="S528" s="5">
        <f t="shared" si="175"/>
        <v>13.947016682480712</v>
      </c>
      <c r="T528" s="5">
        <f t="shared" si="175"/>
        <v>13.0205321080633</v>
      </c>
      <c r="U528" s="5">
        <f t="shared" si="196"/>
        <v>9.8120744725887192</v>
      </c>
      <c r="V528" s="5">
        <f t="shared" si="197"/>
        <v>11.552584395464724</v>
      </c>
      <c r="W528" s="5">
        <f t="shared" si="197"/>
        <v>13.059443229655775</v>
      </c>
      <c r="X528" s="5">
        <f t="shared" si="197"/>
        <v>9.3677931614331182</v>
      </c>
      <c r="Y528" s="32">
        <f t="shared" si="190"/>
        <v>14.631784182208049</v>
      </c>
      <c r="Z528" s="5">
        <f t="shared" si="191"/>
        <v>12.988833333333334</v>
      </c>
      <c r="AA528" s="5">
        <f t="shared" si="192"/>
        <v>12.326043633464629</v>
      </c>
      <c r="AB528" s="5">
        <f t="shared" si="193"/>
        <v>11.229583333333332</v>
      </c>
      <c r="AC528" s="5">
        <f t="shared" si="194"/>
        <v>10.652785643364099</v>
      </c>
      <c r="AD528" s="5">
        <f t="shared" si="195"/>
        <v>9.5332916666666669</v>
      </c>
    </row>
    <row r="529" spans="1:30" x14ac:dyDescent="0.2">
      <c r="A529" s="14">
        <v>578</v>
      </c>
      <c r="B529" s="6">
        <v>0.142501605047402</v>
      </c>
      <c r="C529" s="5">
        <v>77.88</v>
      </c>
      <c r="D529" s="6">
        <f t="shared" si="183"/>
        <v>0.3383263025560776</v>
      </c>
      <c r="E529" s="5">
        <v>134.66399999999999</v>
      </c>
      <c r="F529" s="6">
        <v>0.63002314814814808</v>
      </c>
      <c r="G529" s="5">
        <v>228.64500000000001</v>
      </c>
      <c r="H529" s="5">
        <v>379.65</v>
      </c>
      <c r="I529" s="5">
        <v>797.02499999999998</v>
      </c>
      <c r="K529" s="6">
        <f t="shared" si="184"/>
        <v>0.18926461601973457</v>
      </c>
      <c r="L529" s="6">
        <f t="shared" si="185"/>
        <v>0.19536562026096829</v>
      </c>
      <c r="M529" s="6">
        <f t="shared" si="186"/>
        <v>0.27624826507847094</v>
      </c>
      <c r="N529" s="6">
        <f t="shared" si="187"/>
        <v>0.36097765009984273</v>
      </c>
      <c r="O529" s="6">
        <f t="shared" si="188"/>
        <v>0.22352846794644102</v>
      </c>
      <c r="P529" s="6">
        <f t="shared" si="189"/>
        <v>0.33387464068033973</v>
      </c>
      <c r="R529" s="14">
        <v>578</v>
      </c>
      <c r="S529" s="5">
        <f t="shared" si="175"/>
        <v>13.935515552072282</v>
      </c>
      <c r="T529" s="5">
        <f t="shared" si="175"/>
        <v>13.00979498476509</v>
      </c>
      <c r="U529" s="5">
        <f t="shared" si="196"/>
        <v>9.8039831401801028</v>
      </c>
      <c r="V529" s="5">
        <f t="shared" si="197"/>
        <v>11.542727549792097</v>
      </c>
      <c r="W529" s="5">
        <f t="shared" si="197"/>
        <v>13.048300708460634</v>
      </c>
      <c r="X529" s="5">
        <f t="shared" si="197"/>
        <v>9.3598004138084754</v>
      </c>
      <c r="Y529" s="32">
        <f t="shared" si="190"/>
        <v>14.619718371876088</v>
      </c>
      <c r="Z529" s="5">
        <f t="shared" si="191"/>
        <v>12.979999999999999</v>
      </c>
      <c r="AA529" s="5">
        <f t="shared" si="192"/>
        <v>12.315526860274311</v>
      </c>
      <c r="AB529" s="5">
        <f t="shared" si="193"/>
        <v>11.222</v>
      </c>
      <c r="AC529" s="5">
        <f t="shared" si="194"/>
        <v>10.643391997648529</v>
      </c>
      <c r="AD529" s="5">
        <f t="shared" si="195"/>
        <v>9.5268750000000004</v>
      </c>
    </row>
    <row r="530" spans="1:30" x14ac:dyDescent="0.2">
      <c r="A530" s="14">
        <v>577</v>
      </c>
      <c r="B530" s="6">
        <v>0.14261931029342007</v>
      </c>
      <c r="C530" s="5">
        <v>77.825999999999993</v>
      </c>
      <c r="D530" s="6">
        <f t="shared" si="183"/>
        <v>0.33861546127786007</v>
      </c>
      <c r="E530" s="5">
        <v>134.572</v>
      </c>
      <c r="F530" s="6">
        <v>0.63057870370370372</v>
      </c>
      <c r="G530" s="5">
        <v>228.49199999999999</v>
      </c>
      <c r="H530" s="5">
        <v>379.39800000000002</v>
      </c>
      <c r="I530" s="5">
        <v>796.51400000000001</v>
      </c>
      <c r="K530" s="6">
        <f t="shared" si="184"/>
        <v>0.18942094715848704</v>
      </c>
      <c r="L530" s="6">
        <f t="shared" si="185"/>
        <v>0.19552699078299604</v>
      </c>
      <c r="M530" s="6">
        <f t="shared" si="186"/>
        <v>0.27647644405226079</v>
      </c>
      <c r="N530" s="6">
        <f t="shared" si="187"/>
        <v>0.36128616834127508</v>
      </c>
      <c r="O530" s="6">
        <f t="shared" si="188"/>
        <v>0.22371951193440495</v>
      </c>
      <c r="P530" s="6">
        <f t="shared" si="189"/>
        <v>0.33415999468209873</v>
      </c>
      <c r="R530" s="14">
        <v>577</v>
      </c>
      <c r="S530" s="5">
        <f t="shared" si="175"/>
        <v>13.924014421663852</v>
      </c>
      <c r="T530" s="5">
        <f t="shared" si="175"/>
        <v>12.999057861466881</v>
      </c>
      <c r="U530" s="5">
        <f t="shared" si="196"/>
        <v>9.7958918077714863</v>
      </c>
      <c r="V530" s="5">
        <f t="shared" si="197"/>
        <v>11.532870704119471</v>
      </c>
      <c r="W530" s="5">
        <f t="shared" si="197"/>
        <v>13.03715818726549</v>
      </c>
      <c r="X530" s="5">
        <f t="shared" si="197"/>
        <v>9.3518076661838343</v>
      </c>
      <c r="Y530" s="32">
        <f t="shared" si="190"/>
        <v>14.60765256154412</v>
      </c>
      <c r="Z530" s="5">
        <f t="shared" si="191"/>
        <v>12.970999999999998</v>
      </c>
      <c r="AA530" s="5">
        <f t="shared" si="192"/>
        <v>12.305010087083989</v>
      </c>
      <c r="AB530" s="5">
        <f t="shared" si="193"/>
        <v>11.214333333333334</v>
      </c>
      <c r="AC530" s="5">
        <f t="shared" si="194"/>
        <v>10.63401490400499</v>
      </c>
      <c r="AD530" s="5">
        <f t="shared" si="195"/>
        <v>9.5205000000000002</v>
      </c>
    </row>
    <row r="531" spans="1:30" x14ac:dyDescent="0.2">
      <c r="A531" s="14">
        <v>576</v>
      </c>
      <c r="B531" s="6">
        <v>0.14273721014746554</v>
      </c>
      <c r="C531" s="5">
        <v>77.772999999999996</v>
      </c>
      <c r="D531" s="6">
        <f t="shared" si="183"/>
        <v>0.33890511469537588</v>
      </c>
      <c r="E531" s="5">
        <v>134.47999999999999</v>
      </c>
      <c r="F531" s="6">
        <v>0.63114583333333341</v>
      </c>
      <c r="G531" s="5">
        <v>228.33799999999999</v>
      </c>
      <c r="H531" s="5">
        <v>379.14699999999999</v>
      </c>
      <c r="I531" s="5">
        <v>796.00300000000004</v>
      </c>
      <c r="K531" s="6">
        <f t="shared" si="184"/>
        <v>0.18957753676740599</v>
      </c>
      <c r="L531" s="6">
        <f t="shared" si="185"/>
        <v>0.19568862810705712</v>
      </c>
      <c r="M531" s="6">
        <f t="shared" si="186"/>
        <v>0.27670500028587114</v>
      </c>
      <c r="N531" s="6">
        <f t="shared" si="187"/>
        <v>0.36159521439890724</v>
      </c>
      <c r="O531" s="6">
        <f t="shared" si="188"/>
        <v>0.22391088276240026</v>
      </c>
      <c r="P531" s="6">
        <f t="shared" si="189"/>
        <v>0.33444583687043666</v>
      </c>
      <c r="R531" s="14">
        <v>576</v>
      </c>
      <c r="S531" s="5">
        <f t="shared" si="175"/>
        <v>13.912513291255424</v>
      </c>
      <c r="T531" s="5">
        <f t="shared" si="175"/>
        <v>12.988320738168671</v>
      </c>
      <c r="U531" s="5">
        <f t="shared" si="196"/>
        <v>9.7878004753628716</v>
      </c>
      <c r="V531" s="5">
        <f t="shared" si="197"/>
        <v>11.523013858446845</v>
      </c>
      <c r="W531" s="5">
        <f t="shared" si="197"/>
        <v>13.026015666070347</v>
      </c>
      <c r="X531" s="5">
        <f t="shared" si="197"/>
        <v>9.3438149185591914</v>
      </c>
      <c r="Y531" s="32">
        <f t="shared" si="190"/>
        <v>14.595586751212156</v>
      </c>
      <c r="Z531" s="5">
        <f t="shared" si="191"/>
        <v>12.962166666666667</v>
      </c>
      <c r="AA531" s="5">
        <f t="shared" si="192"/>
        <v>12.294493313893671</v>
      </c>
      <c r="AB531" s="5">
        <f t="shared" si="193"/>
        <v>11.206666666666665</v>
      </c>
      <c r="AC531" s="5">
        <f t="shared" si="194"/>
        <v>10.624459481762667</v>
      </c>
      <c r="AD531" s="5">
        <f t="shared" si="195"/>
        <v>9.5140833333333337</v>
      </c>
    </row>
    <row r="532" spans="1:30" x14ac:dyDescent="0.2">
      <c r="A532" s="14">
        <v>575</v>
      </c>
      <c r="B532" s="6">
        <v>0.14285530509257069</v>
      </c>
      <c r="C532" s="5">
        <v>77.718999999999994</v>
      </c>
      <c r="D532" s="6">
        <f t="shared" si="183"/>
        <v>0.33919526407920775</v>
      </c>
      <c r="E532" s="5">
        <v>134.38900000000001</v>
      </c>
      <c r="F532" s="6">
        <v>0.63170138888888883</v>
      </c>
      <c r="G532" s="5">
        <v>228.184</v>
      </c>
      <c r="H532" s="5">
        <v>378.89499999999998</v>
      </c>
      <c r="I532" s="5">
        <v>795.49300000000005</v>
      </c>
      <c r="K532" s="6">
        <f t="shared" si="184"/>
        <v>0.18973438548803456</v>
      </c>
      <c r="L532" s="6">
        <f t="shared" si="185"/>
        <v>0.19585053289537499</v>
      </c>
      <c r="M532" s="6">
        <f t="shared" si="186"/>
        <v>0.27693393471569033</v>
      </c>
      <c r="N532" s="6">
        <f t="shared" si="187"/>
        <v>0.36190478962838912</v>
      </c>
      <c r="O532" s="6">
        <f t="shared" si="188"/>
        <v>0.22410258126988714</v>
      </c>
      <c r="P532" s="6">
        <f t="shared" si="189"/>
        <v>0.33473216849921816</v>
      </c>
      <c r="R532" s="14">
        <v>575</v>
      </c>
      <c r="S532" s="5">
        <f t="shared" si="175"/>
        <v>13.901012160846994</v>
      </c>
      <c r="T532" s="5">
        <f t="shared" si="175"/>
        <v>12.977583614870461</v>
      </c>
      <c r="U532" s="5">
        <f t="shared" si="196"/>
        <v>9.7797091429542533</v>
      </c>
      <c r="V532" s="5">
        <f t="shared" si="197"/>
        <v>11.513157012774219</v>
      </c>
      <c r="W532" s="5">
        <f t="shared" si="197"/>
        <v>13.014873144875203</v>
      </c>
      <c r="X532" s="5">
        <f t="shared" si="197"/>
        <v>9.3358221709345486</v>
      </c>
      <c r="Y532" s="32">
        <f t="shared" si="190"/>
        <v>14.583520940880193</v>
      </c>
      <c r="Z532" s="5">
        <f t="shared" si="191"/>
        <v>12.953166666666666</v>
      </c>
      <c r="AA532" s="5">
        <f t="shared" si="192"/>
        <v>12.283976540703353</v>
      </c>
      <c r="AB532" s="5">
        <f t="shared" si="193"/>
        <v>11.199083333333334</v>
      </c>
      <c r="AC532" s="5">
        <f t="shared" si="194"/>
        <v>10.615115703842138</v>
      </c>
      <c r="AD532" s="5">
        <f t="shared" si="195"/>
        <v>9.5076666666666672</v>
      </c>
    </row>
    <row r="533" spans="1:30" x14ac:dyDescent="0.2">
      <c r="A533" s="14">
        <v>574</v>
      </c>
      <c r="B533" s="6">
        <v>0.14297359561336767</v>
      </c>
      <c r="C533" s="5">
        <v>77.665999999999997</v>
      </c>
      <c r="D533" s="6">
        <f t="shared" si="183"/>
        <v>0.33948591070429329</v>
      </c>
      <c r="E533" s="5">
        <v>134.297</v>
      </c>
      <c r="F533" s="6">
        <v>0.63225694444444447</v>
      </c>
      <c r="G533" s="5">
        <v>228.03100000000001</v>
      </c>
      <c r="H533" s="5">
        <v>378.64299999999997</v>
      </c>
      <c r="I533" s="5">
        <v>794.98199999999997</v>
      </c>
      <c r="K533" s="6">
        <f t="shared" si="184"/>
        <v>0.18989149396404059</v>
      </c>
      <c r="L533" s="6">
        <f t="shared" si="185"/>
        <v>0.19601270581236638</v>
      </c>
      <c r="M533" s="6">
        <f t="shared" si="186"/>
        <v>0.27716324828120781</v>
      </c>
      <c r="N533" s="6">
        <f t="shared" si="187"/>
        <v>0.36221489539001683</v>
      </c>
      <c r="O533" s="6">
        <f t="shared" si="188"/>
        <v>0.22429460829920275</v>
      </c>
      <c r="P533" s="6">
        <f t="shared" si="189"/>
        <v>0.33501899082660519</v>
      </c>
      <c r="R533" s="14">
        <v>574</v>
      </c>
      <c r="S533" s="5">
        <f t="shared" si="175"/>
        <v>13.889511030438564</v>
      </c>
      <c r="T533" s="5">
        <f t="shared" si="175"/>
        <v>12.966846491572252</v>
      </c>
      <c r="U533" s="5">
        <f t="shared" si="196"/>
        <v>9.7716178105456386</v>
      </c>
      <c r="V533" s="5">
        <f t="shared" si="197"/>
        <v>11.503300167101592</v>
      </c>
      <c r="W533" s="5">
        <f t="shared" si="197"/>
        <v>13.003730623680061</v>
      </c>
      <c r="X533" s="5">
        <f t="shared" si="197"/>
        <v>9.3278294233099075</v>
      </c>
      <c r="Y533" s="32">
        <f t="shared" si="190"/>
        <v>14.571455130548223</v>
      </c>
      <c r="Z533" s="5">
        <f t="shared" si="191"/>
        <v>12.944333333333333</v>
      </c>
      <c r="AA533" s="5">
        <f t="shared" si="192"/>
        <v>12.273459767513035</v>
      </c>
      <c r="AB533" s="5">
        <f t="shared" si="193"/>
        <v>11.191416666666667</v>
      </c>
      <c r="AC533" s="5">
        <f t="shared" si="194"/>
        <v>10.605788346422099</v>
      </c>
      <c r="AD533" s="5">
        <f t="shared" si="195"/>
        <v>9.5012916666666669</v>
      </c>
    </row>
    <row r="534" spans="1:30" x14ac:dyDescent="0.2">
      <c r="A534" s="14">
        <v>573</v>
      </c>
      <c r="B534" s="6">
        <v>0.14309208219609504</v>
      </c>
      <c r="C534" s="5">
        <v>77.611999999999995</v>
      </c>
      <c r="D534" s="6">
        <f t="shared" si="183"/>
        <v>0.33977705584994383</v>
      </c>
      <c r="E534" s="5">
        <v>134.20599999999999</v>
      </c>
      <c r="F534" s="6">
        <v>0.6328125</v>
      </c>
      <c r="G534" s="5">
        <v>227.87700000000001</v>
      </c>
      <c r="H534" s="5">
        <v>378.39100000000002</v>
      </c>
      <c r="I534" s="5">
        <v>794.471</v>
      </c>
      <c r="K534" s="6">
        <f t="shared" si="184"/>
        <v>0.19004886284122571</v>
      </c>
      <c r="L534" s="6">
        <f t="shared" si="185"/>
        <v>0.19617514752465051</v>
      </c>
      <c r="M534" s="6">
        <f t="shared" si="186"/>
        <v>0.27739294192502773</v>
      </c>
      <c r="N534" s="6">
        <f t="shared" si="187"/>
        <v>0.36252553304875307</v>
      </c>
      <c r="O534" s="6">
        <f t="shared" si="188"/>
        <v>0.22448696469557397</v>
      </c>
      <c r="P534" s="6">
        <f t="shared" si="189"/>
        <v>0.33530630511507614</v>
      </c>
      <c r="R534" s="14">
        <v>573</v>
      </c>
      <c r="S534" s="5">
        <f t="shared" si="175"/>
        <v>13.878009900030136</v>
      </c>
      <c r="T534" s="5">
        <f t="shared" si="175"/>
        <v>12.956109368274042</v>
      </c>
      <c r="U534" s="5">
        <f t="shared" si="196"/>
        <v>9.7635264781370221</v>
      </c>
      <c r="V534" s="5">
        <f t="shared" si="197"/>
        <v>11.493443321428966</v>
      </c>
      <c r="W534" s="5">
        <f t="shared" si="197"/>
        <v>12.99258810248492</v>
      </c>
      <c r="X534" s="5">
        <f t="shared" si="197"/>
        <v>9.3198366756852646</v>
      </c>
      <c r="Y534" s="32">
        <f t="shared" si="190"/>
        <v>14.55938932021626</v>
      </c>
      <c r="Z534" s="5">
        <f t="shared" si="191"/>
        <v>12.935333333333332</v>
      </c>
      <c r="AA534" s="5">
        <f t="shared" si="192"/>
        <v>12.262942994322714</v>
      </c>
      <c r="AB534" s="5">
        <f t="shared" si="193"/>
        <v>11.183833333333332</v>
      </c>
      <c r="AC534" s="5">
        <f t="shared" si="194"/>
        <v>10.596477366255144</v>
      </c>
      <c r="AD534" s="5">
        <f t="shared" si="195"/>
        <v>9.4948750000000004</v>
      </c>
    </row>
    <row r="535" spans="1:30" x14ac:dyDescent="0.2">
      <c r="A535" s="14">
        <v>572</v>
      </c>
      <c r="B535" s="6">
        <v>0.14321076532860469</v>
      </c>
      <c r="C535" s="5">
        <v>77.558999999999997</v>
      </c>
      <c r="D535" s="6">
        <f t="shared" si="183"/>
        <v>0.34006870079986279</v>
      </c>
      <c r="E535" s="5">
        <v>134.114</v>
      </c>
      <c r="F535" s="6">
        <v>0.63337962962962957</v>
      </c>
      <c r="G535" s="5">
        <v>227.72399999999999</v>
      </c>
      <c r="H535" s="5">
        <v>378.13900000000001</v>
      </c>
      <c r="I535" s="5">
        <v>793.96100000000001</v>
      </c>
      <c r="K535" s="6">
        <f t="shared" si="184"/>
        <v>0.19020649276753412</v>
      </c>
      <c r="L535" s="6">
        <f t="shared" si="185"/>
        <v>0.19633785870105827</v>
      </c>
      <c r="M535" s="6">
        <f t="shared" si="186"/>
        <v>0.27762301659288119</v>
      </c>
      <c r="N535" s="6">
        <f t="shared" si="187"/>
        <v>0.36283670397424678</v>
      </c>
      <c r="O535" s="6">
        <f t="shared" si="188"/>
        <v>0.22467965130712972</v>
      </c>
      <c r="P535" s="6">
        <f t="shared" si="189"/>
        <v>0.33559411263144351</v>
      </c>
      <c r="R535" s="14">
        <v>572</v>
      </c>
      <c r="S535" s="5">
        <f t="shared" ref="S535:T598" si="198">S$3*$R535+S$4</f>
        <v>13.866508769621706</v>
      </c>
      <c r="T535" s="5">
        <f t="shared" si="198"/>
        <v>12.945372244975832</v>
      </c>
      <c r="U535" s="5">
        <f t="shared" si="196"/>
        <v>9.7554351457284056</v>
      </c>
      <c r="V535" s="5">
        <f t="shared" si="197"/>
        <v>11.48358647575634</v>
      </c>
      <c r="W535" s="5">
        <f t="shared" si="197"/>
        <v>12.981445581289776</v>
      </c>
      <c r="X535" s="5">
        <f t="shared" si="197"/>
        <v>9.3118439280606218</v>
      </c>
      <c r="Y535" s="32">
        <f t="shared" si="190"/>
        <v>14.547323509884292</v>
      </c>
      <c r="Z535" s="5">
        <f t="shared" si="191"/>
        <v>12.926499999999999</v>
      </c>
      <c r="AA535" s="5">
        <f t="shared" si="192"/>
        <v>12.252426221132398</v>
      </c>
      <c r="AB535" s="5">
        <f t="shared" si="193"/>
        <v>11.176166666666667</v>
      </c>
      <c r="AC535" s="5">
        <f t="shared" si="194"/>
        <v>10.586989255171407</v>
      </c>
      <c r="AD535" s="5">
        <f t="shared" si="195"/>
        <v>9.4885000000000002</v>
      </c>
    </row>
    <row r="536" spans="1:30" x14ac:dyDescent="0.2">
      <c r="A536" s="14">
        <v>571</v>
      </c>
      <c r="B536" s="6">
        <v>0.14332964550036825</v>
      </c>
      <c r="C536" s="5">
        <v>77.504999999999995</v>
      </c>
      <c r="D536" s="6">
        <f t="shared" si="183"/>
        <v>0.34036084684216505</v>
      </c>
      <c r="E536" s="5">
        <v>134.023</v>
      </c>
      <c r="F536" s="6">
        <v>0.63393518518518521</v>
      </c>
      <c r="G536" s="5">
        <v>227.57</v>
      </c>
      <c r="H536" s="5">
        <v>377.88799999999998</v>
      </c>
      <c r="I536" s="5">
        <v>793.45</v>
      </c>
      <c r="K536" s="6">
        <f t="shared" si="184"/>
        <v>0.1903643843930615</v>
      </c>
      <c r="L536" s="6">
        <f t="shared" si="185"/>
        <v>0.19650084001264137</v>
      </c>
      <c r="M536" s="6">
        <f t="shared" si="186"/>
        <v>0.27785347323363963</v>
      </c>
      <c r="N536" s="6">
        <f t="shared" si="187"/>
        <v>0.36314840954085353</v>
      </c>
      <c r="O536" s="6">
        <f t="shared" si="188"/>
        <v>0.22487266898491318</v>
      </c>
      <c r="P536" s="6">
        <f t="shared" si="189"/>
        <v>0.33588241464687335</v>
      </c>
      <c r="R536" s="14">
        <v>571</v>
      </c>
      <c r="S536" s="5">
        <f t="shared" si="198"/>
        <v>13.855007639213277</v>
      </c>
      <c r="T536" s="5">
        <f t="shared" si="198"/>
        <v>12.934635121677623</v>
      </c>
      <c r="U536" s="5">
        <f t="shared" si="196"/>
        <v>9.7473438133197909</v>
      </c>
      <c r="V536" s="5">
        <f t="shared" si="197"/>
        <v>11.473729630083714</v>
      </c>
      <c r="W536" s="5">
        <f t="shared" si="197"/>
        <v>12.970303060094633</v>
      </c>
      <c r="X536" s="5">
        <f t="shared" si="197"/>
        <v>9.3038511804359807</v>
      </c>
      <c r="Y536" s="32">
        <f t="shared" si="190"/>
        <v>14.535257699552329</v>
      </c>
      <c r="Z536" s="5">
        <f t="shared" si="191"/>
        <v>12.917499999999999</v>
      </c>
      <c r="AA536" s="5">
        <f t="shared" si="192"/>
        <v>12.241909447942078</v>
      </c>
      <c r="AB536" s="5">
        <f t="shared" si="193"/>
        <v>11.168583333333332</v>
      </c>
      <c r="AC536" s="5">
        <f t="shared" si="194"/>
        <v>10.57771123931936</v>
      </c>
      <c r="AD536" s="5">
        <f t="shared" si="195"/>
        <v>9.4820833333333336</v>
      </c>
    </row>
    <row r="537" spans="1:30" x14ac:dyDescent="0.2">
      <c r="A537" s="14">
        <v>570</v>
      </c>
      <c r="B537" s="6">
        <v>0.14344872320248406</v>
      </c>
      <c r="C537" s="5">
        <v>77.451999999999998</v>
      </c>
      <c r="D537" s="6">
        <f t="shared" si="183"/>
        <v>0.34065349526939542</v>
      </c>
      <c r="E537" s="5">
        <v>133.93100000000001</v>
      </c>
      <c r="F537" s="6">
        <v>0.63450231481481478</v>
      </c>
      <c r="G537" s="5">
        <v>227.416</v>
      </c>
      <c r="H537" s="5">
        <v>377.63600000000002</v>
      </c>
      <c r="I537" s="5">
        <v>792.94</v>
      </c>
      <c r="K537" s="6">
        <f t="shared" si="184"/>
        <v>0.19052253837006383</v>
      </c>
      <c r="L537" s="6">
        <f t="shared" si="185"/>
        <v>0.19666409213268146</v>
      </c>
      <c r="M537" s="6">
        <f t="shared" si="186"/>
        <v>0.27808431279932794</v>
      </c>
      <c r="N537" s="6">
        <f t="shared" si="187"/>
        <v>0.36346065112765585</v>
      </c>
      <c r="O537" s="6">
        <f t="shared" si="188"/>
        <v>0.22506601858289457</v>
      </c>
      <c r="P537" s="6">
        <f t="shared" si="189"/>
        <v>0.33617121243690345</v>
      </c>
      <c r="R537" s="14">
        <v>570</v>
      </c>
      <c r="S537" s="5">
        <f t="shared" si="198"/>
        <v>13.843506508804847</v>
      </c>
      <c r="T537" s="5">
        <f t="shared" si="198"/>
        <v>12.923897998379413</v>
      </c>
      <c r="U537" s="5">
        <f t="shared" si="196"/>
        <v>9.7392524809111745</v>
      </c>
      <c r="V537" s="5">
        <f t="shared" ref="V537:X546" si="199">V$3*$R537+V$4</f>
        <v>11.463872784411087</v>
      </c>
      <c r="W537" s="5">
        <f t="shared" si="199"/>
        <v>12.959160538899489</v>
      </c>
      <c r="X537" s="5">
        <f t="shared" si="199"/>
        <v>9.2958584328113361</v>
      </c>
      <c r="Y537" s="32">
        <f t="shared" si="190"/>
        <v>14.523191889220362</v>
      </c>
      <c r="Z537" s="5">
        <f t="shared" si="191"/>
        <v>12.908666666666667</v>
      </c>
      <c r="AA537" s="5">
        <f t="shared" si="192"/>
        <v>12.23139267475176</v>
      </c>
      <c r="AB537" s="5">
        <f t="shared" si="193"/>
        <v>11.160916666666667</v>
      </c>
      <c r="AC537" s="5">
        <f t="shared" si="194"/>
        <v>10.56825668995458</v>
      </c>
      <c r="AD537" s="5">
        <f t="shared" si="195"/>
        <v>9.4756666666666671</v>
      </c>
    </row>
    <row r="538" spans="1:30" x14ac:dyDescent="0.2">
      <c r="A538" s="14">
        <v>569</v>
      </c>
      <c r="B538" s="6">
        <v>0.14356799892768377</v>
      </c>
      <c r="C538" s="5">
        <v>77.397999999999996</v>
      </c>
      <c r="D538" s="6">
        <f t="shared" si="183"/>
        <v>0.34094664737854824</v>
      </c>
      <c r="E538" s="5">
        <v>133.84</v>
      </c>
      <c r="F538" s="6">
        <v>0.63505787037037031</v>
      </c>
      <c r="G538" s="5">
        <v>227.26300000000001</v>
      </c>
      <c r="H538" s="5">
        <v>377.38400000000001</v>
      </c>
      <c r="I538" s="5">
        <v>792.42899999999997</v>
      </c>
      <c r="K538" s="6">
        <f t="shared" si="184"/>
        <v>0.1906809553529665</v>
      </c>
      <c r="L538" s="6">
        <f t="shared" si="185"/>
        <v>0.19682761573669957</v>
      </c>
      <c r="M538" s="6">
        <f t="shared" si="186"/>
        <v>0.27831553624513705</v>
      </c>
      <c r="N538" s="6">
        <f t="shared" si="187"/>
        <v>0.36377343011848301</v>
      </c>
      <c r="O538" s="6">
        <f t="shared" si="188"/>
        <v>0.22525970095798373</v>
      </c>
      <c r="P538" s="6">
        <f t="shared" si="189"/>
        <v>0.3364605072814621</v>
      </c>
      <c r="R538" s="14">
        <v>569</v>
      </c>
      <c r="S538" s="5">
        <f t="shared" si="198"/>
        <v>13.832005378396417</v>
      </c>
      <c r="T538" s="5">
        <f t="shared" si="198"/>
        <v>12.913160875081205</v>
      </c>
      <c r="U538" s="5">
        <f t="shared" si="196"/>
        <v>9.731161148502558</v>
      </c>
      <c r="V538" s="5">
        <f t="shared" si="199"/>
        <v>11.454015938738461</v>
      </c>
      <c r="W538" s="5">
        <f t="shared" si="199"/>
        <v>12.948018017704348</v>
      </c>
      <c r="X538" s="5">
        <f t="shared" si="199"/>
        <v>9.287865685186695</v>
      </c>
      <c r="Y538" s="32">
        <f t="shared" si="190"/>
        <v>14.511126078888399</v>
      </c>
      <c r="Z538" s="5">
        <f t="shared" si="191"/>
        <v>12.899666666666667</v>
      </c>
      <c r="AA538" s="5">
        <f t="shared" si="192"/>
        <v>12.220875901561442</v>
      </c>
      <c r="AB538" s="5">
        <f t="shared" si="193"/>
        <v>11.153333333333334</v>
      </c>
      <c r="AC538" s="5">
        <f t="shared" si="194"/>
        <v>10.559011463668009</v>
      </c>
      <c r="AD538" s="5">
        <f t="shared" si="195"/>
        <v>9.4692916666666669</v>
      </c>
    </row>
    <row r="539" spans="1:30" x14ac:dyDescent="0.2">
      <c r="A539" s="14">
        <v>568</v>
      </c>
      <c r="B539" s="6">
        <v>0.14368747317033922</v>
      </c>
      <c r="C539" s="5">
        <v>77.344999999999999</v>
      </c>
      <c r="D539" s="6">
        <f t="shared" si="183"/>
        <v>0.34124030447108605</v>
      </c>
      <c r="E539" s="5">
        <v>133.74799999999999</v>
      </c>
      <c r="F539" s="6">
        <v>0.635625</v>
      </c>
      <c r="G539" s="5">
        <v>227.10900000000001</v>
      </c>
      <c r="H539" s="5">
        <v>377.13200000000001</v>
      </c>
      <c r="I539" s="5">
        <v>791.91800000000001</v>
      </c>
      <c r="K539" s="6">
        <f t="shared" si="184"/>
        <v>0.19083963599837331</v>
      </c>
      <c r="L539" s="6">
        <f t="shared" si="185"/>
        <v>0.19699141150246532</v>
      </c>
      <c r="M539" s="6">
        <f t="shared" si="186"/>
        <v>0.2785471445294378</v>
      </c>
      <c r="N539" s="6">
        <f t="shared" si="187"/>
        <v>0.36408674790193229</v>
      </c>
      <c r="O539" s="6">
        <f t="shared" si="188"/>
        <v>0.22545371697004266</v>
      </c>
      <c r="P539" s="6">
        <f t="shared" si="189"/>
        <v>0.33675030046488752</v>
      </c>
      <c r="R539" s="14">
        <v>568</v>
      </c>
      <c r="S539" s="5">
        <f t="shared" si="198"/>
        <v>13.820504247987987</v>
      </c>
      <c r="T539" s="5">
        <f t="shared" si="198"/>
        <v>12.902423751782996</v>
      </c>
      <c r="U539" s="5">
        <f t="shared" si="196"/>
        <v>9.7230698160939415</v>
      </c>
      <c r="V539" s="5">
        <f t="shared" si="199"/>
        <v>11.444159093065835</v>
      </c>
      <c r="W539" s="5">
        <f t="shared" si="199"/>
        <v>12.936875496509206</v>
      </c>
      <c r="X539" s="5">
        <f t="shared" si="199"/>
        <v>9.2798729375620539</v>
      </c>
      <c r="Y539" s="32">
        <f t="shared" si="190"/>
        <v>14.49906026855643</v>
      </c>
      <c r="Z539" s="5">
        <f t="shared" si="191"/>
        <v>12.890833333333333</v>
      </c>
      <c r="AA539" s="5">
        <f t="shared" si="192"/>
        <v>12.210359128371122</v>
      </c>
      <c r="AB539" s="5">
        <f t="shared" si="193"/>
        <v>11.145666666666665</v>
      </c>
      <c r="AC539" s="5">
        <f t="shared" si="194"/>
        <v>10.549590298262865</v>
      </c>
      <c r="AD539" s="5">
        <f t="shared" si="195"/>
        <v>9.4628750000000004</v>
      </c>
    </row>
    <row r="540" spans="1:30" x14ac:dyDescent="0.2">
      <c r="A540" s="14">
        <v>567</v>
      </c>
      <c r="B540" s="6">
        <v>0.14380714642646916</v>
      </c>
      <c r="C540" s="5">
        <v>77.290999999999997</v>
      </c>
      <c r="D540" s="6">
        <f t="shared" si="183"/>
        <v>0.3415344678529591</v>
      </c>
      <c r="E540" s="5">
        <v>133.65700000000001</v>
      </c>
      <c r="F540" s="6">
        <v>0.63619212962962968</v>
      </c>
      <c r="G540" s="5">
        <v>226.95500000000001</v>
      </c>
      <c r="H540" s="5">
        <v>376.88099999999997</v>
      </c>
      <c r="I540" s="5">
        <v>791.40800000000002</v>
      </c>
      <c r="K540" s="6">
        <f t="shared" si="184"/>
        <v>0.19099858096507558</v>
      </c>
      <c r="L540" s="6">
        <f t="shared" si="185"/>
        <v>0.1971554801100063</v>
      </c>
      <c r="M540" s="6">
        <f t="shared" si="186"/>
        <v>0.27877913861379361</v>
      </c>
      <c r="N540" s="6">
        <f t="shared" si="187"/>
        <v>0.36440060587138867</v>
      </c>
      <c r="O540" s="6">
        <f t="shared" si="188"/>
        <v>0.22564806748189836</v>
      </c>
      <c r="P540" s="6">
        <f t="shared" si="189"/>
        <v>0.33704059327594654</v>
      </c>
      <c r="R540" s="14">
        <v>567</v>
      </c>
      <c r="S540" s="5">
        <f t="shared" si="198"/>
        <v>13.809003117579557</v>
      </c>
      <c r="T540" s="5">
        <f t="shared" si="198"/>
        <v>12.891686628484786</v>
      </c>
      <c r="U540" s="5">
        <f t="shared" si="196"/>
        <v>9.714978483685325</v>
      </c>
      <c r="V540" s="5">
        <f t="shared" si="199"/>
        <v>11.434302247393209</v>
      </c>
      <c r="W540" s="5">
        <f t="shared" si="199"/>
        <v>12.925732975314062</v>
      </c>
      <c r="X540" s="5">
        <f t="shared" si="199"/>
        <v>9.2718801899374093</v>
      </c>
      <c r="Y540" s="32">
        <f t="shared" si="190"/>
        <v>14.486994458224469</v>
      </c>
      <c r="Z540" s="5">
        <f t="shared" si="191"/>
        <v>12.881833333333333</v>
      </c>
      <c r="AA540" s="5">
        <f t="shared" si="192"/>
        <v>12.199842355180802</v>
      </c>
      <c r="AB540" s="5">
        <f t="shared" si="193"/>
        <v>11.138083333333334</v>
      </c>
      <c r="AC540" s="5">
        <f t="shared" si="194"/>
        <v>10.540185929739661</v>
      </c>
      <c r="AD540" s="5">
        <f t="shared" si="195"/>
        <v>9.4564583333333339</v>
      </c>
    </row>
    <row r="541" spans="1:30" x14ac:dyDescent="0.2">
      <c r="A541" s="14">
        <v>566</v>
      </c>
      <c r="B541" s="6">
        <v>0.14392701919374637</v>
      </c>
      <c r="C541" s="5">
        <v>77.238</v>
      </c>
      <c r="D541" s="6">
        <f t="shared" si="183"/>
        <v>0.34182913883462462</v>
      </c>
      <c r="E541" s="5">
        <v>133.565</v>
      </c>
      <c r="F541" s="6">
        <v>0.63675925925925925</v>
      </c>
      <c r="G541" s="5">
        <v>226.80199999999999</v>
      </c>
      <c r="H541" s="5">
        <v>376.62900000000002</v>
      </c>
      <c r="I541" s="5">
        <v>790.89700000000005</v>
      </c>
      <c r="K541" s="6">
        <f t="shared" si="184"/>
        <v>0.19115779091406102</v>
      </c>
      <c r="L541" s="6">
        <f t="shared" si="185"/>
        <v>0.19731982224161757</v>
      </c>
      <c r="M541" s="6">
        <f t="shared" si="186"/>
        <v>0.27901151946297392</v>
      </c>
      <c r="N541" s="6">
        <f t="shared" si="187"/>
        <v>0.36471500542504631</v>
      </c>
      <c r="O541" s="6">
        <f t="shared" si="188"/>
        <v>0.22584275335935555</v>
      </c>
      <c r="P541" s="6">
        <f t="shared" si="189"/>
        <v>0.3373313870078532</v>
      </c>
      <c r="R541" s="14">
        <v>566</v>
      </c>
      <c r="S541" s="5">
        <f t="shared" si="198"/>
        <v>13.797501987171128</v>
      </c>
      <c r="T541" s="5">
        <f t="shared" si="198"/>
        <v>12.880949505186576</v>
      </c>
      <c r="U541" s="5">
        <f t="shared" si="196"/>
        <v>9.7068871512767103</v>
      </c>
      <c r="V541" s="5">
        <f t="shared" si="199"/>
        <v>11.424445401720581</v>
      </c>
      <c r="W541" s="5">
        <f t="shared" si="199"/>
        <v>12.914590454118919</v>
      </c>
      <c r="X541" s="5">
        <f t="shared" si="199"/>
        <v>9.2638874423127682</v>
      </c>
      <c r="Y541" s="32">
        <f t="shared" si="190"/>
        <v>14.474928647892503</v>
      </c>
      <c r="Z541" s="5">
        <f t="shared" si="191"/>
        <v>12.872999999999999</v>
      </c>
      <c r="AA541" s="5">
        <f t="shared" si="192"/>
        <v>12.189325581990484</v>
      </c>
      <c r="AB541" s="5">
        <f t="shared" si="193"/>
        <v>11.130416666666667</v>
      </c>
      <c r="AC541" s="5">
        <f t="shared" si="194"/>
        <v>10.530798313217973</v>
      </c>
      <c r="AD541" s="5">
        <f t="shared" si="195"/>
        <v>9.4500833333333336</v>
      </c>
    </row>
    <row r="542" spans="1:30" x14ac:dyDescent="0.2">
      <c r="A542" s="14">
        <v>565</v>
      </c>
      <c r="B542" s="6">
        <v>0.14404709197150428</v>
      </c>
      <c r="C542" s="5">
        <v>77.183999999999997</v>
      </c>
      <c r="D542" s="6">
        <f t="shared" si="183"/>
        <v>0.34212431873106636</v>
      </c>
      <c r="E542" s="5">
        <v>133.47300000000001</v>
      </c>
      <c r="F542" s="6">
        <v>0.63732638888888882</v>
      </c>
      <c r="G542" s="5">
        <v>226.648</v>
      </c>
      <c r="H542" s="5">
        <v>376.37700000000001</v>
      </c>
      <c r="I542" s="5">
        <v>790.38599999999997</v>
      </c>
      <c r="K542" s="6">
        <f t="shared" si="184"/>
        <v>0.19131726650852332</v>
      </c>
      <c r="L542" s="6">
        <f t="shared" si="185"/>
        <v>0.19748443858187084</v>
      </c>
      <c r="M542" s="6">
        <f t="shared" si="186"/>
        <v>0.27924428804496798</v>
      </c>
      <c r="N542" s="6">
        <f t="shared" si="187"/>
        <v>0.36502994796592841</v>
      </c>
      <c r="O542" s="6">
        <f t="shared" si="188"/>
        <v>0.22603777547120951</v>
      </c>
      <c r="P542" s="6">
        <f t="shared" si="189"/>
        <v>0.33762268295828912</v>
      </c>
      <c r="R542" s="14">
        <v>565</v>
      </c>
      <c r="S542" s="5">
        <f t="shared" si="198"/>
        <v>13.786000856762698</v>
      </c>
      <c r="T542" s="5">
        <f t="shared" si="198"/>
        <v>12.870212381888367</v>
      </c>
      <c r="U542" s="5">
        <f t="shared" si="196"/>
        <v>9.6987958188680938</v>
      </c>
      <c r="V542" s="5">
        <f t="shared" si="199"/>
        <v>11.414588556047955</v>
      </c>
      <c r="W542" s="5">
        <f t="shared" si="199"/>
        <v>12.903447932923775</v>
      </c>
      <c r="X542" s="5">
        <f t="shared" si="199"/>
        <v>9.2558946946881271</v>
      </c>
      <c r="Y542" s="32">
        <f t="shared" si="190"/>
        <v>14.462862837560532</v>
      </c>
      <c r="Z542" s="5">
        <f t="shared" si="191"/>
        <v>12.863999999999999</v>
      </c>
      <c r="AA542" s="5">
        <f t="shared" si="192"/>
        <v>12.178808808800166</v>
      </c>
      <c r="AB542" s="5">
        <f t="shared" si="193"/>
        <v>11.122750000000002</v>
      </c>
      <c r="AC542" s="5">
        <f t="shared" si="194"/>
        <v>10.521427403977119</v>
      </c>
      <c r="AD542" s="5">
        <f t="shared" si="195"/>
        <v>9.4436666666666671</v>
      </c>
    </row>
    <row r="543" spans="1:30" x14ac:dyDescent="0.2">
      <c r="A543" s="14">
        <v>564</v>
      </c>
      <c r="B543" s="6">
        <v>0.14416736526074392</v>
      </c>
      <c r="C543" s="5">
        <v>77.131</v>
      </c>
      <c r="D543" s="6">
        <f t="shared" si="183"/>
        <v>0.34242000886181417</v>
      </c>
      <c r="E543" s="5">
        <v>133.38200000000001</v>
      </c>
      <c r="F543" s="6">
        <v>0.6378935185185185</v>
      </c>
      <c r="G543" s="5">
        <v>226.495</v>
      </c>
      <c r="H543" s="5">
        <v>376.125</v>
      </c>
      <c r="I543" s="5">
        <v>789.87599999999998</v>
      </c>
      <c r="K543" s="6">
        <f t="shared" si="184"/>
        <v>0.19147700841387097</v>
      </c>
      <c r="L543" s="6">
        <f t="shared" si="185"/>
        <v>0.1976493298176244</v>
      </c>
      <c r="M543" s="6">
        <f t="shared" si="186"/>
        <v>0.27947744533099778</v>
      </c>
      <c r="N543" s="6">
        <f t="shared" si="187"/>
        <v>0.36534543490190896</v>
      </c>
      <c r="O543" s="6">
        <f t="shared" si="188"/>
        <v>0.22623313468925899</v>
      </c>
      <c r="P543" s="6">
        <f t="shared" si="189"/>
        <v>0.33791448242942196</v>
      </c>
      <c r="R543" s="14">
        <v>564</v>
      </c>
      <c r="S543" s="5">
        <f t="shared" si="198"/>
        <v>13.774499726354268</v>
      </c>
      <c r="T543" s="5">
        <f t="shared" si="198"/>
        <v>12.859475258590157</v>
      </c>
      <c r="U543" s="5">
        <f t="shared" si="196"/>
        <v>9.6907044864594774</v>
      </c>
      <c r="V543" s="5">
        <f t="shared" si="199"/>
        <v>11.404731710375328</v>
      </c>
      <c r="W543" s="5">
        <f t="shared" si="199"/>
        <v>12.892305411728634</v>
      </c>
      <c r="X543" s="5">
        <f t="shared" si="199"/>
        <v>9.2479019470634825</v>
      </c>
      <c r="Y543" s="32">
        <f t="shared" si="190"/>
        <v>14.450797027228568</v>
      </c>
      <c r="Z543" s="5">
        <f t="shared" si="191"/>
        <v>12.855166666666667</v>
      </c>
      <c r="AA543" s="5">
        <f t="shared" si="192"/>
        <v>12.168292035609847</v>
      </c>
      <c r="AB543" s="5">
        <f t="shared" si="193"/>
        <v>11.115166666666667</v>
      </c>
      <c r="AC543" s="5">
        <f t="shared" si="194"/>
        <v>10.512073157455456</v>
      </c>
      <c r="AD543" s="5">
        <f t="shared" si="195"/>
        <v>9.4372916666666669</v>
      </c>
    </row>
    <row r="544" spans="1:30" x14ac:dyDescent="0.2">
      <c r="A544" s="14">
        <v>563</v>
      </c>
      <c r="B544" s="6">
        <v>0.14428783956414115</v>
      </c>
      <c r="C544" s="5">
        <v>77.076999999999998</v>
      </c>
      <c r="D544" s="6">
        <f t="shared" si="183"/>
        <v>0.34271621055096357</v>
      </c>
      <c r="E544" s="5">
        <v>133.29</v>
      </c>
      <c r="F544" s="6">
        <v>0.63846064814814818</v>
      </c>
      <c r="G544" s="5">
        <v>226.34100000000001</v>
      </c>
      <c r="H544" s="5">
        <v>375.87299999999999</v>
      </c>
      <c r="I544" s="5">
        <v>789.36500000000001</v>
      </c>
      <c r="K544" s="6">
        <f t="shared" si="184"/>
        <v>0.19163701729773677</v>
      </c>
      <c r="L544" s="6">
        <f t="shared" si="185"/>
        <v>0.1978144966380323</v>
      </c>
      <c r="M544" s="6">
        <f t="shared" si="186"/>
        <v>0.27971099229553159</v>
      </c>
      <c r="N544" s="6">
        <f t="shared" si="187"/>
        <v>0.36566146764573326</v>
      </c>
      <c r="O544" s="6">
        <f t="shared" si="188"/>
        <v>0.22642883188831944</v>
      </c>
      <c r="P544" s="6">
        <f t="shared" si="189"/>
        <v>0.33820678672792454</v>
      </c>
      <c r="R544" s="14">
        <v>563</v>
      </c>
      <c r="S544" s="5">
        <f t="shared" si="198"/>
        <v>13.76299859594584</v>
      </c>
      <c r="T544" s="5">
        <f t="shared" si="198"/>
        <v>12.848738135291949</v>
      </c>
      <c r="U544" s="5">
        <f t="shared" si="196"/>
        <v>9.6826131540508626</v>
      </c>
      <c r="V544" s="5">
        <f t="shared" si="199"/>
        <v>11.394874864702702</v>
      </c>
      <c r="W544" s="5">
        <f t="shared" si="199"/>
        <v>12.88116289053349</v>
      </c>
      <c r="X544" s="5">
        <f t="shared" si="199"/>
        <v>9.2399091994388414</v>
      </c>
      <c r="Y544" s="32">
        <f t="shared" si="190"/>
        <v>14.438731216896601</v>
      </c>
      <c r="Z544" s="5">
        <f t="shared" si="191"/>
        <v>12.846166666666667</v>
      </c>
      <c r="AA544" s="5">
        <f t="shared" si="192"/>
        <v>12.157775262419525</v>
      </c>
      <c r="AB544" s="5">
        <f t="shared" si="193"/>
        <v>11.1075</v>
      </c>
      <c r="AC544" s="5">
        <f t="shared" si="194"/>
        <v>10.502735529249678</v>
      </c>
      <c r="AD544" s="5">
        <f t="shared" si="195"/>
        <v>9.4308750000000003</v>
      </c>
    </row>
    <row r="545" spans="1:30" x14ac:dyDescent="0.2">
      <c r="A545" s="14">
        <v>562</v>
      </c>
      <c r="B545" s="6">
        <v>0.14440851538605337</v>
      </c>
      <c r="C545" s="5">
        <v>77.024000000000001</v>
      </c>
      <c r="D545" s="6">
        <f t="shared" si="183"/>
        <v>0.34301292512719533</v>
      </c>
      <c r="E545" s="5">
        <v>133.19900000000001</v>
      </c>
      <c r="F545" s="6">
        <v>0.63902777777777775</v>
      </c>
      <c r="G545" s="5">
        <v>226.18700000000001</v>
      </c>
      <c r="H545" s="5">
        <v>375.62200000000001</v>
      </c>
      <c r="I545" s="5">
        <v>788.85500000000002</v>
      </c>
      <c r="K545" s="6">
        <f t="shared" si="184"/>
        <v>0.19179729382998698</v>
      </c>
      <c r="L545" s="6">
        <f t="shared" si="185"/>
        <v>0.19797993973455422</v>
      </c>
      <c r="M545" s="6">
        <f t="shared" si="186"/>
        <v>0.27994492991629799</v>
      </c>
      <c r="N545" s="6">
        <f t="shared" si="187"/>
        <v>0.3659780476150391</v>
      </c>
      <c r="O545" s="6">
        <f t="shared" si="188"/>
        <v>0.22662486794623568</v>
      </c>
      <c r="P545" s="6">
        <f t="shared" si="189"/>
        <v>0.33849959716499539</v>
      </c>
      <c r="R545" s="14">
        <v>562</v>
      </c>
      <c r="S545" s="5">
        <f t="shared" si="198"/>
        <v>13.75149746553741</v>
      </c>
      <c r="T545" s="5">
        <f t="shared" si="198"/>
        <v>12.83800101199374</v>
      </c>
      <c r="U545" s="5">
        <f t="shared" si="196"/>
        <v>9.6745218216422444</v>
      </c>
      <c r="V545" s="5">
        <f t="shared" si="199"/>
        <v>11.385018019030076</v>
      </c>
      <c r="W545" s="5">
        <f t="shared" si="199"/>
        <v>12.870020369338349</v>
      </c>
      <c r="X545" s="5">
        <f t="shared" si="199"/>
        <v>9.2319164518141985</v>
      </c>
      <c r="Y545" s="32">
        <f t="shared" si="190"/>
        <v>14.426665406564638</v>
      </c>
      <c r="Z545" s="5">
        <f t="shared" si="191"/>
        <v>12.837333333333333</v>
      </c>
      <c r="AA545" s="5">
        <f t="shared" si="192"/>
        <v>12.147258489229211</v>
      </c>
      <c r="AB545" s="5">
        <f t="shared" si="193"/>
        <v>11.099916666666667</v>
      </c>
      <c r="AC545" s="5">
        <f t="shared" si="194"/>
        <v>10.493414475114106</v>
      </c>
      <c r="AD545" s="5">
        <f t="shared" si="195"/>
        <v>9.4244583333333338</v>
      </c>
    </row>
    <row r="546" spans="1:30" x14ac:dyDescent="0.2">
      <c r="A546" s="14">
        <v>561</v>
      </c>
      <c r="B546" s="6">
        <v>0.14452939323252675</v>
      </c>
      <c r="C546" s="5">
        <v>76.971000000000004</v>
      </c>
      <c r="D546" s="6">
        <f t="shared" si="183"/>
        <v>0.34331015392379594</v>
      </c>
      <c r="E546" s="5">
        <v>133.107</v>
      </c>
      <c r="F546" s="6">
        <v>0.63959490740740743</v>
      </c>
      <c r="G546" s="5">
        <v>226.03399999999999</v>
      </c>
      <c r="H546" s="5">
        <v>375.37</v>
      </c>
      <c r="I546" s="5">
        <v>788.34400000000005</v>
      </c>
      <c r="K546" s="6">
        <f t="shared" si="184"/>
        <v>0.19195783868273072</v>
      </c>
      <c r="L546" s="6">
        <f t="shared" si="185"/>
        <v>0.19814565980096491</v>
      </c>
      <c r="M546" s="6">
        <f t="shared" si="186"/>
        <v>0.28017925917429881</v>
      </c>
      <c r="N546" s="6">
        <f t="shared" si="187"/>
        <v>0.36629517623237762</v>
      </c>
      <c r="O546" s="6">
        <f t="shared" si="188"/>
        <v>0.22682124374389537</v>
      </c>
      <c r="P546" s="6">
        <f t="shared" si="189"/>
        <v>0.3387929150563776</v>
      </c>
      <c r="R546" s="14">
        <v>561</v>
      </c>
      <c r="S546" s="5">
        <f t="shared" si="198"/>
        <v>13.73999633512898</v>
      </c>
      <c r="T546" s="5">
        <f t="shared" si="198"/>
        <v>12.82726388869553</v>
      </c>
      <c r="U546" s="5">
        <f t="shared" si="196"/>
        <v>9.6664304892336297</v>
      </c>
      <c r="V546" s="5">
        <f t="shared" si="199"/>
        <v>11.37516117335745</v>
      </c>
      <c r="W546" s="5">
        <f t="shared" si="199"/>
        <v>12.858877848143205</v>
      </c>
      <c r="X546" s="5">
        <f t="shared" si="199"/>
        <v>9.2239237041895557</v>
      </c>
      <c r="Y546" s="32">
        <f t="shared" si="190"/>
        <v>14.414599596232673</v>
      </c>
      <c r="Z546" s="5">
        <f t="shared" si="191"/>
        <v>12.8285</v>
      </c>
      <c r="AA546" s="5">
        <f t="shared" si="192"/>
        <v>12.136741716038891</v>
      </c>
      <c r="AB546" s="5">
        <f t="shared" si="193"/>
        <v>11.09225</v>
      </c>
      <c r="AC546" s="5">
        <f t="shared" si="194"/>
        <v>10.48410995095999</v>
      </c>
      <c r="AD546" s="5">
        <f t="shared" si="195"/>
        <v>9.4180833333333336</v>
      </c>
    </row>
    <row r="547" spans="1:30" x14ac:dyDescent="0.2">
      <c r="A547" s="14">
        <v>560</v>
      </c>
      <c r="B547" s="6">
        <v>0.14465047361130323</v>
      </c>
      <c r="C547" s="5">
        <v>76.917000000000002</v>
      </c>
      <c r="D547" s="6">
        <f t="shared" si="183"/>
        <v>0.34360789827867694</v>
      </c>
      <c r="E547" s="5">
        <v>133.01599999999999</v>
      </c>
      <c r="F547" s="6">
        <v>0.64017361111111104</v>
      </c>
      <c r="G547" s="5">
        <v>225.88</v>
      </c>
      <c r="H547" s="5">
        <v>375.11799999999999</v>
      </c>
      <c r="I547" s="5">
        <v>787.83299999999997</v>
      </c>
      <c r="K547" s="6">
        <f t="shared" si="184"/>
        <v>0.19211865253032931</v>
      </c>
      <c r="L547" s="6">
        <f t="shared" si="185"/>
        <v>0.19831165753336399</v>
      </c>
      <c r="M547" s="6">
        <f t="shared" si="186"/>
        <v>0.28041398105382376</v>
      </c>
      <c r="N547" s="6">
        <f t="shared" si="187"/>
        <v>0.36661285492523543</v>
      </c>
      <c r="O547" s="6">
        <f t="shared" si="188"/>
        <v>0.22701796016524192</v>
      </c>
      <c r="P547" s="6">
        <f t="shared" si="189"/>
        <v>0.33908674172237857</v>
      </c>
      <c r="R547" s="14">
        <v>560</v>
      </c>
      <c r="S547" s="5">
        <f t="shared" si="198"/>
        <v>13.728495204720552</v>
      </c>
      <c r="T547" s="5">
        <f t="shared" si="198"/>
        <v>12.81652676539732</v>
      </c>
      <c r="U547" s="5">
        <f t="shared" si="196"/>
        <v>9.6583391568250132</v>
      </c>
      <c r="V547" s="5">
        <f t="shared" ref="V547:X556" si="200">V$3*$R547+V$4</f>
        <v>11.365304327684823</v>
      </c>
      <c r="W547" s="5">
        <f t="shared" si="200"/>
        <v>12.847735326948062</v>
      </c>
      <c r="X547" s="5">
        <f t="shared" si="200"/>
        <v>9.2159309565649146</v>
      </c>
      <c r="Y547" s="32">
        <f t="shared" si="190"/>
        <v>14.402533785900706</v>
      </c>
      <c r="Z547" s="5">
        <f t="shared" si="191"/>
        <v>12.8195</v>
      </c>
      <c r="AA547" s="5">
        <f t="shared" si="192"/>
        <v>12.126224942848571</v>
      </c>
      <c r="AB547" s="5">
        <f t="shared" si="193"/>
        <v>11.084666666666665</v>
      </c>
      <c r="AC547" s="5">
        <f t="shared" si="194"/>
        <v>10.474632532407659</v>
      </c>
      <c r="AD547" s="5">
        <f t="shared" si="195"/>
        <v>9.4116666666666671</v>
      </c>
    </row>
    <row r="548" spans="1:30" x14ac:dyDescent="0.2">
      <c r="A548" s="14">
        <v>559</v>
      </c>
      <c r="B548" s="6">
        <v>0.14477175703182757</v>
      </c>
      <c r="C548" s="5">
        <v>76.864000000000004</v>
      </c>
      <c r="D548" s="6">
        <f t="shared" si="183"/>
        <v>0.34390615953439529</v>
      </c>
      <c r="E548" s="5">
        <v>132.92400000000001</v>
      </c>
      <c r="F548" s="6">
        <v>0.64074074074074072</v>
      </c>
      <c r="G548" s="5">
        <v>225.726</v>
      </c>
      <c r="H548" s="5">
        <v>374.86599999999999</v>
      </c>
      <c r="I548" s="5">
        <v>787.32299999999998</v>
      </c>
      <c r="K548" s="6">
        <f t="shared" si="184"/>
        <v>0.19227973604940593</v>
      </c>
      <c r="L548" s="6">
        <f t="shared" si="185"/>
        <v>0.1984779336301857</v>
      </c>
      <c r="M548" s="6">
        <f t="shared" si="186"/>
        <v>0.28064909654246323</v>
      </c>
      <c r="N548" s="6">
        <f t="shared" si="187"/>
        <v>0.36693108512605521</v>
      </c>
      <c r="O548" s="6">
        <f t="shared" si="188"/>
        <v>0.22721501809728797</v>
      </c>
      <c r="P548" s="6">
        <f t="shared" si="189"/>
        <v>0.33938107848789006</v>
      </c>
      <c r="R548" s="14">
        <v>559</v>
      </c>
      <c r="S548" s="5">
        <f t="shared" si="198"/>
        <v>13.716994074312122</v>
      </c>
      <c r="T548" s="5">
        <f t="shared" si="198"/>
        <v>12.805789642099111</v>
      </c>
      <c r="U548" s="5">
        <f t="shared" si="196"/>
        <v>9.6502478244163967</v>
      </c>
      <c r="V548" s="5">
        <f t="shared" si="200"/>
        <v>11.355447482012197</v>
      </c>
      <c r="W548" s="5">
        <f t="shared" si="200"/>
        <v>12.83659280575292</v>
      </c>
      <c r="X548" s="5">
        <f t="shared" si="200"/>
        <v>9.2079382089402717</v>
      </c>
      <c r="Y548" s="32">
        <f t="shared" si="190"/>
        <v>14.39046797556874</v>
      </c>
      <c r="Z548" s="5">
        <f t="shared" si="191"/>
        <v>12.810666666666668</v>
      </c>
      <c r="AA548" s="5">
        <f t="shared" si="192"/>
        <v>12.11570816965825</v>
      </c>
      <c r="AB548" s="5">
        <f t="shared" si="193"/>
        <v>11.077</v>
      </c>
      <c r="AC548" s="5">
        <f t="shared" si="194"/>
        <v>10.465361271676301</v>
      </c>
      <c r="AD548" s="5">
        <f t="shared" si="195"/>
        <v>9.4052500000000006</v>
      </c>
    </row>
    <row r="549" spans="1:30" x14ac:dyDescent="0.2">
      <c r="A549" s="14">
        <v>558</v>
      </c>
      <c r="B549" s="6">
        <v>0.14489324400525461</v>
      </c>
      <c r="C549" s="5">
        <v>76.81</v>
      </c>
      <c r="D549" s="6">
        <f t="shared" si="183"/>
        <v>0.34420493903817345</v>
      </c>
      <c r="E549" s="5">
        <v>132.833</v>
      </c>
      <c r="F549" s="6">
        <v>0.64131944444444444</v>
      </c>
      <c r="G549" s="5">
        <v>225.57300000000001</v>
      </c>
      <c r="H549" s="5">
        <v>374.61399999999998</v>
      </c>
      <c r="I549" s="5">
        <v>786.81200000000001</v>
      </c>
      <c r="K549" s="6">
        <f t="shared" si="184"/>
        <v>0.19244108991885475</v>
      </c>
      <c r="L549" s="6">
        <f t="shared" si="185"/>
        <v>0.19864448879220864</v>
      </c>
      <c r="M549" s="6">
        <f t="shared" si="186"/>
        <v>0.28088460663112286</v>
      </c>
      <c r="N549" s="6">
        <f t="shared" si="187"/>
        <v>0.36724986827225758</v>
      </c>
      <c r="O549" s="6">
        <f t="shared" si="188"/>
        <v>0.22741241843012872</v>
      </c>
      <c r="P549" s="6">
        <f t="shared" si="189"/>
        <v>0.33967592668240804</v>
      </c>
      <c r="R549" s="14">
        <v>558</v>
      </c>
      <c r="S549" s="5">
        <f t="shared" si="198"/>
        <v>13.705492943903693</v>
      </c>
      <c r="T549" s="5">
        <f t="shared" si="198"/>
        <v>12.795052518800901</v>
      </c>
      <c r="U549" s="5">
        <f t="shared" si="196"/>
        <v>9.642156492007782</v>
      </c>
      <c r="V549" s="5">
        <f t="shared" si="200"/>
        <v>11.345590636339571</v>
      </c>
      <c r="W549" s="5">
        <f t="shared" si="200"/>
        <v>12.825450284557776</v>
      </c>
      <c r="X549" s="5">
        <f t="shared" si="200"/>
        <v>9.1999454613156288</v>
      </c>
      <c r="Y549" s="32">
        <f t="shared" si="190"/>
        <v>14.378402165236777</v>
      </c>
      <c r="Z549" s="5">
        <f t="shared" si="191"/>
        <v>12.801666666666668</v>
      </c>
      <c r="AA549" s="5">
        <f t="shared" si="192"/>
        <v>12.105191396467932</v>
      </c>
      <c r="AB549" s="5">
        <f t="shared" si="193"/>
        <v>11.069416666666667</v>
      </c>
      <c r="AC549" s="5">
        <f t="shared" si="194"/>
        <v>10.45591770438549</v>
      </c>
      <c r="AD549" s="5">
        <f t="shared" si="195"/>
        <v>9.3988750000000003</v>
      </c>
    </row>
    <row r="550" spans="1:30" x14ac:dyDescent="0.2">
      <c r="A550" s="14">
        <v>557</v>
      </c>
      <c r="B550" s="6">
        <v>0.14501493504445639</v>
      </c>
      <c r="C550" s="5">
        <v>76.757000000000005</v>
      </c>
      <c r="D550" s="6">
        <f t="shared" si="183"/>
        <v>0.34450423814191988</v>
      </c>
      <c r="E550" s="5">
        <v>132.74100000000001</v>
      </c>
      <c r="F550" s="6">
        <v>0.64188657407407412</v>
      </c>
      <c r="G550" s="5">
        <v>225.41900000000001</v>
      </c>
      <c r="H550" s="5">
        <v>374.363</v>
      </c>
      <c r="I550" s="5">
        <v>786.30100000000004</v>
      </c>
      <c r="K550" s="6">
        <f t="shared" si="184"/>
        <v>0.19260271481985081</v>
      </c>
      <c r="L550" s="6">
        <f t="shared" si="185"/>
        <v>0.19881132372256574</v>
      </c>
      <c r="M550" s="6">
        <f t="shared" si="186"/>
        <v>0.28112051231403717</v>
      </c>
      <c r="N550" s="6">
        <f t="shared" si="187"/>
        <v>0.3675692058062629</v>
      </c>
      <c r="O550" s="6">
        <f t="shared" si="188"/>
        <v>0.22761016205695506</v>
      </c>
      <c r="P550" s="6">
        <f t="shared" si="189"/>
        <v>0.33997128764005252</v>
      </c>
      <c r="R550" s="14">
        <v>557</v>
      </c>
      <c r="S550" s="5">
        <f t="shared" si="198"/>
        <v>13.693991813495263</v>
      </c>
      <c r="T550" s="5">
        <f t="shared" si="198"/>
        <v>12.784315395502691</v>
      </c>
      <c r="U550" s="5">
        <f t="shared" si="196"/>
        <v>9.6340651595991638</v>
      </c>
      <c r="V550" s="5">
        <f t="shared" si="200"/>
        <v>11.335733790666945</v>
      </c>
      <c r="W550" s="5">
        <f t="shared" si="200"/>
        <v>12.814307763362635</v>
      </c>
      <c r="X550" s="5">
        <f t="shared" si="200"/>
        <v>9.1919527136909878</v>
      </c>
      <c r="Y550" s="32">
        <f t="shared" si="190"/>
        <v>14.366336354904808</v>
      </c>
      <c r="Z550" s="5">
        <f t="shared" si="191"/>
        <v>12.792833333333334</v>
      </c>
      <c r="AA550" s="5">
        <f t="shared" si="192"/>
        <v>12.094674623277616</v>
      </c>
      <c r="AB550" s="5">
        <f t="shared" si="193"/>
        <v>11.061750000000002</v>
      </c>
      <c r="AC550" s="5">
        <f t="shared" si="194"/>
        <v>10.446679529021438</v>
      </c>
      <c r="AD550" s="5">
        <f t="shared" si="195"/>
        <v>9.3924583333333338</v>
      </c>
    </row>
    <row r="551" spans="1:30" x14ac:dyDescent="0.2">
      <c r="A551" s="14">
        <v>556</v>
      </c>
      <c r="B551" s="6">
        <v>0.14513683066402935</v>
      </c>
      <c r="C551" s="5">
        <v>76.703000000000003</v>
      </c>
      <c r="D551" s="6">
        <f t="shared" si="183"/>
        <v>0.34480405820224919</v>
      </c>
      <c r="E551" s="5">
        <v>132.649</v>
      </c>
      <c r="F551" s="6">
        <v>0.64246527777777784</v>
      </c>
      <c r="G551" s="5">
        <v>225.26599999999999</v>
      </c>
      <c r="H551" s="5">
        <v>374.11099999999999</v>
      </c>
      <c r="I551" s="5">
        <v>785.79100000000005</v>
      </c>
      <c r="K551" s="6">
        <f t="shared" si="184"/>
        <v>0.19276461143585941</v>
      </c>
      <c r="L551" s="6">
        <f t="shared" si="185"/>
        <v>0.19897843912675398</v>
      </c>
      <c r="M551" s="6">
        <f t="shared" si="186"/>
        <v>0.28135681458878342</v>
      </c>
      <c r="N551" s="6">
        <f t="shared" si="187"/>
        <v>0.3678890991755126</v>
      </c>
      <c r="O551" s="6">
        <f t="shared" si="188"/>
        <v>0.22780824987406742</v>
      </c>
      <c r="P551" s="6">
        <f t="shared" si="189"/>
        <v>0.34026716269958807</v>
      </c>
      <c r="R551" s="14">
        <v>556</v>
      </c>
      <c r="S551" s="5">
        <f t="shared" si="198"/>
        <v>13.682490683086833</v>
      </c>
      <c r="T551" s="5">
        <f t="shared" si="198"/>
        <v>12.773578272204482</v>
      </c>
      <c r="U551" s="5">
        <f t="shared" si="196"/>
        <v>9.6259738271905491</v>
      </c>
      <c r="V551" s="5">
        <f t="shared" si="200"/>
        <v>11.325876944994318</v>
      </c>
      <c r="W551" s="5">
        <f t="shared" si="200"/>
        <v>12.803165242167491</v>
      </c>
      <c r="X551" s="5">
        <f t="shared" si="200"/>
        <v>9.1839599660663449</v>
      </c>
      <c r="Y551" s="32">
        <f t="shared" si="190"/>
        <v>14.354270544572845</v>
      </c>
      <c r="Z551" s="5">
        <f t="shared" si="191"/>
        <v>12.783833333333334</v>
      </c>
      <c r="AA551" s="5">
        <f t="shared" si="192"/>
        <v>12.084157850087296</v>
      </c>
      <c r="AB551" s="5">
        <f t="shared" si="193"/>
        <v>11.054083333333333</v>
      </c>
      <c r="AC551" s="5">
        <f t="shared" si="194"/>
        <v>10.437269631951574</v>
      </c>
      <c r="AD551" s="5">
        <f t="shared" si="195"/>
        <v>9.3860833333333336</v>
      </c>
    </row>
    <row r="552" spans="1:30" x14ac:dyDescent="0.2">
      <c r="A552" s="14">
        <v>555</v>
      </c>
      <c r="B552" s="6">
        <v>0.14525893138030166</v>
      </c>
      <c r="C552" s="5">
        <v>76.650000000000006</v>
      </c>
      <c r="D552" s="6">
        <f t="shared" si="183"/>
        <v>0.34510440058050279</v>
      </c>
      <c r="E552" s="5">
        <v>132.55799999999999</v>
      </c>
      <c r="F552" s="6">
        <v>0.64303240740740741</v>
      </c>
      <c r="G552" s="5">
        <v>225.11199999999999</v>
      </c>
      <c r="H552" s="5">
        <v>373.85899999999998</v>
      </c>
      <c r="I552" s="5">
        <v>785.28</v>
      </c>
      <c r="K552" s="6">
        <f t="shared" si="184"/>
        <v>0.19292678045264575</v>
      </c>
      <c r="L552" s="6">
        <f t="shared" si="185"/>
        <v>0.19914583571264444</v>
      </c>
      <c r="M552" s="6">
        <f t="shared" si="186"/>
        <v>0.2815935144562961</v>
      </c>
      <c r="N552" s="6">
        <f t="shared" si="187"/>
        <v>0.36820954983249155</v>
      </c>
      <c r="O552" s="6">
        <f t="shared" si="188"/>
        <v>0.22800668278088901</v>
      </c>
      <c r="P552" s="6">
        <f t="shared" si="189"/>
        <v>0.34056355320444348</v>
      </c>
      <c r="R552" s="14">
        <v>555</v>
      </c>
      <c r="S552" s="5">
        <f t="shared" si="198"/>
        <v>13.670989552678403</v>
      </c>
      <c r="T552" s="5">
        <f t="shared" si="198"/>
        <v>12.762841148906272</v>
      </c>
      <c r="U552" s="5">
        <f t="shared" si="196"/>
        <v>9.6178824947819326</v>
      </c>
      <c r="V552" s="5">
        <f t="shared" si="200"/>
        <v>11.316020099321692</v>
      </c>
      <c r="W552" s="5">
        <f t="shared" si="200"/>
        <v>12.792022720972348</v>
      </c>
      <c r="X552" s="5">
        <f t="shared" si="200"/>
        <v>9.175967218441702</v>
      </c>
      <c r="Y552" s="32">
        <f t="shared" si="190"/>
        <v>14.342204734240878</v>
      </c>
      <c r="Z552" s="5">
        <f t="shared" si="191"/>
        <v>12.775</v>
      </c>
      <c r="AA552" s="5">
        <f t="shared" si="192"/>
        <v>12.073641076896976</v>
      </c>
      <c r="AB552" s="5">
        <f t="shared" si="193"/>
        <v>11.0465</v>
      </c>
      <c r="AC552" s="5">
        <f t="shared" si="194"/>
        <v>10.428064365167932</v>
      </c>
      <c r="AD552" s="5">
        <f t="shared" si="195"/>
        <v>9.379666666666667</v>
      </c>
    </row>
    <row r="553" spans="1:30" x14ac:dyDescent="0.2">
      <c r="A553" s="14">
        <v>554</v>
      </c>
      <c r="B553" s="6">
        <v>0.1453812377113404</v>
      </c>
      <c r="C553" s="5">
        <v>76.596000000000004</v>
      </c>
      <c r="D553" s="6">
        <f t="shared" si="183"/>
        <v>0.3454052666427691</v>
      </c>
      <c r="E553" s="5">
        <v>132.46600000000001</v>
      </c>
      <c r="F553" s="6">
        <v>0.64361111111111113</v>
      </c>
      <c r="G553" s="5">
        <v>224.958</v>
      </c>
      <c r="H553" s="5">
        <v>373.60700000000003</v>
      </c>
      <c r="I553" s="5">
        <v>784.76900000000001</v>
      </c>
      <c r="K553" s="6">
        <f t="shared" si="184"/>
        <v>0.19308922255828467</v>
      </c>
      <c r="L553" s="6">
        <f t="shared" si="185"/>
        <v>0.19931351419049229</v>
      </c>
      <c r="M553" s="6">
        <f t="shared" si="186"/>
        <v>0.28183061292088057</v>
      </c>
      <c r="N553" s="6">
        <f t="shared" si="187"/>
        <v>0.3685305592347497</v>
      </c>
      <c r="O553" s="6">
        <f t="shared" si="188"/>
        <v>0.22820546167997957</v>
      </c>
      <c r="P553" s="6">
        <f t="shared" si="189"/>
        <v>0.34086046050273261</v>
      </c>
      <c r="R553" s="14">
        <v>554</v>
      </c>
      <c r="S553" s="5">
        <f t="shared" si="198"/>
        <v>13.659488422269973</v>
      </c>
      <c r="T553" s="5">
        <f t="shared" si="198"/>
        <v>12.752104025608062</v>
      </c>
      <c r="U553" s="5">
        <f t="shared" si="196"/>
        <v>9.6097911623733161</v>
      </c>
      <c r="V553" s="5">
        <f t="shared" si="200"/>
        <v>11.306163253649064</v>
      </c>
      <c r="W553" s="5">
        <f t="shared" si="200"/>
        <v>12.780880199777204</v>
      </c>
      <c r="X553" s="5">
        <f t="shared" si="200"/>
        <v>9.167974470817061</v>
      </c>
      <c r="Y553" s="32">
        <f t="shared" si="190"/>
        <v>14.330138923908912</v>
      </c>
      <c r="Z553" s="5">
        <f t="shared" si="191"/>
        <v>12.766</v>
      </c>
      <c r="AA553" s="5">
        <f t="shared" si="192"/>
        <v>12.063124303706658</v>
      </c>
      <c r="AB553" s="5">
        <f t="shared" si="193"/>
        <v>11.038833333333335</v>
      </c>
      <c r="AC553" s="5">
        <f t="shared" si="194"/>
        <v>10.418687958567112</v>
      </c>
      <c r="AD553" s="5">
        <f t="shared" si="195"/>
        <v>9.3732500000000005</v>
      </c>
    </row>
    <row r="554" spans="1:30" x14ac:dyDescent="0.2">
      <c r="A554" s="14">
        <v>553</v>
      </c>
      <c r="B554" s="6">
        <v>0.14550375017695896</v>
      </c>
      <c r="C554" s="5">
        <v>76.543000000000006</v>
      </c>
      <c r="D554" s="6">
        <f t="shared" si="183"/>
        <v>0.34570665775990506</v>
      </c>
      <c r="E554" s="5">
        <v>132.375</v>
      </c>
      <c r="F554" s="6">
        <v>0.64418981481481474</v>
      </c>
      <c r="G554" s="5">
        <v>224.80500000000001</v>
      </c>
      <c r="H554" s="5">
        <v>373.35500000000002</v>
      </c>
      <c r="I554" s="5">
        <v>784.25900000000001</v>
      </c>
      <c r="K554" s="6">
        <f t="shared" si="184"/>
        <v>0.19325193844317046</v>
      </c>
      <c r="L554" s="6">
        <f t="shared" si="185"/>
        <v>0.19948147527294688</v>
      </c>
      <c r="M554" s="6">
        <f t="shared" si="186"/>
        <v>0.28206811099022766</v>
      </c>
      <c r="N554" s="6">
        <f t="shared" si="187"/>
        <v>0.36885212884492408</v>
      </c>
      <c r="O554" s="6">
        <f t="shared" si="188"/>
        <v>0.22840458747704909</v>
      </c>
      <c r="P554" s="6">
        <f t="shared" si="189"/>
        <v>0.34115788594727475</v>
      </c>
      <c r="R554" s="14">
        <v>553</v>
      </c>
      <c r="S554" s="5">
        <f t="shared" si="198"/>
        <v>13.647987291861543</v>
      </c>
      <c r="T554" s="5">
        <f t="shared" si="198"/>
        <v>12.741366902309853</v>
      </c>
      <c r="U554" s="5">
        <f t="shared" si="196"/>
        <v>9.6016998299647014</v>
      </c>
      <c r="V554" s="5">
        <f t="shared" si="200"/>
        <v>11.296306407976438</v>
      </c>
      <c r="W554" s="5">
        <f t="shared" si="200"/>
        <v>12.769737678582063</v>
      </c>
      <c r="X554" s="5">
        <f t="shared" si="200"/>
        <v>9.1599817231924181</v>
      </c>
      <c r="Y554" s="32">
        <f t="shared" si="190"/>
        <v>14.318073113576949</v>
      </c>
      <c r="Z554" s="5">
        <f t="shared" si="191"/>
        <v>12.757166666666668</v>
      </c>
      <c r="AA554" s="5">
        <f t="shared" si="192"/>
        <v>12.05260753051634</v>
      </c>
      <c r="AB554" s="5">
        <f t="shared" si="193"/>
        <v>11.03125</v>
      </c>
      <c r="AC554" s="5">
        <f t="shared" si="194"/>
        <v>10.40932839843329</v>
      </c>
      <c r="AD554" s="5">
        <f t="shared" si="195"/>
        <v>9.3668750000000003</v>
      </c>
    </row>
    <row r="555" spans="1:30" x14ac:dyDescent="0.2">
      <c r="A555" s="14">
        <v>552</v>
      </c>
      <c r="B555" s="6">
        <v>0.14562646929872447</v>
      </c>
      <c r="C555" s="5">
        <v>76.489000000000004</v>
      </c>
      <c r="D555" s="6">
        <f t="shared" si="183"/>
        <v>0.34600857530755619</v>
      </c>
      <c r="E555" s="5">
        <v>132.28299999999999</v>
      </c>
      <c r="F555" s="6">
        <v>0.64476851851851846</v>
      </c>
      <c r="G555" s="5">
        <v>224.65100000000001</v>
      </c>
      <c r="H555" s="5">
        <v>373.10399999999998</v>
      </c>
      <c r="I555" s="5">
        <v>783.74800000000005</v>
      </c>
      <c r="K555" s="6">
        <f t="shared" si="184"/>
        <v>0.19341492880002645</v>
      </c>
      <c r="L555" s="6">
        <f t="shared" si="185"/>
        <v>0.19964971967506165</v>
      </c>
      <c r="M555" s="6">
        <f t="shared" si="186"/>
        <v>0.28230600967542774</v>
      </c>
      <c r="N555" s="6">
        <f t="shared" si="187"/>
        <v>0.36917426013076149</v>
      </c>
      <c r="O555" s="6">
        <f t="shared" si="188"/>
        <v>0.2286040610809715</v>
      </c>
      <c r="P555" s="6">
        <f t="shared" si="189"/>
        <v>0.34145583089561465</v>
      </c>
      <c r="R555" s="14">
        <v>552</v>
      </c>
      <c r="S555" s="5">
        <f t="shared" si="198"/>
        <v>13.636486161453114</v>
      </c>
      <c r="T555" s="5">
        <f t="shared" si="198"/>
        <v>12.730629779011643</v>
      </c>
      <c r="U555" s="5">
        <f t="shared" si="196"/>
        <v>9.5936084975560831</v>
      </c>
      <c r="V555" s="5">
        <f t="shared" si="200"/>
        <v>11.286449562303812</v>
      </c>
      <c r="W555" s="5">
        <f t="shared" si="200"/>
        <v>12.758595157386921</v>
      </c>
      <c r="X555" s="5">
        <f t="shared" si="200"/>
        <v>9.1519889755677752</v>
      </c>
      <c r="Y555" s="32">
        <f t="shared" si="190"/>
        <v>14.306007303244982</v>
      </c>
      <c r="Z555" s="5">
        <f t="shared" si="191"/>
        <v>12.748166666666668</v>
      </c>
      <c r="AA555" s="5">
        <f t="shared" si="192"/>
        <v>12.042090757326021</v>
      </c>
      <c r="AB555" s="5">
        <f t="shared" si="193"/>
        <v>11.023583333333333</v>
      </c>
      <c r="AC555" s="5">
        <f t="shared" si="194"/>
        <v>10.399985639405472</v>
      </c>
      <c r="AD555" s="5">
        <f t="shared" si="195"/>
        <v>9.3604583333333338</v>
      </c>
    </row>
    <row r="556" spans="1:30" x14ac:dyDescent="0.2">
      <c r="A556" s="14">
        <v>551</v>
      </c>
      <c r="B556" s="6">
        <v>0.14574939559996497</v>
      </c>
      <c r="C556" s="5">
        <v>76.436000000000007</v>
      </c>
      <c r="D556" s="6">
        <f t="shared" si="183"/>
        <v>0.34631102066617786</v>
      </c>
      <c r="E556" s="5">
        <v>132.19200000000001</v>
      </c>
      <c r="F556" s="6">
        <v>0.64534722222222218</v>
      </c>
      <c r="G556" s="5">
        <v>224.49700000000001</v>
      </c>
      <c r="H556" s="5">
        <v>372.85199999999998</v>
      </c>
      <c r="I556" s="5">
        <v>783.23800000000006</v>
      </c>
      <c r="K556" s="6">
        <f t="shared" si="184"/>
        <v>0.1935781943239149</v>
      </c>
      <c r="L556" s="6">
        <f t="shared" si="185"/>
        <v>0.19981824811430451</v>
      </c>
      <c r="M556" s="6">
        <f t="shared" si="186"/>
        <v>0.28254430999098495</v>
      </c>
      <c r="N556" s="6">
        <f t="shared" si="187"/>
        <v>0.36949695456514048</v>
      </c>
      <c r="O556" s="6">
        <f t="shared" si="188"/>
        <v>0.22880388340379845</v>
      </c>
      <c r="P556" s="6">
        <f t="shared" si="189"/>
        <v>0.34175429671004393</v>
      </c>
      <c r="R556" s="14">
        <v>551</v>
      </c>
      <c r="S556" s="5">
        <f t="shared" si="198"/>
        <v>13.624985031044684</v>
      </c>
      <c r="T556" s="5">
        <f t="shared" si="198"/>
        <v>12.719892655713434</v>
      </c>
      <c r="U556" s="5">
        <f t="shared" si="196"/>
        <v>9.5855171651474684</v>
      </c>
      <c r="V556" s="5">
        <f t="shared" si="200"/>
        <v>11.276592716631185</v>
      </c>
      <c r="W556" s="5">
        <f t="shared" si="200"/>
        <v>12.747452636191777</v>
      </c>
      <c r="X556" s="5">
        <f t="shared" si="200"/>
        <v>9.1439962279431342</v>
      </c>
      <c r="Y556" s="32">
        <f t="shared" si="190"/>
        <v>14.293941492913017</v>
      </c>
      <c r="Z556" s="5">
        <f t="shared" si="191"/>
        <v>12.739333333333335</v>
      </c>
      <c r="AA556" s="5">
        <f t="shared" si="192"/>
        <v>12.031573984135703</v>
      </c>
      <c r="AB556" s="5">
        <f t="shared" si="193"/>
        <v>11.016</v>
      </c>
      <c r="AC556" s="5">
        <f t="shared" si="194"/>
        <v>10.390659636285376</v>
      </c>
      <c r="AD556" s="5">
        <f t="shared" si="195"/>
        <v>9.3540416666666673</v>
      </c>
    </row>
    <row r="557" spans="1:30" x14ac:dyDescent="0.2">
      <c r="A557" s="14">
        <v>550</v>
      </c>
      <c r="B557" s="6">
        <v>0.14587252960577718</v>
      </c>
      <c r="C557" s="5">
        <v>76.382000000000005</v>
      </c>
      <c r="D557" s="6">
        <f t="shared" si="183"/>
        <v>0.34661399522105624</v>
      </c>
      <c r="E557" s="5">
        <v>132.1</v>
      </c>
      <c r="F557" s="6">
        <v>0.6459259259259259</v>
      </c>
      <c r="G557" s="5">
        <v>224.34399999999999</v>
      </c>
      <c r="H557" s="5">
        <v>372.6</v>
      </c>
      <c r="I557" s="5">
        <v>782.72699999999998</v>
      </c>
      <c r="K557" s="6">
        <f t="shared" si="184"/>
        <v>0.19374173571224707</v>
      </c>
      <c r="L557" s="6">
        <f t="shared" si="185"/>
        <v>0.1999870613105679</v>
      </c>
      <c r="M557" s="6">
        <f t="shared" si="186"/>
        <v>0.28278301295483199</v>
      </c>
      <c r="N557" s="6">
        <f t="shared" si="187"/>
        <v>0.36982021362609369</v>
      </c>
      <c r="O557" s="6">
        <f t="shared" si="188"/>
        <v>0.22900405536077337</v>
      </c>
      <c r="P557" s="6">
        <f t="shared" si="189"/>
        <v>0.34205328475762126</v>
      </c>
      <c r="R557" s="14">
        <v>550</v>
      </c>
      <c r="S557" s="5">
        <f t="shared" si="198"/>
        <v>13.613483900636256</v>
      </c>
      <c r="T557" s="5">
        <f t="shared" si="198"/>
        <v>12.709155532415224</v>
      </c>
      <c r="U557" s="5">
        <f t="shared" si="196"/>
        <v>9.577425832738852</v>
      </c>
      <c r="V557" s="5">
        <f t="shared" ref="V557:X566" si="201">V$3*$R557+V$4</f>
        <v>11.266735870958559</v>
      </c>
      <c r="W557" s="5">
        <f t="shared" si="201"/>
        <v>12.736310114996634</v>
      </c>
      <c r="X557" s="5">
        <f t="shared" si="201"/>
        <v>9.1360034803184913</v>
      </c>
      <c r="Y557" s="32">
        <f t="shared" si="190"/>
        <v>14.281875682581049</v>
      </c>
      <c r="Z557" s="5">
        <f t="shared" si="191"/>
        <v>12.730333333333334</v>
      </c>
      <c r="AA557" s="5">
        <f t="shared" si="192"/>
        <v>12.021057210945385</v>
      </c>
      <c r="AB557" s="5">
        <f t="shared" si="193"/>
        <v>11.008333333333333</v>
      </c>
      <c r="AC557" s="5">
        <f t="shared" si="194"/>
        <v>10.381350344036697</v>
      </c>
      <c r="AD557" s="5">
        <f t="shared" si="195"/>
        <v>9.347666666666667</v>
      </c>
    </row>
    <row r="558" spans="1:30" x14ac:dyDescent="0.2">
      <c r="A558" s="14">
        <v>549</v>
      </c>
      <c r="B558" s="6">
        <v>0.14599587184303361</v>
      </c>
      <c r="C558" s="5">
        <v>76.328999999999994</v>
      </c>
      <c r="D558" s="6">
        <f t="shared" si="183"/>
        <v>0.34691750036232955</v>
      </c>
      <c r="E558" s="5">
        <v>132.00899999999999</v>
      </c>
      <c r="F558" s="6">
        <v>0.64650462962962962</v>
      </c>
      <c r="G558" s="5">
        <v>224.19</v>
      </c>
      <c r="H558" s="5">
        <v>372.34800000000001</v>
      </c>
      <c r="I558" s="5">
        <v>782.21600000000001</v>
      </c>
      <c r="K558" s="6">
        <f t="shared" si="184"/>
        <v>0.1939055536647929</v>
      </c>
      <c r="L558" s="6">
        <f t="shared" si="185"/>
        <v>0.20015615998617908</v>
      </c>
      <c r="M558" s="6">
        <f t="shared" si="186"/>
        <v>0.28302211958834433</v>
      </c>
      <c r="N558" s="6">
        <f t="shared" si="187"/>
        <v>0.37014403879683072</v>
      </c>
      <c r="O558" s="6">
        <f t="shared" si="188"/>
        <v>0.22920457787034518</v>
      </c>
      <c r="P558" s="6">
        <f t="shared" si="189"/>
        <v>0.34235279641019373</v>
      </c>
      <c r="R558" s="14">
        <v>549</v>
      </c>
      <c r="S558" s="5">
        <f t="shared" si="198"/>
        <v>13.601982770227826</v>
      </c>
      <c r="T558" s="5">
        <f t="shared" si="198"/>
        <v>12.698418409117014</v>
      </c>
      <c r="U558" s="5">
        <f t="shared" si="196"/>
        <v>9.5693345003302355</v>
      </c>
      <c r="V558" s="5">
        <f t="shared" si="201"/>
        <v>11.256879025285933</v>
      </c>
      <c r="W558" s="5">
        <f t="shared" si="201"/>
        <v>12.725167593801491</v>
      </c>
      <c r="X558" s="5">
        <f t="shared" si="201"/>
        <v>9.1280107326938484</v>
      </c>
      <c r="Y558" s="32">
        <f t="shared" si="190"/>
        <v>14.269809872249086</v>
      </c>
      <c r="Z558" s="5">
        <f t="shared" si="191"/>
        <v>12.721499999999999</v>
      </c>
      <c r="AA558" s="5">
        <f t="shared" si="192"/>
        <v>12.010540437755065</v>
      </c>
      <c r="AB558" s="5">
        <f t="shared" si="193"/>
        <v>11.000749999999998</v>
      </c>
      <c r="AC558" s="5">
        <f t="shared" si="194"/>
        <v>10.372057717784381</v>
      </c>
      <c r="AD558" s="5">
        <f t="shared" si="195"/>
        <v>9.3412500000000005</v>
      </c>
    </row>
    <row r="559" spans="1:30" x14ac:dyDescent="0.2">
      <c r="A559" s="14">
        <v>548</v>
      </c>
      <c r="B559" s="6">
        <v>0.14611942284039042</v>
      </c>
      <c r="C559" s="5">
        <v>76.275000000000006</v>
      </c>
      <c r="D559" s="6">
        <f t="shared" si="183"/>
        <v>0.34722153748500922</v>
      </c>
      <c r="E559" s="5">
        <v>131.917</v>
      </c>
      <c r="F559" s="6">
        <v>0.64709490740740738</v>
      </c>
      <c r="G559" s="5">
        <v>224.03700000000001</v>
      </c>
      <c r="H559" s="5">
        <v>372.09699999999998</v>
      </c>
      <c r="I559" s="5">
        <v>781.70600000000002</v>
      </c>
      <c r="K559" s="6">
        <f t="shared" si="184"/>
        <v>0.19406964888369105</v>
      </c>
      <c r="L559" s="6">
        <f t="shared" si="185"/>
        <v>0.20032554486591039</v>
      </c>
      <c r="M559" s="6">
        <f t="shared" si="186"/>
        <v>0.28326163091635481</v>
      </c>
      <c r="N559" s="6">
        <f t="shared" si="187"/>
        <v>0.37046843156576087</v>
      </c>
      <c r="O559" s="6">
        <f t="shared" si="188"/>
        <v>0.22940545185418262</v>
      </c>
      <c r="P559" s="6">
        <f t="shared" si="189"/>
        <v>0.34265283304441702</v>
      </c>
      <c r="R559" s="14">
        <v>548</v>
      </c>
      <c r="S559" s="5">
        <f t="shared" si="198"/>
        <v>13.590481639819396</v>
      </c>
      <c r="T559" s="5">
        <f t="shared" si="198"/>
        <v>12.687681285818805</v>
      </c>
      <c r="U559" s="5">
        <f t="shared" si="196"/>
        <v>9.5612431679216208</v>
      </c>
      <c r="V559" s="5">
        <f t="shared" si="201"/>
        <v>11.247022179613307</v>
      </c>
      <c r="W559" s="5">
        <f t="shared" si="201"/>
        <v>12.714025072606349</v>
      </c>
      <c r="X559" s="5">
        <f t="shared" si="201"/>
        <v>9.1200179850692074</v>
      </c>
      <c r="Y559" s="32">
        <f t="shared" si="190"/>
        <v>14.257744061917119</v>
      </c>
      <c r="Z559" s="5">
        <f t="shared" si="191"/>
        <v>12.7125</v>
      </c>
      <c r="AA559" s="5">
        <f t="shared" si="192"/>
        <v>12.000023664564749</v>
      </c>
      <c r="AB559" s="5">
        <f t="shared" si="193"/>
        <v>10.993083333333333</v>
      </c>
      <c r="AC559" s="5">
        <f t="shared" si="194"/>
        <v>10.362596361945306</v>
      </c>
      <c r="AD559" s="5">
        <f t="shared" si="195"/>
        <v>9.3348750000000003</v>
      </c>
    </row>
    <row r="560" spans="1:30" x14ac:dyDescent="0.2">
      <c r="A560" s="14">
        <v>547</v>
      </c>
      <c r="B560" s="6">
        <v>0.14624318312829471</v>
      </c>
      <c r="C560" s="5">
        <v>76.221999999999994</v>
      </c>
      <c r="D560" s="6">
        <f t="shared" si="183"/>
        <v>0.34752610798900152</v>
      </c>
      <c r="E560" s="5">
        <v>131.82599999999999</v>
      </c>
      <c r="F560" s="6">
        <v>0.6476736111111111</v>
      </c>
      <c r="G560" s="5">
        <v>223.88300000000001</v>
      </c>
      <c r="H560" s="5">
        <v>371.84500000000003</v>
      </c>
      <c r="I560" s="5">
        <v>781.19500000000005</v>
      </c>
      <c r="K560" s="6">
        <f t="shared" si="184"/>
        <v>0.19423402207345905</v>
      </c>
      <c r="L560" s="6">
        <f t="shared" si="185"/>
        <v>0.20049521667698975</v>
      </c>
      <c r="M560" s="6">
        <f t="shared" si="186"/>
        <v>0.28350154796716848</v>
      </c>
      <c r="N560" s="6">
        <f t="shared" si="187"/>
        <v>0.37079339342651535</v>
      </c>
      <c r="O560" s="6">
        <f t="shared" si="188"/>
        <v>0.22960667823718831</v>
      </c>
      <c r="P560" s="6">
        <f t="shared" si="189"/>
        <v>0.34295339604177782</v>
      </c>
      <c r="R560" s="14">
        <v>547</v>
      </c>
      <c r="S560" s="5">
        <f t="shared" si="198"/>
        <v>13.578980509410966</v>
      </c>
      <c r="T560" s="5">
        <f t="shared" si="198"/>
        <v>12.676944162520595</v>
      </c>
      <c r="U560" s="5">
        <f t="shared" si="196"/>
        <v>9.5531518355130043</v>
      </c>
      <c r="V560" s="5">
        <f t="shared" si="201"/>
        <v>11.237165333940681</v>
      </c>
      <c r="W560" s="5">
        <f t="shared" si="201"/>
        <v>12.702882551411207</v>
      </c>
      <c r="X560" s="5">
        <f t="shared" si="201"/>
        <v>9.1120252374445645</v>
      </c>
      <c r="Y560" s="32">
        <f t="shared" si="190"/>
        <v>14.245678251585158</v>
      </c>
      <c r="Z560" s="5">
        <f t="shared" si="191"/>
        <v>12.703666666666665</v>
      </c>
      <c r="AA560" s="5">
        <f t="shared" si="192"/>
        <v>11.989506891374425</v>
      </c>
      <c r="AB560" s="5">
        <f t="shared" si="193"/>
        <v>10.9855</v>
      </c>
      <c r="AC560" s="5">
        <f t="shared" si="194"/>
        <v>10.353337264783145</v>
      </c>
      <c r="AD560" s="5">
        <f t="shared" si="195"/>
        <v>9.3284583333333337</v>
      </c>
    </row>
    <row r="561" spans="1:30" x14ac:dyDescent="0.2">
      <c r="A561" s="14">
        <v>546</v>
      </c>
      <c r="B561" s="6">
        <v>0.14636715323899233</v>
      </c>
      <c r="C561" s="5">
        <v>76.168000000000006</v>
      </c>
      <c r="D561" s="6">
        <f t="shared" si="183"/>
        <v>0.3478312132791283</v>
      </c>
      <c r="E561" s="5">
        <v>131.73400000000001</v>
      </c>
      <c r="F561" s="6">
        <v>0.64826388888888886</v>
      </c>
      <c r="G561" s="5">
        <v>223.72900000000001</v>
      </c>
      <c r="H561" s="5">
        <v>371.59300000000002</v>
      </c>
      <c r="I561" s="5">
        <v>780.68499999999995</v>
      </c>
      <c r="K561" s="6">
        <f t="shared" si="184"/>
        <v>0.19439867394100327</v>
      </c>
      <c r="L561" s="6">
        <f t="shared" si="185"/>
        <v>0.20066517614911075</v>
      </c>
      <c r="M561" s="6">
        <f t="shared" si="186"/>
        <v>0.28374187177257687</v>
      </c>
      <c r="N561" s="6">
        <f t="shared" si="187"/>
        <v>0.37111892587797102</v>
      </c>
      <c r="O561" s="6">
        <f t="shared" si="188"/>
        <v>0.22980825794751278</v>
      </c>
      <c r="P561" s="6">
        <f t="shared" si="189"/>
        <v>0.34325448678861342</v>
      </c>
      <c r="R561" s="14">
        <v>546</v>
      </c>
      <c r="S561" s="5">
        <f t="shared" si="198"/>
        <v>13.567479379002538</v>
      </c>
      <c r="T561" s="5">
        <f t="shared" si="198"/>
        <v>12.666207039222385</v>
      </c>
      <c r="U561" s="5">
        <f t="shared" si="196"/>
        <v>9.5450605031043878</v>
      </c>
      <c r="V561" s="5">
        <f t="shared" si="201"/>
        <v>11.227308488268054</v>
      </c>
      <c r="W561" s="5">
        <f t="shared" si="201"/>
        <v>12.691740030216064</v>
      </c>
      <c r="X561" s="5">
        <f t="shared" si="201"/>
        <v>9.1040324898199216</v>
      </c>
      <c r="Y561" s="32">
        <f t="shared" si="190"/>
        <v>14.233612441253189</v>
      </c>
      <c r="Z561" s="5">
        <f t="shared" si="191"/>
        <v>12.694666666666668</v>
      </c>
      <c r="AA561" s="5">
        <f t="shared" si="192"/>
        <v>11.978990118184107</v>
      </c>
      <c r="AB561" s="5">
        <f t="shared" si="193"/>
        <v>10.977833333333335</v>
      </c>
      <c r="AC561" s="5">
        <f t="shared" si="194"/>
        <v>10.343910016068559</v>
      </c>
      <c r="AD561" s="5">
        <f t="shared" si="195"/>
        <v>9.3220416666666672</v>
      </c>
    </row>
    <row r="562" spans="1:30" x14ac:dyDescent="0.2">
      <c r="A562" s="14">
        <v>545</v>
      </c>
      <c r="B562" s="6">
        <v>0.14649133370653528</v>
      </c>
      <c r="C562" s="5">
        <v>76.114999999999995</v>
      </c>
      <c r="D562" s="6">
        <f t="shared" si="183"/>
        <v>0.34813685476514955</v>
      </c>
      <c r="E562" s="5">
        <v>131.642</v>
      </c>
      <c r="F562" s="6">
        <v>0.64884259259259258</v>
      </c>
      <c r="G562" s="5">
        <v>223.57599999999999</v>
      </c>
      <c r="H562" s="5">
        <v>371.34100000000001</v>
      </c>
      <c r="I562" s="5">
        <v>780.17399999999998</v>
      </c>
      <c r="K562" s="6">
        <f t="shared" si="184"/>
        <v>0.1945636051956291</v>
      </c>
      <c r="L562" s="6">
        <f t="shared" si="185"/>
        <v>0.20083542401444357</v>
      </c>
      <c r="M562" s="6">
        <f t="shared" si="186"/>
        <v>0.28398260336787334</v>
      </c>
      <c r="N562" s="6">
        <f t="shared" si="187"/>
        <v>0.37144503042427268</v>
      </c>
      <c r="O562" s="6">
        <f t="shared" si="188"/>
        <v>0.23001019191656882</v>
      </c>
      <c r="P562" s="6">
        <f t="shared" si="189"/>
        <v>0.3435561066761344</v>
      </c>
      <c r="R562" s="14">
        <v>545</v>
      </c>
      <c r="S562" s="5">
        <f t="shared" si="198"/>
        <v>13.555978248594108</v>
      </c>
      <c r="T562" s="5">
        <f t="shared" si="198"/>
        <v>12.655469915924177</v>
      </c>
      <c r="U562" s="5">
        <f t="shared" si="196"/>
        <v>9.5369691706957713</v>
      </c>
      <c r="V562" s="5">
        <f t="shared" si="201"/>
        <v>11.217451642595428</v>
      </c>
      <c r="W562" s="5">
        <f t="shared" si="201"/>
        <v>12.68059750902092</v>
      </c>
      <c r="X562" s="5">
        <f t="shared" si="201"/>
        <v>9.0960397421952806</v>
      </c>
      <c r="Y562" s="32">
        <f t="shared" si="190"/>
        <v>14.221546630921223</v>
      </c>
      <c r="Z562" s="5">
        <f t="shared" si="191"/>
        <v>12.685833333333333</v>
      </c>
      <c r="AA562" s="5">
        <f t="shared" si="192"/>
        <v>11.968473344993789</v>
      </c>
      <c r="AB562" s="5">
        <f t="shared" si="193"/>
        <v>10.970166666666666</v>
      </c>
      <c r="AC562" s="5">
        <f t="shared" si="194"/>
        <v>10.334684266856938</v>
      </c>
      <c r="AD562" s="5">
        <f t="shared" si="195"/>
        <v>9.315666666666667</v>
      </c>
    </row>
    <row r="563" spans="1:30" x14ac:dyDescent="0.2">
      <c r="A563" s="14">
        <v>544</v>
      </c>
      <c r="B563" s="6">
        <v>0.14661572506678949</v>
      </c>
      <c r="C563" s="5">
        <v>76.061000000000007</v>
      </c>
      <c r="D563" s="6">
        <f t="shared" si="183"/>
        <v>0.3484430338617846</v>
      </c>
      <c r="E563" s="5">
        <v>131.55099999999999</v>
      </c>
      <c r="F563" s="6">
        <v>0.64943287037037034</v>
      </c>
      <c r="G563" s="5">
        <v>223.422</v>
      </c>
      <c r="H563" s="5">
        <v>371.089</v>
      </c>
      <c r="I563" s="5">
        <v>779.66300000000001</v>
      </c>
      <c r="K563" s="6">
        <f t="shared" si="184"/>
        <v>0.19472881654905114</v>
      </c>
      <c r="L563" s="6">
        <f t="shared" si="185"/>
        <v>0.20100596100764512</v>
      </c>
      <c r="M563" s="6">
        <f t="shared" si="186"/>
        <v>0.2842237437918676</v>
      </c>
      <c r="N563" s="6">
        <f t="shared" si="187"/>
        <v>0.37177170857485692</v>
      </c>
      <c r="O563" s="6">
        <f t="shared" si="188"/>
        <v>0.23021248107904602</v>
      </c>
      <c r="P563" s="6">
        <f t="shared" si="189"/>
        <v>0.34385825710044537</v>
      </c>
      <c r="R563" s="14">
        <v>544</v>
      </c>
      <c r="S563" s="5">
        <f t="shared" si="198"/>
        <v>13.544477118185679</v>
      </c>
      <c r="T563" s="5">
        <f t="shared" si="198"/>
        <v>12.644732792625968</v>
      </c>
      <c r="U563" s="5">
        <f t="shared" ref="U563:U604" si="202">U$3*$R563+U$4</f>
        <v>9.5288778382871548</v>
      </c>
      <c r="V563" s="5">
        <f t="shared" si="201"/>
        <v>11.207594796922802</v>
      </c>
      <c r="W563" s="5">
        <f t="shared" si="201"/>
        <v>12.669454987825777</v>
      </c>
      <c r="X563" s="5">
        <f t="shared" si="201"/>
        <v>9.0880469945706377</v>
      </c>
      <c r="Y563" s="32">
        <f t="shared" si="190"/>
        <v>14.20948082058926</v>
      </c>
      <c r="Z563" s="5">
        <f t="shared" si="191"/>
        <v>12.676833333333335</v>
      </c>
      <c r="AA563" s="5">
        <f t="shared" si="192"/>
        <v>11.957956571803471</v>
      </c>
      <c r="AB563" s="5">
        <f t="shared" si="193"/>
        <v>10.962583333333333</v>
      </c>
      <c r="AC563" s="5">
        <f t="shared" si="194"/>
        <v>10.325290941170181</v>
      </c>
      <c r="AD563" s="5">
        <f t="shared" si="195"/>
        <v>9.3092500000000005</v>
      </c>
    </row>
    <row r="564" spans="1:30" x14ac:dyDescent="0.2">
      <c r="A564" s="14">
        <v>543</v>
      </c>
      <c r="B564" s="6">
        <v>0.1467403278574427</v>
      </c>
      <c r="C564" s="5">
        <v>76.007999999999996</v>
      </c>
      <c r="D564" s="6">
        <f t="shared" si="183"/>
        <v>0.34874975198873398</v>
      </c>
      <c r="E564" s="5">
        <v>131.459</v>
      </c>
      <c r="F564" s="6">
        <v>0.65001157407407406</v>
      </c>
      <c r="G564" s="5">
        <v>223.268</v>
      </c>
      <c r="H564" s="5">
        <v>370.83800000000002</v>
      </c>
      <c r="I564" s="5">
        <v>779.15300000000002</v>
      </c>
      <c r="K564" s="6">
        <f t="shared" si="184"/>
        <v>0.19489430871540336</v>
      </c>
      <c r="L564" s="6">
        <f t="shared" si="185"/>
        <v>0.20117678786586968</v>
      </c>
      <c r="M564" s="6">
        <f t="shared" si="186"/>
        <v>0.28446529408690058</v>
      </c>
      <c r="N564" s="6">
        <f t="shared" si="187"/>
        <v>0.37209896184447483</v>
      </c>
      <c r="O564" s="6">
        <f t="shared" si="188"/>
        <v>0.23041512637292474</v>
      </c>
      <c r="P564" s="6">
        <f t="shared" si="189"/>
        <v>0.34416093946256643</v>
      </c>
      <c r="R564" s="14">
        <v>543</v>
      </c>
      <c r="S564" s="5">
        <f t="shared" si="198"/>
        <v>13.532975987777249</v>
      </c>
      <c r="T564" s="5">
        <f t="shared" si="198"/>
        <v>12.633995669327758</v>
      </c>
      <c r="U564" s="5">
        <f t="shared" si="202"/>
        <v>9.5207865058785401</v>
      </c>
      <c r="V564" s="5">
        <f t="shared" si="201"/>
        <v>11.197737951250176</v>
      </c>
      <c r="W564" s="5">
        <f t="shared" si="201"/>
        <v>12.658312466630635</v>
      </c>
      <c r="X564" s="5">
        <f t="shared" si="201"/>
        <v>9.0800542469459948</v>
      </c>
      <c r="Y564" s="32">
        <f t="shared" si="190"/>
        <v>14.197415010257293</v>
      </c>
      <c r="Z564" s="5">
        <f t="shared" si="191"/>
        <v>12.667999999999999</v>
      </c>
      <c r="AA564" s="5">
        <f t="shared" si="192"/>
        <v>11.947439798613152</v>
      </c>
      <c r="AB564" s="5">
        <f t="shared" si="193"/>
        <v>10.954916666666668</v>
      </c>
      <c r="AC564" s="5">
        <f t="shared" si="194"/>
        <v>10.316098360071937</v>
      </c>
      <c r="AD564" s="5">
        <f t="shared" si="195"/>
        <v>9.302833333333334</v>
      </c>
    </row>
    <row r="565" spans="1:30" x14ac:dyDescent="0.2">
      <c r="A565" s="14">
        <v>542</v>
      </c>
      <c r="B565" s="6">
        <v>0.14686514261801187</v>
      </c>
      <c r="C565" s="5">
        <v>75.953999999999994</v>
      </c>
      <c r="D565" s="6">
        <f t="shared" si="183"/>
        <v>0.34905701057070143</v>
      </c>
      <c r="E565" s="5">
        <v>131.36799999999999</v>
      </c>
      <c r="F565" s="6">
        <v>0.65060185185185182</v>
      </c>
      <c r="G565" s="5">
        <v>223.11500000000001</v>
      </c>
      <c r="H565" s="5">
        <v>370.58600000000001</v>
      </c>
      <c r="I565" s="5">
        <v>778.64200000000005</v>
      </c>
      <c r="K565" s="6">
        <f t="shared" si="184"/>
        <v>0.1950600824112495</v>
      </c>
      <c r="L565" s="6">
        <f t="shared" si="185"/>
        <v>0.20134790532877969</v>
      </c>
      <c r="M565" s="6">
        <f t="shared" si="186"/>
        <v>0.28470725529885982</v>
      </c>
      <c r="N565" s="6">
        <f t="shared" si="187"/>
        <v>0.37242679175321575</v>
      </c>
      <c r="O565" s="6">
        <f t="shared" si="188"/>
        <v>0.2306181287394912</v>
      </c>
      <c r="P565" s="6">
        <f t="shared" si="189"/>
        <v>0.3444641551684553</v>
      </c>
      <c r="R565" s="14">
        <v>542</v>
      </c>
      <c r="S565" s="5">
        <f t="shared" si="198"/>
        <v>13.521474857368819</v>
      </c>
      <c r="T565" s="5">
        <f t="shared" si="198"/>
        <v>12.623258546029549</v>
      </c>
      <c r="U565" s="5">
        <f t="shared" si="202"/>
        <v>9.5126951734699237</v>
      </c>
      <c r="V565" s="5">
        <f t="shared" si="201"/>
        <v>11.187881105577549</v>
      </c>
      <c r="W565" s="5">
        <f t="shared" si="201"/>
        <v>12.647169945435493</v>
      </c>
      <c r="X565" s="5">
        <f t="shared" si="201"/>
        <v>9.0720614993213538</v>
      </c>
      <c r="Y565" s="32">
        <f t="shared" si="190"/>
        <v>14.185349199925325</v>
      </c>
      <c r="Z565" s="5">
        <f t="shared" si="191"/>
        <v>12.658999999999999</v>
      </c>
      <c r="AA565" s="5">
        <f t="shared" si="192"/>
        <v>11.93692302542283</v>
      </c>
      <c r="AB565" s="5">
        <f t="shared" si="193"/>
        <v>10.947333333333333</v>
      </c>
      <c r="AC565" s="5">
        <f t="shared" si="194"/>
        <v>10.306738774638866</v>
      </c>
      <c r="AD565" s="5">
        <f t="shared" si="195"/>
        <v>9.2964583333333337</v>
      </c>
    </row>
    <row r="566" spans="1:30" x14ac:dyDescent="0.2">
      <c r="A566" s="14">
        <v>541</v>
      </c>
      <c r="B566" s="6">
        <v>0.14699016988985111</v>
      </c>
      <c r="C566" s="5">
        <v>75.900999999999996</v>
      </c>
      <c r="D566" s="6">
        <f t="shared" si="183"/>
        <v>0.34936481103741585</v>
      </c>
      <c r="E566" s="5">
        <v>131.27600000000001</v>
      </c>
      <c r="F566" s="6">
        <v>0.65119212962962958</v>
      </c>
      <c r="G566" s="5">
        <v>222.96100000000001</v>
      </c>
      <c r="H566" s="5">
        <v>370.334</v>
      </c>
      <c r="I566" s="5">
        <v>778.13099999999997</v>
      </c>
      <c r="K566" s="6">
        <f t="shared" si="184"/>
        <v>0.19522613835559333</v>
      </c>
      <c r="L566" s="6">
        <f t="shared" si="185"/>
        <v>0.2015193141385562</v>
      </c>
      <c r="M566" s="6">
        <f t="shared" si="186"/>
        <v>0.28494962847719429</v>
      </c>
      <c r="N566" s="6">
        <f t="shared" si="187"/>
        <v>0.3727551998265306</v>
      </c>
      <c r="O566" s="6">
        <f t="shared" si="188"/>
        <v>0.23082148912335163</v>
      </c>
      <c r="P566" s="6">
        <f t="shared" si="189"/>
        <v>0.34476790562902876</v>
      </c>
      <c r="R566" s="14">
        <v>541</v>
      </c>
      <c r="S566" s="5">
        <f t="shared" si="198"/>
        <v>13.509973726960389</v>
      </c>
      <c r="T566" s="5">
        <f t="shared" si="198"/>
        <v>12.612521422731339</v>
      </c>
      <c r="U566" s="5">
        <f t="shared" si="202"/>
        <v>9.5046038410613072</v>
      </c>
      <c r="V566" s="5">
        <f t="shared" si="201"/>
        <v>11.178024259904923</v>
      </c>
      <c r="W566" s="5">
        <f t="shared" si="201"/>
        <v>12.63602742424035</v>
      </c>
      <c r="X566" s="5">
        <f t="shared" si="201"/>
        <v>9.0640687516967109</v>
      </c>
      <c r="Y566" s="32">
        <f t="shared" si="190"/>
        <v>14.173283389593363</v>
      </c>
      <c r="Z566" s="5">
        <f t="shared" si="191"/>
        <v>12.650166666666665</v>
      </c>
      <c r="AA566" s="5">
        <f t="shared" si="192"/>
        <v>11.926406252232514</v>
      </c>
      <c r="AB566" s="5">
        <f t="shared" si="193"/>
        <v>10.939666666666668</v>
      </c>
      <c r="AC566" s="5">
        <f t="shared" si="194"/>
        <v>10.297396157332528</v>
      </c>
      <c r="AD566" s="5">
        <f t="shared" si="195"/>
        <v>9.2900416666666672</v>
      </c>
    </row>
    <row r="567" spans="1:30" x14ac:dyDescent="0.2">
      <c r="A567" s="14">
        <v>540</v>
      </c>
      <c r="B567" s="6">
        <v>0.14711541021615979</v>
      </c>
      <c r="C567" s="5">
        <v>75.847999999999999</v>
      </c>
      <c r="D567" s="6">
        <f t="shared" si="183"/>
        <v>0.34967315482365358</v>
      </c>
      <c r="E567" s="5">
        <v>131.185</v>
      </c>
      <c r="F567" s="6">
        <v>0.65178240740740734</v>
      </c>
      <c r="G567" s="5">
        <v>222.80799999999999</v>
      </c>
      <c r="H567" s="5">
        <v>370.08199999999999</v>
      </c>
      <c r="I567" s="5">
        <v>777.62099999999998</v>
      </c>
      <c r="K567" s="6">
        <f t="shared" si="184"/>
        <v>0.19539247726988909</v>
      </c>
      <c r="L567" s="6">
        <f t="shared" si="185"/>
        <v>0.20169101503990983</v>
      </c>
      <c r="M567" s="6">
        <f t="shared" si="186"/>
        <v>0.28519241467492945</v>
      </c>
      <c r="N567" s="6">
        <f t="shared" si="187"/>
        <v>0.37308418759525597</v>
      </c>
      <c r="O567" s="6">
        <f t="shared" si="188"/>
        <v>0.23102520847244692</v>
      </c>
      <c r="P567" s="6">
        <f t="shared" si="189"/>
        <v>0.34507219226018448</v>
      </c>
      <c r="R567" s="14">
        <v>540</v>
      </c>
      <c r="S567" s="5">
        <f t="shared" si="198"/>
        <v>13.498472596551959</v>
      </c>
      <c r="T567" s="5">
        <f t="shared" si="198"/>
        <v>12.601784299433129</v>
      </c>
      <c r="U567" s="5">
        <f t="shared" si="202"/>
        <v>9.4965125086526925</v>
      </c>
      <c r="V567" s="5">
        <f t="shared" ref="V567:X576" si="203">V$3*$R567+V$4</f>
        <v>11.168167414232297</v>
      </c>
      <c r="W567" s="5">
        <f t="shared" si="203"/>
        <v>12.624884903045206</v>
      </c>
      <c r="X567" s="5">
        <f t="shared" si="203"/>
        <v>9.056076004072068</v>
      </c>
      <c r="Y567" s="32">
        <f t="shared" si="190"/>
        <v>14.161217579261395</v>
      </c>
      <c r="Z567" s="5">
        <f t="shared" si="191"/>
        <v>12.641333333333334</v>
      </c>
      <c r="AA567" s="5">
        <f t="shared" si="192"/>
        <v>11.915889479042196</v>
      </c>
      <c r="AB567" s="5">
        <f t="shared" si="193"/>
        <v>10.932083333333333</v>
      </c>
      <c r="AC567" s="5">
        <f t="shared" si="194"/>
        <v>10.288070462052065</v>
      </c>
      <c r="AD567" s="5">
        <f t="shared" si="195"/>
        <v>9.283666666666667</v>
      </c>
    </row>
    <row r="568" spans="1:30" x14ac:dyDescent="0.2">
      <c r="A568" s="14">
        <v>539</v>
      </c>
      <c r="B568" s="6">
        <v>0.14724086414198984</v>
      </c>
      <c r="C568" s="5">
        <v>75.793999999999997</v>
      </c>
      <c r="D568" s="6">
        <f t="shared" si="183"/>
        <v>0.34998204336926092</v>
      </c>
      <c r="E568" s="5">
        <v>131.09299999999999</v>
      </c>
      <c r="F568" s="6">
        <v>0.65237268518518521</v>
      </c>
      <c r="G568" s="5">
        <v>222.654</v>
      </c>
      <c r="H568" s="5">
        <v>369.83</v>
      </c>
      <c r="I568" s="5">
        <v>777.11</v>
      </c>
      <c r="K568" s="6">
        <f t="shared" si="184"/>
        <v>0.19555909987805198</v>
      </c>
      <c r="L568" s="6">
        <f t="shared" si="185"/>
        <v>0.20186300878009122</v>
      </c>
      <c r="M568" s="6">
        <f t="shared" si="186"/>
        <v>0.28543561494868303</v>
      </c>
      <c r="N568" s="6">
        <f t="shared" si="187"/>
        <v>0.37341375659563719</v>
      </c>
      <c r="O568" s="6">
        <f t="shared" si="188"/>
        <v>0.23122928773806761</v>
      </c>
      <c r="P568" s="6">
        <f t="shared" si="189"/>
        <v>0.34537701648282321</v>
      </c>
      <c r="R568" s="14">
        <v>539</v>
      </c>
      <c r="S568" s="5">
        <f t="shared" si="198"/>
        <v>13.48697146614353</v>
      </c>
      <c r="T568" s="5">
        <f t="shared" si="198"/>
        <v>12.591047176134921</v>
      </c>
      <c r="U568" s="5">
        <f t="shared" si="202"/>
        <v>9.4884211762440742</v>
      </c>
      <c r="V568" s="5">
        <f t="shared" si="203"/>
        <v>11.158310568559671</v>
      </c>
      <c r="W568" s="5">
        <f t="shared" si="203"/>
        <v>12.613742381850063</v>
      </c>
      <c r="X568" s="5">
        <f t="shared" si="203"/>
        <v>9.0480832564474269</v>
      </c>
      <c r="Y568" s="32">
        <f t="shared" si="190"/>
        <v>14.14915176892943</v>
      </c>
      <c r="Z568" s="5">
        <f t="shared" si="191"/>
        <v>12.632333333333333</v>
      </c>
      <c r="AA568" s="5">
        <f t="shared" si="192"/>
        <v>11.905372705851876</v>
      </c>
      <c r="AB568" s="5">
        <f t="shared" si="193"/>
        <v>10.924416666666666</v>
      </c>
      <c r="AC568" s="5">
        <f t="shared" si="194"/>
        <v>10.278761642863479</v>
      </c>
      <c r="AD568" s="5">
        <f t="shared" si="195"/>
        <v>9.2772500000000004</v>
      </c>
    </row>
    <row r="569" spans="1:30" x14ac:dyDescent="0.2">
      <c r="A569" s="14">
        <v>538</v>
      </c>
      <c r="B569" s="6">
        <v>0.14736653221425414</v>
      </c>
      <c r="C569" s="5">
        <v>75.741</v>
      </c>
      <c r="D569" s="6">
        <f t="shared" si="183"/>
        <v>0.35029147811917599</v>
      </c>
      <c r="E569" s="5">
        <v>131.00200000000001</v>
      </c>
      <c r="F569" s="6">
        <v>0.65296296296296297</v>
      </c>
      <c r="G569" s="5">
        <v>222.5</v>
      </c>
      <c r="H569" s="5">
        <v>369.57900000000001</v>
      </c>
      <c r="I569" s="5">
        <v>776.6</v>
      </c>
      <c r="K569" s="6">
        <f t="shared" si="184"/>
        <v>0.19572600690646855</v>
      </c>
      <c r="L569" s="6">
        <f t="shared" si="185"/>
        <v>0.20203529610890239</v>
      </c>
      <c r="M569" s="6">
        <f t="shared" si="186"/>
        <v>0.28567923035867943</v>
      </c>
      <c r="N569" s="6">
        <f t="shared" si="187"/>
        <v>0.37374390836935284</v>
      </c>
      <c r="O569" s="6">
        <f t="shared" si="188"/>
        <v>0.23143372787486849</v>
      </c>
      <c r="P569" s="6">
        <f t="shared" si="189"/>
        <v>0.34568237972287102</v>
      </c>
      <c r="R569" s="14">
        <v>538</v>
      </c>
      <c r="S569" s="5">
        <f t="shared" si="198"/>
        <v>13.4754703357351</v>
      </c>
      <c r="T569" s="5">
        <f t="shared" si="198"/>
        <v>12.580310052836712</v>
      </c>
      <c r="U569" s="5">
        <f t="shared" si="202"/>
        <v>9.4803298438354595</v>
      </c>
      <c r="V569" s="5">
        <f t="shared" si="203"/>
        <v>11.148453722887044</v>
      </c>
      <c r="W569" s="5">
        <f t="shared" si="203"/>
        <v>12.602599860654921</v>
      </c>
      <c r="X569" s="5">
        <f t="shared" si="203"/>
        <v>9.0400905088227841</v>
      </c>
      <c r="Y569" s="32">
        <f t="shared" si="190"/>
        <v>14.137085958597465</v>
      </c>
      <c r="Z569" s="5">
        <f t="shared" si="191"/>
        <v>12.6235</v>
      </c>
      <c r="AA569" s="5">
        <f t="shared" si="192"/>
        <v>11.894855932661557</v>
      </c>
      <c r="AB569" s="5">
        <f t="shared" si="193"/>
        <v>10.916833333333335</v>
      </c>
      <c r="AC569" s="5">
        <f t="shared" si="194"/>
        <v>10.269469653998865</v>
      </c>
      <c r="AD569" s="5">
        <f t="shared" si="195"/>
        <v>9.2708333333333339</v>
      </c>
    </row>
    <row r="570" spans="1:30" x14ac:dyDescent="0.2">
      <c r="A570" s="14">
        <v>537</v>
      </c>
      <c r="B570" s="6">
        <v>0.14749241498173429</v>
      </c>
      <c r="C570" s="5">
        <v>75.686999999999998</v>
      </c>
      <c r="D570" s="6">
        <f t="shared" si="183"/>
        <v>0.3506014605234517</v>
      </c>
      <c r="E570" s="5">
        <v>130.91</v>
      </c>
      <c r="F570" s="6">
        <v>0.65355324074074073</v>
      </c>
      <c r="G570" s="5">
        <v>222.34700000000001</v>
      </c>
      <c r="H570" s="5">
        <v>369.327</v>
      </c>
      <c r="I570" s="5">
        <v>776.08900000000006</v>
      </c>
      <c r="K570" s="6">
        <f t="shared" si="184"/>
        <v>0.19589319908400724</v>
      </c>
      <c r="L570" s="6">
        <f t="shared" si="185"/>
        <v>0.20220787777870708</v>
      </c>
      <c r="M570" s="6">
        <f t="shared" si="186"/>
        <v>0.28592326196876622</v>
      </c>
      <c r="N570" s="6">
        <f t="shared" si="187"/>
        <v>0.37407464446353877</v>
      </c>
      <c r="O570" s="6">
        <f t="shared" si="188"/>
        <v>0.23163852984088359</v>
      </c>
      <c r="P570" s="6">
        <f t="shared" si="189"/>
        <v>0.34598828341130106</v>
      </c>
      <c r="R570" s="14">
        <v>537</v>
      </c>
      <c r="S570" s="5">
        <f t="shared" si="198"/>
        <v>13.46396920532667</v>
      </c>
      <c r="T570" s="5">
        <f t="shared" si="198"/>
        <v>12.569572929538502</v>
      </c>
      <c r="U570" s="5">
        <f t="shared" si="202"/>
        <v>9.472238511426843</v>
      </c>
      <c r="V570" s="5">
        <f t="shared" si="203"/>
        <v>11.138596877214418</v>
      </c>
      <c r="W570" s="5">
        <f t="shared" si="203"/>
        <v>12.59145733945978</v>
      </c>
      <c r="X570" s="5">
        <f t="shared" si="203"/>
        <v>9.0320977611981412</v>
      </c>
      <c r="Y570" s="32">
        <f t="shared" si="190"/>
        <v>14.1250201482655</v>
      </c>
      <c r="Z570" s="5">
        <f t="shared" si="191"/>
        <v>12.6145</v>
      </c>
      <c r="AA570" s="5">
        <f t="shared" si="192"/>
        <v>11.884339159471239</v>
      </c>
      <c r="AB570" s="5">
        <f t="shared" si="193"/>
        <v>10.909166666666666</v>
      </c>
      <c r="AC570" s="5">
        <f t="shared" si="194"/>
        <v>10.260194449855668</v>
      </c>
      <c r="AD570" s="5">
        <f t="shared" si="195"/>
        <v>9.2644583333333337</v>
      </c>
    </row>
    <row r="571" spans="1:30" x14ac:dyDescent="0.2">
      <c r="A571" s="14">
        <v>536</v>
      </c>
      <c r="B571" s="6">
        <v>0.1476185129950886</v>
      </c>
      <c r="C571" s="5">
        <v>75.634</v>
      </c>
      <c r="D571" s="6">
        <f t="shared" si="183"/>
        <v>0.35091199203727824</v>
      </c>
      <c r="E571" s="5">
        <v>130.81800000000001</v>
      </c>
      <c r="F571" s="6">
        <v>0.65415509259259264</v>
      </c>
      <c r="G571" s="5">
        <v>222.19300000000001</v>
      </c>
      <c r="H571" s="5">
        <v>369.07499999999999</v>
      </c>
      <c r="I571" s="5">
        <v>775.57799999999997</v>
      </c>
      <c r="K571" s="6">
        <f t="shared" si="184"/>
        <v>0.19606067714202915</v>
      </c>
      <c r="L571" s="6">
        <f t="shared" si="185"/>
        <v>0.20238075454444204</v>
      </c>
      <c r="M571" s="6">
        <f t="shared" si="186"/>
        <v>0.28616771084642884</v>
      </c>
      <c r="N571" s="6">
        <f t="shared" si="187"/>
        <v>0.3744059664308117</v>
      </c>
      <c r="O571" s="6">
        <f t="shared" si="188"/>
        <v>0.23184369459754106</v>
      </c>
      <c r="P571" s="6">
        <f t="shared" si="189"/>
        <v>0.3462947289841562</v>
      </c>
      <c r="R571" s="14">
        <v>536</v>
      </c>
      <c r="S571" s="5">
        <f t="shared" si="198"/>
        <v>13.452468074918242</v>
      </c>
      <c r="T571" s="5">
        <f t="shared" si="198"/>
        <v>12.558835806240292</v>
      </c>
      <c r="U571" s="5">
        <f t="shared" si="202"/>
        <v>9.4641471790182266</v>
      </c>
      <c r="V571" s="5">
        <f t="shared" si="203"/>
        <v>11.128740031541792</v>
      </c>
      <c r="W571" s="5">
        <f t="shared" si="203"/>
        <v>12.580314818264636</v>
      </c>
      <c r="X571" s="5">
        <f t="shared" si="203"/>
        <v>9.0241050135735001</v>
      </c>
      <c r="Y571" s="32">
        <f t="shared" si="190"/>
        <v>14.112954337933534</v>
      </c>
      <c r="Z571" s="5">
        <f t="shared" si="191"/>
        <v>12.605666666666666</v>
      </c>
      <c r="AA571" s="5">
        <f t="shared" si="192"/>
        <v>11.873822386280922</v>
      </c>
      <c r="AB571" s="5">
        <f t="shared" si="193"/>
        <v>10.9015</v>
      </c>
      <c r="AC571" s="5">
        <f t="shared" si="194"/>
        <v>10.250754613492806</v>
      </c>
      <c r="AD571" s="5">
        <f t="shared" si="195"/>
        <v>9.2580416666666672</v>
      </c>
    </row>
    <row r="572" spans="1:30" x14ac:dyDescent="0.2">
      <c r="A572" s="14">
        <v>535</v>
      </c>
      <c r="B572" s="6">
        <v>0.14774482680686002</v>
      </c>
      <c r="C572" s="5">
        <v>75.58</v>
      </c>
      <c r="D572" s="6">
        <f t="shared" si="183"/>
        <v>0.35122307412100601</v>
      </c>
      <c r="E572" s="5">
        <v>130.727</v>
      </c>
      <c r="F572" s="6">
        <v>0.65474537037037039</v>
      </c>
      <c r="G572" s="5">
        <v>222.03899999999999</v>
      </c>
      <c r="H572" s="5">
        <v>368.82299999999998</v>
      </c>
      <c r="I572" s="5">
        <v>775.06799999999998</v>
      </c>
      <c r="K572" s="6">
        <f t="shared" si="184"/>
        <v>0.19622844181439869</v>
      </c>
      <c r="L572" s="6">
        <f t="shared" si="185"/>
        <v>0.20255392716362797</v>
      </c>
      <c r="M572" s="6">
        <f t="shared" si="186"/>
        <v>0.28641257806280651</v>
      </c>
      <c r="N572" s="6">
        <f t="shared" si="187"/>
        <v>0.37473787582929424</v>
      </c>
      <c r="O572" s="6">
        <f t="shared" si="188"/>
        <v>0.23204922310967832</v>
      </c>
      <c r="P572" s="6">
        <f t="shared" si="189"/>
        <v>0.34660171788257177</v>
      </c>
      <c r="R572" s="14">
        <v>535</v>
      </c>
      <c r="S572" s="5">
        <f t="shared" si="198"/>
        <v>13.440966944509812</v>
      </c>
      <c r="T572" s="5">
        <f t="shared" si="198"/>
        <v>12.548098682942083</v>
      </c>
      <c r="U572" s="5">
        <f t="shared" si="202"/>
        <v>9.4560558466096118</v>
      </c>
      <c r="V572" s="5">
        <f t="shared" si="203"/>
        <v>11.118883185869166</v>
      </c>
      <c r="W572" s="5">
        <f t="shared" si="203"/>
        <v>12.569172297069493</v>
      </c>
      <c r="X572" s="5">
        <f t="shared" si="203"/>
        <v>9.0161122659488555</v>
      </c>
      <c r="Y572" s="32">
        <f t="shared" si="190"/>
        <v>14.100888527601571</v>
      </c>
      <c r="Z572" s="5">
        <f t="shared" si="191"/>
        <v>12.596666666666666</v>
      </c>
      <c r="AA572" s="5">
        <f t="shared" si="192"/>
        <v>11.863305613090601</v>
      </c>
      <c r="AB572" s="5">
        <f t="shared" si="193"/>
        <v>10.893916666666668</v>
      </c>
      <c r="AC572" s="5">
        <f t="shared" si="194"/>
        <v>10.241513169524483</v>
      </c>
      <c r="AD572" s="5">
        <f t="shared" si="195"/>
        <v>9.2516249999999989</v>
      </c>
    </row>
    <row r="573" spans="1:30" x14ac:dyDescent="0.2">
      <c r="A573" s="14">
        <v>534</v>
      </c>
      <c r="B573" s="6">
        <v>0.14787135697148449</v>
      </c>
      <c r="C573" s="5">
        <v>75.527000000000001</v>
      </c>
      <c r="D573" s="6">
        <f t="shared" si="183"/>
        <v>0.35153470824016814</v>
      </c>
      <c r="E573" s="5">
        <v>130.63499999999999</v>
      </c>
      <c r="F573" s="6">
        <v>0.65533564814814815</v>
      </c>
      <c r="G573" s="5">
        <v>221.886</v>
      </c>
      <c r="H573" s="5">
        <v>368.572</v>
      </c>
      <c r="I573" s="5">
        <v>774.55700000000002</v>
      </c>
      <c r="K573" s="6">
        <f t="shared" si="184"/>
        <v>0.19639649383749411</v>
      </c>
      <c r="L573" s="6">
        <f t="shared" si="185"/>
        <v>0.20272739639638049</v>
      </c>
      <c r="M573" s="6">
        <f t="shared" si="186"/>
        <v>0.28665786469270782</v>
      </c>
      <c r="N573" s="6">
        <f t="shared" si="187"/>
        <v>0.37507037422263872</v>
      </c>
      <c r="O573" s="6">
        <f t="shared" si="188"/>
        <v>0.23225511634555707</v>
      </c>
      <c r="P573" s="6">
        <f t="shared" si="189"/>
        <v>0.34690925155279756</v>
      </c>
      <c r="R573" s="14">
        <v>534</v>
      </c>
      <c r="S573" s="5">
        <f t="shared" si="198"/>
        <v>13.429465814101382</v>
      </c>
      <c r="T573" s="5">
        <f t="shared" si="198"/>
        <v>12.537361559643873</v>
      </c>
      <c r="U573" s="5">
        <f t="shared" si="202"/>
        <v>9.4479645142009936</v>
      </c>
      <c r="V573" s="5">
        <f t="shared" si="203"/>
        <v>11.109026340196539</v>
      </c>
      <c r="W573" s="5">
        <f t="shared" si="203"/>
        <v>12.558029775874349</v>
      </c>
      <c r="X573" s="5">
        <f t="shared" si="203"/>
        <v>9.0081195183242144</v>
      </c>
      <c r="Y573" s="32">
        <f t="shared" si="190"/>
        <v>14.088822717269601</v>
      </c>
      <c r="Z573" s="5">
        <f t="shared" si="191"/>
        <v>12.587833333333334</v>
      </c>
      <c r="AA573" s="5">
        <f t="shared" si="192"/>
        <v>11.852788839900281</v>
      </c>
      <c r="AB573" s="5">
        <f t="shared" si="193"/>
        <v>10.886249999999999</v>
      </c>
      <c r="AC573" s="5">
        <f t="shared" si="194"/>
        <v>10.232288373571642</v>
      </c>
      <c r="AD573" s="5">
        <f t="shared" si="195"/>
        <v>9.2452500000000004</v>
      </c>
    </row>
    <row r="574" spans="1:30" x14ac:dyDescent="0.2">
      <c r="A574" s="14">
        <v>533</v>
      </c>
      <c r="B574" s="6">
        <v>0.1479981040452987</v>
      </c>
      <c r="C574" s="5">
        <v>75.472999999999999</v>
      </c>
      <c r="D574" s="6">
        <f t="shared" si="183"/>
        <v>0.35184689586550394</v>
      </c>
      <c r="E574" s="5">
        <v>130.54400000000001</v>
      </c>
      <c r="F574" s="6">
        <v>0.65593749999999995</v>
      </c>
      <c r="G574" s="5">
        <v>221.732</v>
      </c>
      <c r="H574" s="5">
        <v>368.32</v>
      </c>
      <c r="I574" s="5">
        <v>774.04600000000005</v>
      </c>
      <c r="K574" s="6">
        <f t="shared" si="184"/>
        <v>0.19656483395021837</v>
      </c>
      <c r="L574" s="6">
        <f t="shared" si="185"/>
        <v>0.20290116300542141</v>
      </c>
      <c r="M574" s="6">
        <f t="shared" si="186"/>
        <v>0.28690357181462617</v>
      </c>
      <c r="N574" s="6">
        <f t="shared" si="187"/>
        <v>0.37540346318005224</v>
      </c>
      <c r="O574" s="6">
        <f t="shared" si="188"/>
        <v>0.23246137527687846</v>
      </c>
      <c r="P574" s="6">
        <f t="shared" si="189"/>
        <v>0.34721733144622097</v>
      </c>
      <c r="R574" s="14">
        <v>533</v>
      </c>
      <c r="S574" s="5">
        <f t="shared" si="198"/>
        <v>13.417964683692954</v>
      </c>
      <c r="T574" s="5">
        <f t="shared" si="198"/>
        <v>12.526624436345664</v>
      </c>
      <c r="U574" s="5">
        <f t="shared" si="202"/>
        <v>9.4398731817923789</v>
      </c>
      <c r="V574" s="5">
        <f t="shared" si="203"/>
        <v>11.099169494523913</v>
      </c>
      <c r="W574" s="5">
        <f t="shared" si="203"/>
        <v>12.546887254679207</v>
      </c>
      <c r="X574" s="5">
        <f t="shared" si="203"/>
        <v>9.0001267706995733</v>
      </c>
      <c r="Y574" s="32">
        <f t="shared" si="190"/>
        <v>14.076756906937636</v>
      </c>
      <c r="Z574" s="5">
        <f t="shared" si="191"/>
        <v>12.578833333333334</v>
      </c>
      <c r="AA574" s="5">
        <f t="shared" si="192"/>
        <v>11.842272066709963</v>
      </c>
      <c r="AB574" s="5">
        <f t="shared" si="193"/>
        <v>10.878666666666668</v>
      </c>
      <c r="AC574" s="5">
        <f t="shared" si="194"/>
        <v>10.222899793552486</v>
      </c>
      <c r="AD574" s="5">
        <f t="shared" si="195"/>
        <v>9.2388333333333339</v>
      </c>
    </row>
    <row r="575" spans="1:30" x14ac:dyDescent="0.2">
      <c r="A575" s="14">
        <v>532</v>
      </c>
      <c r="B575" s="6">
        <v>0.1481250685865485</v>
      </c>
      <c r="C575" s="5">
        <v>75.42</v>
      </c>
      <c r="D575" s="6">
        <f t="shared" si="183"/>
        <v>0.35215963847298176</v>
      </c>
      <c r="E575" s="5">
        <v>130.452</v>
      </c>
      <c r="F575" s="6">
        <v>0.65652777777777771</v>
      </c>
      <c r="G575" s="5">
        <v>221.57900000000001</v>
      </c>
      <c r="H575" s="5">
        <v>368.06799999999998</v>
      </c>
      <c r="I575" s="5">
        <v>773.53599999999994</v>
      </c>
      <c r="K575" s="6">
        <f t="shared" si="184"/>
        <v>0.19673346289401009</v>
      </c>
      <c r="L575" s="6">
        <f t="shared" si="185"/>
        <v>0.2030752277560898</v>
      </c>
      <c r="M575" s="6">
        <f t="shared" si="186"/>
        <v>0.28714970051075617</v>
      </c>
      <c r="N575" s="6">
        <f t="shared" si="187"/>
        <v>0.37573714427632093</v>
      </c>
      <c r="O575" s="6">
        <f t="shared" si="188"/>
        <v>0.23266800087879871</v>
      </c>
      <c r="P575" s="6">
        <f t="shared" si="189"/>
        <v>0.34752595901938999</v>
      </c>
      <c r="R575" s="14">
        <v>532</v>
      </c>
      <c r="S575" s="5">
        <f t="shared" si="198"/>
        <v>13.406463553284524</v>
      </c>
      <c r="T575" s="5">
        <f t="shared" si="198"/>
        <v>12.515887313047454</v>
      </c>
      <c r="U575" s="5">
        <f t="shared" si="202"/>
        <v>9.4317818493837624</v>
      </c>
      <c r="V575" s="5">
        <f t="shared" si="203"/>
        <v>11.089312648851287</v>
      </c>
      <c r="W575" s="5">
        <f t="shared" si="203"/>
        <v>12.535744733484064</v>
      </c>
      <c r="X575" s="5">
        <f t="shared" si="203"/>
        <v>8.9921340230749287</v>
      </c>
      <c r="Y575" s="32">
        <f t="shared" si="190"/>
        <v>14.064691096605673</v>
      </c>
      <c r="Z575" s="5">
        <f t="shared" si="191"/>
        <v>12.57</v>
      </c>
      <c r="AA575" s="5">
        <f t="shared" si="192"/>
        <v>11.831755293519645</v>
      </c>
      <c r="AB575" s="5">
        <f t="shared" si="193"/>
        <v>10.871</v>
      </c>
      <c r="AC575" s="5">
        <f t="shared" si="194"/>
        <v>10.213708483181723</v>
      </c>
      <c r="AD575" s="5">
        <f t="shared" si="195"/>
        <v>9.2324583333333337</v>
      </c>
    </row>
    <row r="576" spans="1:30" x14ac:dyDescent="0.2">
      <c r="A576" s="14">
        <v>531</v>
      </c>
      <c r="B576" s="6">
        <v>0.14825225115539709</v>
      </c>
      <c r="C576" s="5">
        <v>75.366</v>
      </c>
      <c r="D576" s="6">
        <f t="shared" si="183"/>
        <v>0.35247293754382247</v>
      </c>
      <c r="E576" s="5">
        <v>130.36099999999999</v>
      </c>
      <c r="F576" s="6">
        <v>0.65712962962962962</v>
      </c>
      <c r="G576" s="5">
        <v>221.42500000000001</v>
      </c>
      <c r="H576" s="5">
        <v>367.81599999999997</v>
      </c>
      <c r="I576" s="5">
        <v>773.02499999999998</v>
      </c>
      <c r="K576" s="6">
        <f t="shared" si="184"/>
        <v>0.19690238141285432</v>
      </c>
      <c r="L576" s="6">
        <f t="shared" si="185"/>
        <v>0.20324959141635326</v>
      </c>
      <c r="M576" s="6">
        <f t="shared" si="186"/>
        <v>0.28739625186700901</v>
      </c>
      <c r="N576" s="6">
        <f t="shared" si="187"/>
        <v>0.37607141909183511</v>
      </c>
      <c r="O576" s="6">
        <f t="shared" si="188"/>
        <v>0.23287499412994403</v>
      </c>
      <c r="P576" s="6">
        <f t="shared" si="189"/>
        <v>0.34783513573403529</v>
      </c>
      <c r="R576" s="14">
        <v>531</v>
      </c>
      <c r="S576" s="5">
        <f t="shared" si="198"/>
        <v>13.394962422876095</v>
      </c>
      <c r="T576" s="5">
        <f t="shared" si="198"/>
        <v>12.505150189749244</v>
      </c>
      <c r="U576" s="5">
        <f t="shared" si="202"/>
        <v>9.4236905169751459</v>
      </c>
      <c r="V576" s="5">
        <f t="shared" si="203"/>
        <v>11.079455803178661</v>
      </c>
      <c r="W576" s="5">
        <f t="shared" si="203"/>
        <v>12.524602212288922</v>
      </c>
      <c r="X576" s="5">
        <f t="shared" si="203"/>
        <v>8.9841412754502876</v>
      </c>
      <c r="Y576" s="32">
        <f t="shared" si="190"/>
        <v>14.052625286273706</v>
      </c>
      <c r="Z576" s="5">
        <f t="shared" si="191"/>
        <v>12.561</v>
      </c>
      <c r="AA576" s="5">
        <f t="shared" si="192"/>
        <v>11.821238520329326</v>
      </c>
      <c r="AB576" s="5">
        <f t="shared" si="193"/>
        <v>10.863416666666666</v>
      </c>
      <c r="AC576" s="5">
        <f t="shared" si="194"/>
        <v>10.204353952374243</v>
      </c>
      <c r="AD576" s="5">
        <f t="shared" si="195"/>
        <v>9.2260416666666671</v>
      </c>
    </row>
    <row r="577" spans="1:30" x14ac:dyDescent="0.2">
      <c r="A577" s="14">
        <v>530</v>
      </c>
      <c r="B577" s="6">
        <v>0.14837965231393305</v>
      </c>
      <c r="C577" s="5">
        <v>75.313000000000002</v>
      </c>
      <c r="D577" s="6">
        <f t="shared" si="183"/>
        <v>0.3527867945645225</v>
      </c>
      <c r="E577" s="5">
        <v>130.26900000000001</v>
      </c>
      <c r="F577" s="6">
        <v>0.65773148148148153</v>
      </c>
      <c r="G577" s="5">
        <v>221.27099999999999</v>
      </c>
      <c r="H577" s="5">
        <v>367.56400000000002</v>
      </c>
      <c r="I577" s="5">
        <v>772.51499999999999</v>
      </c>
      <c r="K577" s="6">
        <f t="shared" si="184"/>
        <v>0.19707159025329338</v>
      </c>
      <c r="L577" s="6">
        <f t="shared" si="185"/>
        <v>0.20342425475681927</v>
      </c>
      <c r="M577" s="6">
        <f t="shared" si="186"/>
        <v>0.28764322697302852</v>
      </c>
      <c r="N577" s="6">
        <f t="shared" si="187"/>
        <v>0.37640628921261393</v>
      </c>
      <c r="O577" s="6">
        <f t="shared" si="188"/>
        <v>0.23308235601242633</v>
      </c>
      <c r="P577" s="6">
        <f t="shared" si="189"/>
        <v>0.34814486305709447</v>
      </c>
      <c r="R577" s="14">
        <v>530</v>
      </c>
      <c r="S577" s="5">
        <f t="shared" si="198"/>
        <v>13.383461292467665</v>
      </c>
      <c r="T577" s="5">
        <f t="shared" si="198"/>
        <v>12.494413066451035</v>
      </c>
      <c r="U577" s="5">
        <f t="shared" si="202"/>
        <v>9.4155991845665312</v>
      </c>
      <c r="V577" s="5">
        <f t="shared" ref="V577:X586" si="204">V$3*$R577+V$4</f>
        <v>11.069598957506035</v>
      </c>
      <c r="W577" s="5">
        <f t="shared" si="204"/>
        <v>12.513459691093779</v>
      </c>
      <c r="X577" s="5">
        <f t="shared" si="204"/>
        <v>8.9761485278256465</v>
      </c>
      <c r="Y577" s="32">
        <f t="shared" si="190"/>
        <v>14.040559475941739</v>
      </c>
      <c r="Z577" s="5">
        <f t="shared" si="191"/>
        <v>12.552166666666666</v>
      </c>
      <c r="AA577" s="5">
        <f t="shared" si="192"/>
        <v>11.810721747139006</v>
      </c>
      <c r="AB577" s="5">
        <f t="shared" si="193"/>
        <v>10.85575</v>
      </c>
      <c r="AC577" s="5">
        <f t="shared" si="194"/>
        <v>10.195016541141689</v>
      </c>
      <c r="AD577" s="5">
        <f t="shared" si="195"/>
        <v>9.2196249999999988</v>
      </c>
    </row>
    <row r="578" spans="1:30" x14ac:dyDescent="0.2">
      <c r="A578" s="14">
        <v>529</v>
      </c>
      <c r="B578" s="6">
        <v>0.1485072726261788</v>
      </c>
      <c r="C578" s="5">
        <v>75.259</v>
      </c>
      <c r="D578" s="6">
        <f t="shared" si="183"/>
        <v>0.35310121102687764</v>
      </c>
      <c r="E578" s="5">
        <v>130.178</v>
      </c>
      <c r="F578" s="6">
        <v>0.65833333333333333</v>
      </c>
      <c r="G578" s="5">
        <v>221.11799999999999</v>
      </c>
      <c r="H578" s="5">
        <v>367.31299999999999</v>
      </c>
      <c r="I578" s="5">
        <v>772.00400000000002</v>
      </c>
      <c r="K578" s="6">
        <f t="shared" si="184"/>
        <v>0.19724109016443811</v>
      </c>
      <c r="L578" s="6">
        <f t="shared" si="185"/>
        <v>0.20359921855074636</v>
      </c>
      <c r="M578" s="6">
        <f t="shared" si="186"/>
        <v>0.28789062692220763</v>
      </c>
      <c r="N578" s="6">
        <f t="shared" si="187"/>
        <v>0.37674175623033085</v>
      </c>
      <c r="O578" s="6">
        <f t="shared" si="188"/>
        <v>0.23329008751185873</v>
      </c>
      <c r="P578" s="6">
        <f t="shared" si="189"/>
        <v>0.3484551424607345</v>
      </c>
      <c r="R578" s="14">
        <v>529</v>
      </c>
      <c r="S578" s="5">
        <f t="shared" si="198"/>
        <v>13.371960162059235</v>
      </c>
      <c r="T578" s="5">
        <f t="shared" si="198"/>
        <v>12.483675943152825</v>
      </c>
      <c r="U578" s="5">
        <f t="shared" si="202"/>
        <v>9.4075078521579147</v>
      </c>
      <c r="V578" s="5">
        <f t="shared" si="204"/>
        <v>11.059742111833408</v>
      </c>
      <c r="W578" s="5">
        <f t="shared" si="204"/>
        <v>12.502317169898635</v>
      </c>
      <c r="X578" s="5">
        <f t="shared" si="204"/>
        <v>8.9681557802010019</v>
      </c>
      <c r="Y578" s="32">
        <f t="shared" si="190"/>
        <v>14.028493665609776</v>
      </c>
      <c r="Z578" s="5">
        <f t="shared" si="191"/>
        <v>12.543166666666666</v>
      </c>
      <c r="AA578" s="5">
        <f t="shared" si="192"/>
        <v>11.800204973948688</v>
      </c>
      <c r="AB578" s="5">
        <f t="shared" si="193"/>
        <v>10.848166666666666</v>
      </c>
      <c r="AC578" s="5">
        <f t="shared" si="194"/>
        <v>10.185696202531645</v>
      </c>
      <c r="AD578" s="5">
        <f t="shared" si="195"/>
        <v>9.2132500000000004</v>
      </c>
    </row>
    <row r="579" spans="1:30" x14ac:dyDescent="0.2">
      <c r="A579" s="14">
        <v>528</v>
      </c>
      <c r="B579" s="6">
        <v>0.14863511265809895</v>
      </c>
      <c r="C579" s="5">
        <v>75.206000000000003</v>
      </c>
      <c r="D579" s="6">
        <f t="shared" si="183"/>
        <v>0.35341618842800665</v>
      </c>
      <c r="E579" s="5">
        <v>130.08600000000001</v>
      </c>
      <c r="F579" s="6">
        <v>0.65893518518518512</v>
      </c>
      <c r="G579" s="5">
        <v>220.964</v>
      </c>
      <c r="H579" s="5">
        <v>367.06099999999998</v>
      </c>
      <c r="I579" s="5">
        <v>771.49300000000005</v>
      </c>
      <c r="K579" s="6">
        <f t="shared" si="184"/>
        <v>0.1974108818979787</v>
      </c>
      <c r="L579" s="6">
        <f t="shared" si="185"/>
        <v>0.20377448357405573</v>
      </c>
      <c r="M579" s="6">
        <f t="shared" si="186"/>
        <v>0.28813845281170392</v>
      </c>
      <c r="N579" s="6">
        <f t="shared" si="187"/>
        <v>0.37707782174233834</v>
      </c>
      <c r="O579" s="6">
        <f t="shared" si="188"/>
        <v>0.23349818961737104</v>
      </c>
      <c r="P579" s="6">
        <f t="shared" si="189"/>
        <v>0.34876597542237503</v>
      </c>
      <c r="R579" s="14">
        <v>528</v>
      </c>
      <c r="S579" s="5">
        <f t="shared" si="198"/>
        <v>13.360459031650805</v>
      </c>
      <c r="T579" s="5">
        <f t="shared" si="198"/>
        <v>12.472938819854615</v>
      </c>
      <c r="U579" s="5">
        <f t="shared" si="202"/>
        <v>9.3994165197492983</v>
      </c>
      <c r="V579" s="5">
        <f t="shared" si="204"/>
        <v>11.049885266160782</v>
      </c>
      <c r="W579" s="5">
        <f t="shared" si="204"/>
        <v>12.491174648703494</v>
      </c>
      <c r="X579" s="5">
        <f t="shared" si="204"/>
        <v>8.9601630325763608</v>
      </c>
      <c r="Y579" s="32">
        <f t="shared" si="190"/>
        <v>14.016427855277808</v>
      </c>
      <c r="Z579" s="5">
        <f t="shared" si="191"/>
        <v>12.534333333333334</v>
      </c>
      <c r="AA579" s="5">
        <f t="shared" si="192"/>
        <v>11.78968820075837</v>
      </c>
      <c r="AB579" s="5">
        <f t="shared" si="193"/>
        <v>10.8405</v>
      </c>
      <c r="AC579" s="5">
        <f t="shared" si="194"/>
        <v>10.176392889763227</v>
      </c>
      <c r="AD579" s="5">
        <f t="shared" si="195"/>
        <v>9.2068333333333339</v>
      </c>
    </row>
    <row r="580" spans="1:30" x14ac:dyDescent="0.2">
      <c r="A580" s="14">
        <v>527</v>
      </c>
      <c r="B580" s="6">
        <v>0.14876317297760847</v>
      </c>
      <c r="C580" s="5">
        <v>75.152000000000001</v>
      </c>
      <c r="D580" s="6">
        <f t="shared" si="183"/>
        <v>0.35373172827037497</v>
      </c>
      <c r="E580" s="5">
        <v>129.995</v>
      </c>
      <c r="F580" s="6">
        <v>0.65953703703703703</v>
      </c>
      <c r="G580" s="5">
        <v>220.81100000000001</v>
      </c>
      <c r="H580" s="5">
        <v>366.80900000000003</v>
      </c>
      <c r="I580" s="5">
        <v>770.98299999999995</v>
      </c>
      <c r="K580" s="6">
        <f t="shared" si="184"/>
        <v>0.19758096620819596</v>
      </c>
      <c r="L580" s="6">
        <f t="shared" si="185"/>
        <v>0.20395005060534269</v>
      </c>
      <c r="M580" s="6">
        <f t="shared" si="186"/>
        <v>0.28838670574245606</v>
      </c>
      <c r="N580" s="6">
        <f t="shared" si="187"/>
        <v>0.37741448735169375</v>
      </c>
      <c r="O580" s="6">
        <f t="shared" si="188"/>
        <v>0.23370666332162573</v>
      </c>
      <c r="P580" s="6">
        <f t="shared" si="189"/>
        <v>0.34907736342471213</v>
      </c>
      <c r="R580" s="14">
        <v>527</v>
      </c>
      <c r="S580" s="5">
        <f t="shared" si="198"/>
        <v>13.348957901242375</v>
      </c>
      <c r="T580" s="5">
        <f t="shared" si="198"/>
        <v>12.462201696556406</v>
      </c>
      <c r="U580" s="5">
        <f t="shared" si="202"/>
        <v>9.3913251873406818</v>
      </c>
      <c r="V580" s="5">
        <f t="shared" si="204"/>
        <v>11.040028420488156</v>
      </c>
      <c r="W580" s="5">
        <f t="shared" si="204"/>
        <v>12.48003212750835</v>
      </c>
      <c r="X580" s="5">
        <f t="shared" si="204"/>
        <v>8.9521702849517197</v>
      </c>
      <c r="Y580" s="32">
        <f t="shared" si="190"/>
        <v>14.004362044945845</v>
      </c>
      <c r="Z580" s="5">
        <f t="shared" si="191"/>
        <v>12.525333333333334</v>
      </c>
      <c r="AA580" s="5">
        <f t="shared" si="192"/>
        <v>11.77917142756805</v>
      </c>
      <c r="AB580" s="5">
        <f t="shared" si="193"/>
        <v>10.832916666666668</v>
      </c>
      <c r="AC580" s="5">
        <f t="shared" si="194"/>
        <v>10.16710655622631</v>
      </c>
      <c r="AD580" s="5">
        <f t="shared" si="195"/>
        <v>9.2004583333333336</v>
      </c>
    </row>
    <row r="581" spans="1:30" x14ac:dyDescent="0.2">
      <c r="A581" s="14">
        <v>526</v>
      </c>
      <c r="B581" s="6">
        <v>0.14889145415458133</v>
      </c>
      <c r="C581" s="5">
        <v>75.099000000000004</v>
      </c>
      <c r="D581" s="6">
        <f t="shared" si="183"/>
        <v>0.35404783206181861</v>
      </c>
      <c r="E581" s="5">
        <v>129.90299999999999</v>
      </c>
      <c r="F581" s="6">
        <v>0.66013888888888894</v>
      </c>
      <c r="G581" s="5">
        <v>220.65700000000001</v>
      </c>
      <c r="H581" s="5">
        <v>366.55700000000002</v>
      </c>
      <c r="I581" s="5">
        <v>770.47199999999998</v>
      </c>
      <c r="K581" s="6">
        <f t="shared" si="184"/>
        <v>0.19775134385197232</v>
      </c>
      <c r="L581" s="6">
        <f t="shared" si="185"/>
        <v>0.20412592042588806</v>
      </c>
      <c r="M581" s="6">
        <f t="shared" si="186"/>
        <v>0.28863538681920037</v>
      </c>
      <c r="N581" s="6">
        <f t="shared" si="187"/>
        <v>0.37775175466718441</v>
      </c>
      <c r="O581" s="6">
        <f t="shared" si="188"/>
        <v>0.23391550962083338</v>
      </c>
      <c r="P581" s="6">
        <f t="shared" si="189"/>
        <v>0.34938930795574202</v>
      </c>
      <c r="R581" s="14">
        <v>526</v>
      </c>
      <c r="S581" s="5">
        <f t="shared" si="198"/>
        <v>13.337456770833946</v>
      </c>
      <c r="T581" s="5">
        <f t="shared" si="198"/>
        <v>12.451464573258196</v>
      </c>
      <c r="U581" s="5">
        <f t="shared" si="202"/>
        <v>9.3832338549320653</v>
      </c>
      <c r="V581" s="5">
        <f t="shared" si="204"/>
        <v>11.03017157481553</v>
      </c>
      <c r="W581" s="5">
        <f t="shared" si="204"/>
        <v>12.468889606313208</v>
      </c>
      <c r="X581" s="5">
        <f t="shared" si="204"/>
        <v>8.9441775373270751</v>
      </c>
      <c r="Y581" s="32">
        <f t="shared" si="190"/>
        <v>13.99229623461388</v>
      </c>
      <c r="Z581" s="5">
        <f t="shared" si="191"/>
        <v>12.516500000000001</v>
      </c>
      <c r="AA581" s="5">
        <f t="shared" si="192"/>
        <v>11.76865465437773</v>
      </c>
      <c r="AB581" s="5">
        <f t="shared" si="193"/>
        <v>10.825249999999999</v>
      </c>
      <c r="AC581" s="5">
        <f t="shared" si="194"/>
        <v>10.157837155480749</v>
      </c>
      <c r="AD581" s="5">
        <f t="shared" si="195"/>
        <v>9.1940416666666671</v>
      </c>
    </row>
    <row r="582" spans="1:30" x14ac:dyDescent="0.2">
      <c r="A582" s="14">
        <v>525</v>
      </c>
      <c r="B582" s="6">
        <v>0.1490199567608588</v>
      </c>
      <c r="C582" s="5">
        <v>75.045000000000002</v>
      </c>
      <c r="D582" s="6">
        <f t="shared" si="183"/>
        <v>0.35436450131556801</v>
      </c>
      <c r="E582" s="5">
        <v>129.81100000000001</v>
      </c>
      <c r="F582" s="6">
        <v>0.66074074074074074</v>
      </c>
      <c r="G582" s="5">
        <v>220.50299999999999</v>
      </c>
      <c r="H582" s="5">
        <v>366.30500000000001</v>
      </c>
      <c r="I582" s="5">
        <v>769.96100000000001</v>
      </c>
      <c r="K582" s="6">
        <f t="shared" si="184"/>
        <v>0.19792201558880329</v>
      </c>
      <c r="L582" s="6">
        <f t="shared" si="185"/>
        <v>0.20430209381966979</v>
      </c>
      <c r="M582" s="6">
        <f t="shared" si="186"/>
        <v>0.28888449715048681</v>
      </c>
      <c r="N582" s="6">
        <f t="shared" si="187"/>
        <v>0.37808962530335338</v>
      </c>
      <c r="O582" s="6">
        <f t="shared" si="188"/>
        <v>0.23412472951476881</v>
      </c>
      <c r="P582" s="6">
        <f t="shared" si="189"/>
        <v>0.34970181050878418</v>
      </c>
      <c r="R582" s="14">
        <v>525</v>
      </c>
      <c r="S582" s="5">
        <f t="shared" si="198"/>
        <v>13.325955640425516</v>
      </c>
      <c r="T582" s="5">
        <f t="shared" si="198"/>
        <v>12.440727449959986</v>
      </c>
      <c r="U582" s="5">
        <f t="shared" si="202"/>
        <v>9.3751425225234506</v>
      </c>
      <c r="V582" s="5">
        <f t="shared" si="204"/>
        <v>11.020314729142903</v>
      </c>
      <c r="W582" s="5">
        <f t="shared" si="204"/>
        <v>12.457747085118065</v>
      </c>
      <c r="X582" s="5">
        <f t="shared" si="204"/>
        <v>8.936184789702434</v>
      </c>
      <c r="Y582" s="32">
        <f t="shared" si="190"/>
        <v>13.980230424281912</v>
      </c>
      <c r="Z582" s="5">
        <f t="shared" si="191"/>
        <v>12.5075</v>
      </c>
      <c r="AA582" s="5">
        <f t="shared" si="192"/>
        <v>11.758137881187412</v>
      </c>
      <c r="AB582" s="5">
        <f t="shared" si="193"/>
        <v>10.817583333333333</v>
      </c>
      <c r="AC582" s="5">
        <f t="shared" si="194"/>
        <v>10.148584641255606</v>
      </c>
      <c r="AD582" s="5">
        <f t="shared" si="195"/>
        <v>9.1876249999999988</v>
      </c>
    </row>
    <row r="583" spans="1:30" x14ac:dyDescent="0.2">
      <c r="A583" s="14">
        <v>524</v>
      </c>
      <c r="B583" s="6">
        <v>0.14914868137025797</v>
      </c>
      <c r="C583" s="5">
        <v>74.992000000000004</v>
      </c>
      <c r="D583" s="6">
        <f t="shared" ref="D583:D646" si="205">100/(A583*$AA$3+$AA$4)/24</f>
        <v>0.35468173755027249</v>
      </c>
      <c r="E583" s="5">
        <v>129.72</v>
      </c>
      <c r="F583" s="6">
        <v>0.66134259259259254</v>
      </c>
      <c r="G583" s="5">
        <v>220.35</v>
      </c>
      <c r="H583" s="5">
        <v>366.05399999999997</v>
      </c>
      <c r="I583" s="5">
        <v>769.45100000000002</v>
      </c>
      <c r="K583" s="6">
        <f t="shared" ref="K583:K646" si="206">K$4/S583/24</f>
        <v>0.19809298218080851</v>
      </c>
      <c r="L583" s="6">
        <f t="shared" ref="L583:L646" si="207">L$4/T583/24</f>
        <v>0.20447857157337482</v>
      </c>
      <c r="M583" s="6">
        <f t="shared" ref="M583:M646" si="208">M$4/U583/24</f>
        <v>0.28913403784869579</v>
      </c>
      <c r="N583" s="6">
        <f t="shared" ref="N583:N646" si="209">N$4/V583/24</f>
        <v>0.37842810088052548</v>
      </c>
      <c r="O583" s="6">
        <f t="shared" ref="O583:O646" si="210">O$4/W583/24</f>
        <v>0.23433432400678691</v>
      </c>
      <c r="P583" s="6">
        <f t="shared" ref="P583:P646" si="211">P$4/X583/24</f>
        <v>0.3500148725825058</v>
      </c>
      <c r="R583" s="14">
        <v>524</v>
      </c>
      <c r="S583" s="5">
        <f t="shared" si="198"/>
        <v>13.314454510017086</v>
      </c>
      <c r="T583" s="5">
        <f t="shared" si="198"/>
        <v>12.429990326661777</v>
      </c>
      <c r="U583" s="5">
        <f t="shared" si="202"/>
        <v>9.3670511901148341</v>
      </c>
      <c r="V583" s="5">
        <f t="shared" si="204"/>
        <v>11.010457883470277</v>
      </c>
      <c r="W583" s="5">
        <f t="shared" si="204"/>
        <v>12.446604563922921</v>
      </c>
      <c r="X583" s="5">
        <f t="shared" si="204"/>
        <v>8.9281920420777912</v>
      </c>
      <c r="Y583" s="32">
        <f t="shared" ref="Y583:Y646" si="212">50/(B583*24)</f>
        <v>13.968164613949948</v>
      </c>
      <c r="Z583" s="5">
        <f t="shared" ref="Z583:Z646" si="213">C583/6</f>
        <v>12.498666666666667</v>
      </c>
      <c r="AA583" s="5">
        <f t="shared" ref="AA583:AA646" si="214">100/(D583*24)</f>
        <v>11.747621107997093</v>
      </c>
      <c r="AB583" s="5">
        <f t="shared" ref="AB583:AB646" si="215">E583/12</f>
        <v>10.81</v>
      </c>
      <c r="AC583" s="5">
        <f t="shared" ref="AC583:AC646" si="216">160.934/(F583*24)</f>
        <v>10.139348967448374</v>
      </c>
      <c r="AD583" s="5">
        <f t="shared" ref="AD583:AD646" si="217">G583/24</f>
        <v>9.1812500000000004</v>
      </c>
    </row>
    <row r="584" spans="1:30" x14ac:dyDescent="0.2">
      <c r="A584" s="14">
        <v>523</v>
      </c>
      <c r="B584" s="6">
        <v>0.1492776285585804</v>
      </c>
      <c r="C584" s="5">
        <v>74.938000000000002</v>
      </c>
      <c r="D584" s="6">
        <f t="shared" si="205"/>
        <v>0.35499954229002434</v>
      </c>
      <c r="E584" s="5">
        <v>129.62799999999999</v>
      </c>
      <c r="F584" s="6">
        <v>0.66194444444444445</v>
      </c>
      <c r="G584" s="5">
        <v>220.196</v>
      </c>
      <c r="H584" s="5">
        <v>365.80200000000002</v>
      </c>
      <c r="I584" s="5">
        <v>768.94</v>
      </c>
      <c r="K584" s="6">
        <f t="shared" si="206"/>
        <v>0.19826424439274318</v>
      </c>
      <c r="L584" s="6">
        <f t="shared" si="207"/>
        <v>0.20465535447641045</v>
      </c>
      <c r="M584" s="6">
        <f t="shared" si="208"/>
        <v>0.28938401003005448</v>
      </c>
      <c r="N584" s="6">
        <f t="shared" si="209"/>
        <v>0.37876718302483264</v>
      </c>
      <c r="O584" s="6">
        <f t="shared" si="210"/>
        <v>0.2345442941038387</v>
      </c>
      <c r="P584" s="6">
        <f t="shared" si="211"/>
        <v>0.35032849568094515</v>
      </c>
      <c r="R584" s="14">
        <v>523</v>
      </c>
      <c r="S584" s="5">
        <f t="shared" si="198"/>
        <v>13.302953379608658</v>
      </c>
      <c r="T584" s="5">
        <f t="shared" si="198"/>
        <v>12.419253203363567</v>
      </c>
      <c r="U584" s="5">
        <f t="shared" si="202"/>
        <v>9.3589598577062176</v>
      </c>
      <c r="V584" s="5">
        <f t="shared" si="204"/>
        <v>11.000601037797651</v>
      </c>
      <c r="W584" s="5">
        <f t="shared" si="204"/>
        <v>12.435462042727778</v>
      </c>
      <c r="X584" s="5">
        <f t="shared" si="204"/>
        <v>8.9201992944531483</v>
      </c>
      <c r="Y584" s="32">
        <f t="shared" si="212"/>
        <v>13.956098803617982</v>
      </c>
      <c r="Z584" s="5">
        <f t="shared" si="213"/>
        <v>12.489666666666666</v>
      </c>
      <c r="AA584" s="5">
        <f t="shared" si="214"/>
        <v>11.737104334806777</v>
      </c>
      <c r="AB584" s="5">
        <f t="shared" si="215"/>
        <v>10.802333333333332</v>
      </c>
      <c r="AC584" s="5">
        <f t="shared" si="216"/>
        <v>10.130130088124213</v>
      </c>
      <c r="AD584" s="5">
        <f t="shared" si="217"/>
        <v>9.1748333333333338</v>
      </c>
    </row>
    <row r="585" spans="1:30" x14ac:dyDescent="0.2">
      <c r="A585" s="14">
        <v>522</v>
      </c>
      <c r="B585" s="6">
        <v>0.14940679890362049</v>
      </c>
      <c r="C585" s="5">
        <v>74.885000000000005</v>
      </c>
      <c r="D585" s="6">
        <f t="shared" si="205"/>
        <v>0.35531791706438343</v>
      </c>
      <c r="E585" s="5">
        <v>129.53700000000001</v>
      </c>
      <c r="F585" s="6">
        <v>0.66255787037037039</v>
      </c>
      <c r="G585" s="5">
        <v>220.042</v>
      </c>
      <c r="H585" s="5">
        <v>365.55</v>
      </c>
      <c r="I585" s="5">
        <v>768.43</v>
      </c>
      <c r="K585" s="6">
        <f t="shared" si="206"/>
        <v>0.19843580299200966</v>
      </c>
      <c r="L585" s="6">
        <f t="shared" si="207"/>
        <v>0.20483244332091635</v>
      </c>
      <c r="M585" s="6">
        <f t="shared" si="208"/>
        <v>0.28963441481465352</v>
      </c>
      <c r="N585" s="6">
        <f t="shared" si="209"/>
        <v>0.3791068733682405</v>
      </c>
      <c r="O585" s="6">
        <f t="shared" si="210"/>
        <v>0.23475464081648742</v>
      </c>
      <c r="P585" s="6">
        <f t="shared" si="211"/>
        <v>0.35064268131353632</v>
      </c>
      <c r="R585" s="14">
        <v>522</v>
      </c>
      <c r="S585" s="5">
        <f t="shared" si="198"/>
        <v>13.291452249200228</v>
      </c>
      <c r="T585" s="5">
        <f t="shared" si="198"/>
        <v>12.408516080065358</v>
      </c>
      <c r="U585" s="5">
        <f t="shared" si="202"/>
        <v>9.3508685252976029</v>
      </c>
      <c r="V585" s="5">
        <f t="shared" si="204"/>
        <v>10.990744192125025</v>
      </c>
      <c r="W585" s="5">
        <f t="shared" si="204"/>
        <v>12.424319521532636</v>
      </c>
      <c r="X585" s="5">
        <f t="shared" si="204"/>
        <v>8.9122065468285072</v>
      </c>
      <c r="Y585" s="32">
        <f t="shared" si="212"/>
        <v>13.944032993286019</v>
      </c>
      <c r="Z585" s="5">
        <f t="shared" si="213"/>
        <v>12.480833333333335</v>
      </c>
      <c r="AA585" s="5">
        <f t="shared" si="214"/>
        <v>11.726587561616457</v>
      </c>
      <c r="AB585" s="5">
        <f t="shared" si="215"/>
        <v>10.794750000000001</v>
      </c>
      <c r="AC585" s="5">
        <f t="shared" si="216"/>
        <v>10.120751157306316</v>
      </c>
      <c r="AD585" s="5">
        <f t="shared" si="217"/>
        <v>9.1684166666666673</v>
      </c>
    </row>
    <row r="586" spans="1:30" x14ac:dyDescent="0.2">
      <c r="A586" s="14">
        <v>521</v>
      </c>
      <c r="B586" s="6">
        <v>0.1495361929851744</v>
      </c>
      <c r="C586" s="5">
        <v>74.831000000000003</v>
      </c>
      <c r="D586" s="6">
        <f t="shared" si="205"/>
        <v>0.35563686340840128</v>
      </c>
      <c r="E586" s="5">
        <v>129.44499999999999</v>
      </c>
      <c r="F586" s="6">
        <v>0.66315972222222219</v>
      </c>
      <c r="G586" s="5">
        <v>219.88900000000001</v>
      </c>
      <c r="H586" s="5">
        <v>365.298</v>
      </c>
      <c r="I586" s="5">
        <v>767.91899999999998</v>
      </c>
      <c r="K586" s="6">
        <f t="shared" si="206"/>
        <v>0.19860765874866848</v>
      </c>
      <c r="L586" s="6">
        <f t="shared" si="207"/>
        <v>0.20500983890177638</v>
      </c>
      <c r="M586" s="6">
        <f t="shared" si="208"/>
        <v>0.28988525332646398</v>
      </c>
      <c r="N586" s="6">
        <f t="shared" si="209"/>
        <v>0.37944717354857427</v>
      </c>
      <c r="O586" s="6">
        <f t="shared" si="210"/>
        <v>0.23496536515892485</v>
      </c>
      <c r="P586" s="6">
        <f t="shared" si="211"/>
        <v>0.35095743099513288</v>
      </c>
      <c r="R586" s="14">
        <v>521</v>
      </c>
      <c r="S586" s="5">
        <f t="shared" si="198"/>
        <v>13.279951118791798</v>
      </c>
      <c r="T586" s="5">
        <f t="shared" si="198"/>
        <v>12.39777895676715</v>
      </c>
      <c r="U586" s="5">
        <f t="shared" si="202"/>
        <v>9.3427771928889847</v>
      </c>
      <c r="V586" s="5">
        <f t="shared" si="204"/>
        <v>10.980887346452398</v>
      </c>
      <c r="W586" s="5">
        <f t="shared" si="204"/>
        <v>12.413177000337495</v>
      </c>
      <c r="X586" s="5">
        <f t="shared" si="204"/>
        <v>8.9042137992038644</v>
      </c>
      <c r="Y586" s="32">
        <f t="shared" si="212"/>
        <v>13.93196718295405</v>
      </c>
      <c r="Z586" s="5">
        <f t="shared" si="213"/>
        <v>12.471833333333334</v>
      </c>
      <c r="AA586" s="5">
        <f t="shared" si="214"/>
        <v>11.716070788426137</v>
      </c>
      <c r="AB586" s="5">
        <f t="shared" si="215"/>
        <v>10.787083333333333</v>
      </c>
      <c r="AC586" s="5">
        <f t="shared" si="216"/>
        <v>10.111566050578565</v>
      </c>
      <c r="AD586" s="5">
        <f t="shared" si="217"/>
        <v>9.1620416666666671</v>
      </c>
    </row>
    <row r="587" spans="1:30" x14ac:dyDescent="0.2">
      <c r="A587" s="14">
        <v>520</v>
      </c>
      <c r="B587" s="6">
        <v>0.14966581138504839</v>
      </c>
      <c r="C587" s="5">
        <v>74.778000000000006</v>
      </c>
      <c r="D587" s="6">
        <f t="shared" si="205"/>
        <v>0.35595638286264619</v>
      </c>
      <c r="E587" s="5">
        <v>129.35400000000001</v>
      </c>
      <c r="F587" s="6">
        <v>0.66377314814814814</v>
      </c>
      <c r="G587" s="5">
        <v>219.73500000000001</v>
      </c>
      <c r="H587" s="5">
        <v>365.04599999999999</v>
      </c>
      <c r="I587" s="5">
        <v>767.40800000000002</v>
      </c>
      <c r="K587" s="6">
        <f t="shared" si="206"/>
        <v>0.19877981243545037</v>
      </c>
      <c r="L587" s="6">
        <f t="shared" si="207"/>
        <v>0.20518754201663039</v>
      </c>
      <c r="M587" s="6">
        <f t="shared" si="208"/>
        <v>0.2901365266933536</v>
      </c>
      <c r="N587" s="6">
        <f t="shared" si="209"/>
        <v>0.37978808520954516</v>
      </c>
      <c r="O587" s="6">
        <f t="shared" si="210"/>
        <v>0.23517646814898754</v>
      </c>
      <c r="P587" s="6">
        <f t="shared" si="211"/>
        <v>0.3512727462460325</v>
      </c>
      <c r="R587" s="14">
        <v>520</v>
      </c>
      <c r="S587" s="5">
        <f t="shared" si="198"/>
        <v>13.26844998838337</v>
      </c>
      <c r="T587" s="5">
        <f t="shared" si="198"/>
        <v>12.38704183346894</v>
      </c>
      <c r="U587" s="5">
        <f t="shared" si="202"/>
        <v>9.33468586048037</v>
      </c>
      <c r="V587" s="5">
        <f t="shared" ref="V587:X596" si="218">V$3*$R587+V$4</f>
        <v>10.971030500779772</v>
      </c>
      <c r="W587" s="5">
        <f t="shared" si="218"/>
        <v>12.402034479142351</v>
      </c>
      <c r="X587" s="5">
        <f t="shared" si="218"/>
        <v>8.8962210515792215</v>
      </c>
      <c r="Y587" s="32">
        <f t="shared" si="212"/>
        <v>13.919901372622087</v>
      </c>
      <c r="Z587" s="5">
        <f t="shared" si="213"/>
        <v>12.463000000000001</v>
      </c>
      <c r="AA587" s="5">
        <f t="shared" si="214"/>
        <v>11.705554015235819</v>
      </c>
      <c r="AB587" s="5">
        <f t="shared" si="215"/>
        <v>10.779500000000001</v>
      </c>
      <c r="AC587" s="5">
        <f t="shared" si="216"/>
        <v>10.102221447253704</v>
      </c>
      <c r="AD587" s="5">
        <f t="shared" si="217"/>
        <v>9.1556250000000006</v>
      </c>
    </row>
    <row r="588" spans="1:30" x14ac:dyDescent="0.2">
      <c r="A588" s="14">
        <v>519</v>
      </c>
      <c r="B588" s="6">
        <v>0.14979565468706788</v>
      </c>
      <c r="C588" s="5">
        <v>74.724999999999994</v>
      </c>
      <c r="D588" s="6">
        <f t="shared" si="205"/>
        <v>0.3562764769732279</v>
      </c>
      <c r="E588" s="5">
        <v>129.262</v>
      </c>
      <c r="F588" s="6">
        <v>0.66438657407407409</v>
      </c>
      <c r="G588" s="5">
        <v>219.58199999999999</v>
      </c>
      <c r="H588" s="5">
        <v>364.79500000000002</v>
      </c>
      <c r="I588" s="5">
        <v>766.89800000000002</v>
      </c>
      <c r="K588" s="6">
        <f t="shared" si="206"/>
        <v>0.19895226482776748</v>
      </c>
      <c r="L588" s="6">
        <f t="shared" si="207"/>
        <v>0.20536555346588622</v>
      </c>
      <c r="M588" s="6">
        <f t="shared" si="208"/>
        <v>0.29038823604710445</v>
      </c>
      <c r="N588" s="6">
        <f t="shared" si="209"/>
        <v>0.38012961000077666</v>
      </c>
      <c r="O588" s="6">
        <f t="shared" si="210"/>
        <v>0.23538795080817324</v>
      </c>
      <c r="P588" s="6">
        <f t="shared" si="211"/>
        <v>0.35158862859200118</v>
      </c>
      <c r="R588" s="14">
        <v>519</v>
      </c>
      <c r="S588" s="5">
        <f t="shared" si="198"/>
        <v>13.25694885797494</v>
      </c>
      <c r="T588" s="5">
        <f t="shared" si="198"/>
        <v>12.37630471017073</v>
      </c>
      <c r="U588" s="5">
        <f t="shared" si="202"/>
        <v>9.3265945280717535</v>
      </c>
      <c r="V588" s="5">
        <f t="shared" si="218"/>
        <v>10.961173655107146</v>
      </c>
      <c r="W588" s="5">
        <f t="shared" si="218"/>
        <v>12.390891957947208</v>
      </c>
      <c r="X588" s="5">
        <f t="shared" si="218"/>
        <v>8.8882283039545804</v>
      </c>
      <c r="Y588" s="32">
        <f t="shared" si="212"/>
        <v>13.907835562290121</v>
      </c>
      <c r="Z588" s="5">
        <f t="shared" si="213"/>
        <v>12.454166666666666</v>
      </c>
      <c r="AA588" s="5">
        <f t="shared" si="214"/>
        <v>11.695037242045501</v>
      </c>
      <c r="AB588" s="5">
        <f t="shared" si="215"/>
        <v>10.771833333333333</v>
      </c>
      <c r="AC588" s="5">
        <f t="shared" si="216"/>
        <v>10.092894099611518</v>
      </c>
      <c r="AD588" s="5">
        <f t="shared" si="217"/>
        <v>9.1492500000000003</v>
      </c>
    </row>
    <row r="589" spans="1:30" x14ac:dyDescent="0.2">
      <c r="A589" s="14">
        <v>518</v>
      </c>
      <c r="B589" s="6">
        <v>0.14992572347708594</v>
      </c>
      <c r="C589" s="5">
        <v>74.671000000000006</v>
      </c>
      <c r="D589" s="6">
        <f t="shared" si="205"/>
        <v>0.35659714729182257</v>
      </c>
      <c r="E589" s="5">
        <v>129.17099999999999</v>
      </c>
      <c r="F589" s="6">
        <v>0.66500000000000004</v>
      </c>
      <c r="G589" s="5">
        <v>219.428</v>
      </c>
      <c r="H589" s="5">
        <v>364.54300000000001</v>
      </c>
      <c r="I589" s="5">
        <v>766.38699999999994</v>
      </c>
      <c r="K589" s="6">
        <f t="shared" si="206"/>
        <v>0.19912501670372518</v>
      </c>
      <c r="L589" s="6">
        <f t="shared" si="207"/>
        <v>0.20554387405273167</v>
      </c>
      <c r="M589" s="6">
        <f t="shared" si="208"/>
        <v>0.29064038252342939</v>
      </c>
      <c r="N589" s="6">
        <f t="shared" si="209"/>
        <v>0.38047174957783153</v>
      </c>
      <c r="O589" s="6">
        <f t="shared" si="210"/>
        <v>0.23559981416165721</v>
      </c>
      <c r="P589" s="6">
        <f t="shared" si="211"/>
        <v>0.35190507956429862</v>
      </c>
      <c r="R589" s="14">
        <v>518</v>
      </c>
      <c r="S589" s="5">
        <f t="shared" si="198"/>
        <v>13.245447727566511</v>
      </c>
      <c r="T589" s="5">
        <f t="shared" si="198"/>
        <v>12.365567586872521</v>
      </c>
      <c r="U589" s="5">
        <f t="shared" si="202"/>
        <v>9.318503195663137</v>
      </c>
      <c r="V589" s="5">
        <f t="shared" si="218"/>
        <v>10.951316809434518</v>
      </c>
      <c r="W589" s="5">
        <f t="shared" si="218"/>
        <v>12.379749436752064</v>
      </c>
      <c r="X589" s="5">
        <f t="shared" si="218"/>
        <v>8.8802355563299376</v>
      </c>
      <c r="Y589" s="32">
        <f t="shared" si="212"/>
        <v>13.895769751958154</v>
      </c>
      <c r="Z589" s="5">
        <f t="shared" si="213"/>
        <v>12.445166666666667</v>
      </c>
      <c r="AA589" s="5">
        <f t="shared" si="214"/>
        <v>11.684520468855181</v>
      </c>
      <c r="AB589" s="5">
        <f t="shared" si="215"/>
        <v>10.764249999999999</v>
      </c>
      <c r="AC589" s="5">
        <f t="shared" si="216"/>
        <v>10.083583959899748</v>
      </c>
      <c r="AD589" s="5">
        <f t="shared" si="217"/>
        <v>9.1428333333333338</v>
      </c>
    </row>
    <row r="590" spans="1:30" x14ac:dyDescent="0.2">
      <c r="A590" s="14">
        <v>517</v>
      </c>
      <c r="B590" s="6">
        <v>0.15005601834299226</v>
      </c>
      <c r="C590" s="5">
        <v>74.617999999999995</v>
      </c>
      <c r="D590" s="6">
        <f t="shared" si="205"/>
        <v>0.35691839537569764</v>
      </c>
      <c r="E590" s="5">
        <v>129.07900000000001</v>
      </c>
      <c r="F590" s="6">
        <v>0.66560185185185183</v>
      </c>
      <c r="G590" s="5">
        <v>219.274</v>
      </c>
      <c r="H590" s="5">
        <v>364.291</v>
      </c>
      <c r="I590" s="5">
        <v>765.87699999999995</v>
      </c>
      <c r="K590" s="6">
        <f t="shared" si="206"/>
        <v>0.1992980688441337</v>
      </c>
      <c r="L590" s="6">
        <f t="shared" si="207"/>
        <v>0.2057225045831467</v>
      </c>
      <c r="M590" s="6">
        <f t="shared" si="208"/>
        <v>0.29089296726198915</v>
      </c>
      <c r="N590" s="6">
        <f t="shared" si="209"/>
        <v>0.38081450560223806</v>
      </c>
      <c r="O590" s="6">
        <f t="shared" si="210"/>
        <v>0.23581205923830895</v>
      </c>
      <c r="P590" s="6">
        <f t="shared" si="211"/>
        <v>0.35222210069970167</v>
      </c>
      <c r="R590" s="14">
        <v>517</v>
      </c>
      <c r="S590" s="5">
        <f t="shared" si="198"/>
        <v>13.233946597158081</v>
      </c>
      <c r="T590" s="5">
        <f t="shared" si="198"/>
        <v>12.354830463574311</v>
      </c>
      <c r="U590" s="5">
        <f t="shared" si="202"/>
        <v>9.3104118632545223</v>
      </c>
      <c r="V590" s="5">
        <f t="shared" si="218"/>
        <v>10.941459963761892</v>
      </c>
      <c r="W590" s="5">
        <f t="shared" si="218"/>
        <v>12.368606915556922</v>
      </c>
      <c r="X590" s="5">
        <f t="shared" si="218"/>
        <v>8.8722428087052947</v>
      </c>
      <c r="Y590" s="32">
        <f t="shared" si="212"/>
        <v>13.883703941626189</v>
      </c>
      <c r="Z590" s="5">
        <f t="shared" si="213"/>
        <v>12.436333333333332</v>
      </c>
      <c r="AA590" s="5">
        <f t="shared" si="214"/>
        <v>11.674003695664862</v>
      </c>
      <c r="AB590" s="5">
        <f t="shared" si="215"/>
        <v>10.756583333333333</v>
      </c>
      <c r="AC590" s="5">
        <f t="shared" si="216"/>
        <v>10.074466161229742</v>
      </c>
      <c r="AD590" s="5">
        <f t="shared" si="217"/>
        <v>9.1364166666666673</v>
      </c>
    </row>
    <row r="591" spans="1:30" x14ac:dyDescent="0.2">
      <c r="A591" s="14">
        <v>516</v>
      </c>
      <c r="B591" s="6">
        <v>0.15018653987472197</v>
      </c>
      <c r="C591" s="5">
        <v>74.563999999999993</v>
      </c>
      <c r="D591" s="6">
        <f t="shared" si="205"/>
        <v>0.35724022278773732</v>
      </c>
      <c r="E591" s="5">
        <v>128.98699999999999</v>
      </c>
      <c r="F591" s="6">
        <v>0.66621527777777778</v>
      </c>
      <c r="G591" s="5">
        <v>219.12100000000001</v>
      </c>
      <c r="H591" s="5">
        <v>364.03899999999999</v>
      </c>
      <c r="I591" s="5">
        <v>765.36599999999999</v>
      </c>
      <c r="K591" s="6">
        <f t="shared" si="206"/>
        <v>0.19947142203251997</v>
      </c>
      <c r="L591" s="6">
        <f t="shared" si="207"/>
        <v>0.20590144586591541</v>
      </c>
      <c r="M591" s="6">
        <f t="shared" si="208"/>
        <v>0.29114599140641007</v>
      </c>
      <c r="N591" s="6">
        <f t="shared" si="209"/>
        <v>0.38115787974151755</v>
      </c>
      <c r="O591" s="6">
        <f t="shared" si="210"/>
        <v>0.23602468707070889</v>
      </c>
      <c r="P591" s="6">
        <f t="shared" si="211"/>
        <v>0.35253969354053022</v>
      </c>
      <c r="R591" s="14">
        <v>516</v>
      </c>
      <c r="S591" s="5">
        <f t="shared" si="198"/>
        <v>13.222445466749651</v>
      </c>
      <c r="T591" s="5">
        <f t="shared" si="198"/>
        <v>12.344093340276102</v>
      </c>
      <c r="U591" s="5">
        <f t="shared" si="202"/>
        <v>9.302320530845904</v>
      </c>
      <c r="V591" s="5">
        <f t="shared" si="218"/>
        <v>10.931603118089265</v>
      </c>
      <c r="W591" s="5">
        <f t="shared" si="218"/>
        <v>12.357464394361781</v>
      </c>
      <c r="X591" s="5">
        <f t="shared" si="218"/>
        <v>8.8642500610806536</v>
      </c>
      <c r="Y591" s="32">
        <f t="shared" si="212"/>
        <v>13.871638131294221</v>
      </c>
      <c r="Z591" s="5">
        <f t="shared" si="213"/>
        <v>12.427333333333332</v>
      </c>
      <c r="AA591" s="5">
        <f t="shared" si="214"/>
        <v>11.663486922474544</v>
      </c>
      <c r="AB591" s="5">
        <f t="shared" si="215"/>
        <v>10.748916666666666</v>
      </c>
      <c r="AC591" s="5">
        <f t="shared" si="216"/>
        <v>10.06518997237713</v>
      </c>
      <c r="AD591" s="5">
        <f t="shared" si="217"/>
        <v>9.1300416666666671</v>
      </c>
    </row>
    <row r="592" spans="1:30" x14ac:dyDescent="0.2">
      <c r="A592" s="14">
        <v>515</v>
      </c>
      <c r="B592" s="6">
        <v>0.15031728866426444</v>
      </c>
      <c r="C592" s="5">
        <v>74.510999999999996</v>
      </c>
      <c r="D592" s="6">
        <f t="shared" si="205"/>
        <v>0.35756263109646774</v>
      </c>
      <c r="E592" s="5">
        <v>128.89599999999999</v>
      </c>
      <c r="F592" s="6">
        <v>0.66682870370370362</v>
      </c>
      <c r="G592" s="5">
        <v>218.96700000000001</v>
      </c>
      <c r="H592" s="5">
        <v>363.78800000000001</v>
      </c>
      <c r="I592" s="5">
        <v>764.85500000000002</v>
      </c>
      <c r="K592" s="6">
        <f t="shared" si="206"/>
        <v>0.19964507705513934</v>
      </c>
      <c r="L592" s="6">
        <f t="shared" si="207"/>
        <v>0.20608069871263837</v>
      </c>
      <c r="M592" s="6">
        <f t="shared" si="208"/>
        <v>0.29139945610430035</v>
      </c>
      <c r="N592" s="6">
        <f t="shared" si="209"/>
        <v>0.38150187366921079</v>
      </c>
      <c r="O592" s="6">
        <f t="shared" si="210"/>
        <v>0.23623769869516512</v>
      </c>
      <c r="P592" s="6">
        <f t="shared" si="211"/>
        <v>0.35285785963467214</v>
      </c>
      <c r="R592" s="14">
        <v>515</v>
      </c>
      <c r="S592" s="5">
        <f t="shared" si="198"/>
        <v>13.210944336341221</v>
      </c>
      <c r="T592" s="5">
        <f t="shared" si="198"/>
        <v>12.333356216977894</v>
      </c>
      <c r="U592" s="5">
        <f t="shared" si="202"/>
        <v>9.2942291984372893</v>
      </c>
      <c r="V592" s="5">
        <f t="shared" si="218"/>
        <v>10.921746272416639</v>
      </c>
      <c r="W592" s="5">
        <f t="shared" si="218"/>
        <v>12.346321873166637</v>
      </c>
      <c r="X592" s="5">
        <f t="shared" si="218"/>
        <v>8.8562573134560107</v>
      </c>
      <c r="Y592" s="32">
        <f t="shared" si="212"/>
        <v>13.859572320962258</v>
      </c>
      <c r="Z592" s="5">
        <f t="shared" si="213"/>
        <v>12.4185</v>
      </c>
      <c r="AA592" s="5">
        <f t="shared" si="214"/>
        <v>11.652970149284226</v>
      </c>
      <c r="AB592" s="5">
        <f t="shared" si="215"/>
        <v>10.741333333333332</v>
      </c>
      <c r="AC592" s="5">
        <f t="shared" si="216"/>
        <v>10.055930850140591</v>
      </c>
      <c r="AD592" s="5">
        <f t="shared" si="217"/>
        <v>9.1236250000000005</v>
      </c>
    </row>
    <row r="593" spans="1:30" x14ac:dyDescent="0.2">
      <c r="A593" s="14">
        <v>514</v>
      </c>
      <c r="B593" s="6">
        <v>0.15044826530567249</v>
      </c>
      <c r="C593" s="5">
        <v>74.456999999999994</v>
      </c>
      <c r="D593" s="6">
        <f t="shared" si="205"/>
        <v>0.3578856218760828</v>
      </c>
      <c r="E593" s="5">
        <v>128.804</v>
      </c>
      <c r="F593" s="6">
        <v>0.66744212962962957</v>
      </c>
      <c r="G593" s="5">
        <v>218.81299999999999</v>
      </c>
      <c r="H593" s="5">
        <v>363.536</v>
      </c>
      <c r="I593" s="5">
        <v>764.34500000000003</v>
      </c>
      <c r="K593" s="6">
        <f t="shared" si="206"/>
        <v>0.19981903470098764</v>
      </c>
      <c r="L593" s="6">
        <f t="shared" si="207"/>
        <v>0.20626026393774491</v>
      </c>
      <c r="M593" s="6">
        <f t="shared" si="208"/>
        <v>0.29165336250726853</v>
      </c>
      <c r="N593" s="6">
        <f t="shared" si="209"/>
        <v>0.38184648906490559</v>
      </c>
      <c r="O593" s="6">
        <f t="shared" si="210"/>
        <v>0.23645109515172999</v>
      </c>
      <c r="P593" s="6">
        <f t="shared" si="211"/>
        <v>0.35317660053560801</v>
      </c>
      <c r="R593" s="14">
        <v>514</v>
      </c>
      <c r="S593" s="5">
        <f t="shared" si="198"/>
        <v>13.199443205932791</v>
      </c>
      <c r="T593" s="5">
        <f t="shared" si="198"/>
        <v>12.322619093679684</v>
      </c>
      <c r="U593" s="5">
        <f t="shared" si="202"/>
        <v>9.2861378660286729</v>
      </c>
      <c r="V593" s="5">
        <f t="shared" si="218"/>
        <v>10.911889426744013</v>
      </c>
      <c r="W593" s="5">
        <f t="shared" si="218"/>
        <v>12.335179351971494</v>
      </c>
      <c r="X593" s="5">
        <f t="shared" si="218"/>
        <v>8.8482645658313679</v>
      </c>
      <c r="Y593" s="32">
        <f t="shared" si="212"/>
        <v>13.847506510630293</v>
      </c>
      <c r="Z593" s="5">
        <f t="shared" si="213"/>
        <v>12.4095</v>
      </c>
      <c r="AA593" s="5">
        <f t="shared" si="214"/>
        <v>11.642453376093904</v>
      </c>
      <c r="AB593" s="5">
        <f t="shared" si="215"/>
        <v>10.733666666666666</v>
      </c>
      <c r="AC593" s="5">
        <f t="shared" si="216"/>
        <v>10.046688747463888</v>
      </c>
      <c r="AD593" s="5">
        <f t="shared" si="217"/>
        <v>9.1172083333333322</v>
      </c>
    </row>
    <row r="594" spans="1:30" x14ac:dyDescent="0.2">
      <c r="A594" s="14">
        <v>513</v>
      </c>
      <c r="B594" s="6">
        <v>0.15057947039507108</v>
      </c>
      <c r="C594" s="5">
        <v>74.403999999999996</v>
      </c>
      <c r="D594" s="6">
        <f t="shared" si="205"/>
        <v>0.35820919670646895</v>
      </c>
      <c r="E594" s="5">
        <v>128.71299999999999</v>
      </c>
      <c r="F594" s="6">
        <v>0.66806712962962955</v>
      </c>
      <c r="G594" s="5">
        <v>218.66</v>
      </c>
      <c r="H594" s="5">
        <v>363.28399999999999</v>
      </c>
      <c r="I594" s="5">
        <v>763.83399999999995</v>
      </c>
      <c r="K594" s="6">
        <f t="shared" si="206"/>
        <v>0.19999329576181288</v>
      </c>
      <c r="L594" s="6">
        <f t="shared" si="207"/>
        <v>0.20644014235850536</v>
      </c>
      <c r="M594" s="6">
        <f t="shared" si="208"/>
        <v>0.2919077117709401</v>
      </c>
      <c r="N594" s="6">
        <f t="shared" si="209"/>
        <v>0.38219172761426395</v>
      </c>
      <c r="O594" s="6">
        <f t="shared" si="210"/>
        <v>0.2366648774842173</v>
      </c>
      <c r="P594" s="6">
        <f t="shared" si="211"/>
        <v>0.35349591780243639</v>
      </c>
      <c r="R594" s="14">
        <v>513</v>
      </c>
      <c r="S594" s="5">
        <f t="shared" si="198"/>
        <v>13.187942075524361</v>
      </c>
      <c r="T594" s="5">
        <f t="shared" si="198"/>
        <v>12.311881970381474</v>
      </c>
      <c r="U594" s="5">
        <f t="shared" si="202"/>
        <v>9.2780465336200564</v>
      </c>
      <c r="V594" s="5">
        <f t="shared" si="218"/>
        <v>10.902032581071387</v>
      </c>
      <c r="W594" s="5">
        <f t="shared" si="218"/>
        <v>12.32403683077635</v>
      </c>
      <c r="X594" s="5">
        <f t="shared" si="218"/>
        <v>8.8402718182067268</v>
      </c>
      <c r="Y594" s="32">
        <f t="shared" si="212"/>
        <v>13.835440700298326</v>
      </c>
      <c r="Z594" s="5">
        <f t="shared" si="213"/>
        <v>12.400666666666666</v>
      </c>
      <c r="AA594" s="5">
        <f t="shared" si="214"/>
        <v>11.631936602903584</v>
      </c>
      <c r="AB594" s="5">
        <f t="shared" si="215"/>
        <v>10.726083333333333</v>
      </c>
      <c r="AC594" s="5">
        <f t="shared" si="216"/>
        <v>10.037289721245301</v>
      </c>
      <c r="AD594" s="5">
        <f t="shared" si="217"/>
        <v>9.1108333333333338</v>
      </c>
    </row>
    <row r="595" spans="1:30" x14ac:dyDescent="0.2">
      <c r="A595" s="14">
        <v>512</v>
      </c>
      <c r="B595" s="6">
        <v>0.15071090453066655</v>
      </c>
      <c r="C595" s="5">
        <v>74.349999999999994</v>
      </c>
      <c r="D595" s="6">
        <f t="shared" si="205"/>
        <v>0.35853335717323187</v>
      </c>
      <c r="E595" s="5">
        <v>128.62100000000001</v>
      </c>
      <c r="F595" s="6">
        <v>0.6686805555555555</v>
      </c>
      <c r="G595" s="5">
        <v>218.506</v>
      </c>
      <c r="H595" s="5">
        <v>363.03199999999998</v>
      </c>
      <c r="I595" s="5">
        <v>763.32299999999998</v>
      </c>
      <c r="K595" s="6">
        <f t="shared" si="206"/>
        <v>0.20016786103212744</v>
      </c>
      <c r="L595" s="6">
        <f t="shared" si="207"/>
        <v>0.20662033479504338</v>
      </c>
      <c r="M595" s="6">
        <f t="shared" si="208"/>
        <v>0.29216250505497537</v>
      </c>
      <c r="N595" s="6">
        <f t="shared" si="209"/>
        <v>0.38253759100904977</v>
      </c>
      <c r="O595" s="6">
        <f t="shared" si="210"/>
        <v>0.23687904674021923</v>
      </c>
      <c r="P595" s="6">
        <f t="shared" si="211"/>
        <v>0.35381581299989984</v>
      </c>
      <c r="R595" s="14">
        <v>512</v>
      </c>
      <c r="S595" s="5">
        <f t="shared" si="198"/>
        <v>13.176440945115932</v>
      </c>
      <c r="T595" s="5">
        <f t="shared" si="198"/>
        <v>12.301144847083265</v>
      </c>
      <c r="U595" s="5">
        <f t="shared" si="202"/>
        <v>9.2699552012114417</v>
      </c>
      <c r="V595" s="5">
        <f t="shared" si="218"/>
        <v>10.89217573539876</v>
      </c>
      <c r="W595" s="5">
        <f t="shared" si="218"/>
        <v>12.312894309581209</v>
      </c>
      <c r="X595" s="5">
        <f t="shared" si="218"/>
        <v>8.8322790705820839</v>
      </c>
      <c r="Y595" s="32">
        <f t="shared" si="212"/>
        <v>13.823374889966361</v>
      </c>
      <c r="Z595" s="5">
        <f t="shared" si="213"/>
        <v>12.391666666666666</v>
      </c>
      <c r="AA595" s="5">
        <f t="shared" si="214"/>
        <v>11.621419829713268</v>
      </c>
      <c r="AB595" s="5">
        <f t="shared" si="215"/>
        <v>10.718416666666668</v>
      </c>
      <c r="AC595" s="5">
        <f t="shared" si="216"/>
        <v>10.028081836120055</v>
      </c>
      <c r="AD595" s="5">
        <f t="shared" si="217"/>
        <v>9.1044166666666673</v>
      </c>
    </row>
    <row r="596" spans="1:30" x14ac:dyDescent="0.2">
      <c r="A596" s="14">
        <v>511</v>
      </c>
      <c r="B596" s="6">
        <v>0.15084256831275564</v>
      </c>
      <c r="C596" s="5">
        <v>74.296999999999997</v>
      </c>
      <c r="D596" s="6">
        <f t="shared" si="205"/>
        <v>0.35885810486772196</v>
      </c>
      <c r="E596" s="5">
        <v>128.53</v>
      </c>
      <c r="F596" s="6">
        <v>0.66929398148148145</v>
      </c>
      <c r="G596" s="5">
        <v>218.35300000000001</v>
      </c>
      <c r="H596" s="5">
        <v>362.78</v>
      </c>
      <c r="I596" s="5">
        <v>762.81299999999999</v>
      </c>
      <c r="K596" s="6">
        <f t="shared" si="206"/>
        <v>0.20034273130922017</v>
      </c>
      <c r="L596" s="6">
        <f t="shared" si="207"/>
        <v>0.20680084207034866</v>
      </c>
      <c r="M596" s="6">
        <f t="shared" si="208"/>
        <v>0.2924177435230873</v>
      </c>
      <c r="N596" s="6">
        <f t="shared" si="209"/>
        <v>0.38288408094715609</v>
      </c>
      <c r="O596" s="6">
        <f t="shared" si="210"/>
        <v>0.23709360397112353</v>
      </c>
      <c r="P596" s="6">
        <f t="shared" si="211"/>
        <v>0.35413628769840994</v>
      </c>
      <c r="R596" s="14">
        <v>511</v>
      </c>
      <c r="S596" s="5">
        <f t="shared" si="198"/>
        <v>13.164939814707502</v>
      </c>
      <c r="T596" s="5">
        <f t="shared" si="198"/>
        <v>12.290407723785055</v>
      </c>
      <c r="U596" s="5">
        <f t="shared" si="202"/>
        <v>9.2618638688028234</v>
      </c>
      <c r="V596" s="5">
        <f t="shared" si="218"/>
        <v>10.882318889726134</v>
      </c>
      <c r="W596" s="5">
        <f t="shared" si="218"/>
        <v>12.301751788386067</v>
      </c>
      <c r="X596" s="5">
        <f t="shared" si="218"/>
        <v>8.8242863229574411</v>
      </c>
      <c r="Y596" s="32">
        <f t="shared" si="212"/>
        <v>13.811309079634395</v>
      </c>
      <c r="Z596" s="5">
        <f t="shared" si="213"/>
        <v>12.382833333333332</v>
      </c>
      <c r="AA596" s="5">
        <f t="shared" si="214"/>
        <v>11.610903056522952</v>
      </c>
      <c r="AB596" s="5">
        <f t="shared" si="215"/>
        <v>10.710833333333333</v>
      </c>
      <c r="AC596" s="5">
        <f t="shared" si="216"/>
        <v>10.018890829543293</v>
      </c>
      <c r="AD596" s="5">
        <f t="shared" si="217"/>
        <v>9.098041666666667</v>
      </c>
    </row>
    <row r="597" spans="1:30" x14ac:dyDescent="0.2">
      <c r="A597" s="14">
        <v>510</v>
      </c>
      <c r="B597" s="6">
        <v>0.15097446234373463</v>
      </c>
      <c r="C597" s="5">
        <v>74.242999999999995</v>
      </c>
      <c r="D597" s="6">
        <f t="shared" si="205"/>
        <v>0.35918344138706049</v>
      </c>
      <c r="E597" s="5">
        <v>128.43799999999999</v>
      </c>
      <c r="F597" s="6">
        <v>0.66991898148148143</v>
      </c>
      <c r="G597" s="5">
        <v>218.19900000000001</v>
      </c>
      <c r="H597" s="5">
        <v>362.529</v>
      </c>
      <c r="I597" s="5">
        <v>762.30200000000002</v>
      </c>
      <c r="K597" s="6">
        <f t="shared" si="206"/>
        <v>0.20051790739316835</v>
      </c>
      <c r="L597" s="6">
        <f t="shared" si="207"/>
        <v>0.20698166501028933</v>
      </c>
      <c r="M597" s="6">
        <f t="shared" si="208"/>
        <v>0.29267342834305848</v>
      </c>
      <c r="N597" s="6">
        <f t="shared" si="209"/>
        <v>0.3832311991326332</v>
      </c>
      <c r="O597" s="6">
        <f t="shared" si="210"/>
        <v>0.23730855023213057</v>
      </c>
      <c r="P597" s="6">
        <f t="shared" si="211"/>
        <v>0.35445734347407282</v>
      </c>
      <c r="R597" s="14">
        <v>510</v>
      </c>
      <c r="S597" s="5">
        <f t="shared" si="198"/>
        <v>13.153438684299074</v>
      </c>
      <c r="T597" s="5">
        <f t="shared" si="198"/>
        <v>12.279670600486845</v>
      </c>
      <c r="U597" s="5">
        <f t="shared" si="202"/>
        <v>9.2537725363942087</v>
      </c>
      <c r="V597" s="5">
        <f t="shared" ref="V597:X606" si="219">V$3*$R597+V$4</f>
        <v>10.872462044053508</v>
      </c>
      <c r="W597" s="5">
        <f t="shared" si="219"/>
        <v>12.290609267190924</v>
      </c>
      <c r="X597" s="5">
        <f t="shared" si="219"/>
        <v>8.8162935753328</v>
      </c>
      <c r="Y597" s="32">
        <f t="shared" si="212"/>
        <v>13.79924326930243</v>
      </c>
      <c r="Z597" s="5">
        <f t="shared" si="213"/>
        <v>12.373833333333332</v>
      </c>
      <c r="AA597" s="5">
        <f t="shared" si="214"/>
        <v>11.600386283332631</v>
      </c>
      <c r="AB597" s="5">
        <f t="shared" si="215"/>
        <v>10.703166666666666</v>
      </c>
      <c r="AC597" s="5">
        <f t="shared" si="216"/>
        <v>10.009543719009693</v>
      </c>
      <c r="AD597" s="5">
        <f t="shared" si="217"/>
        <v>9.0916250000000005</v>
      </c>
    </row>
    <row r="598" spans="1:30" x14ac:dyDescent="0.2">
      <c r="A598" s="14">
        <v>509</v>
      </c>
      <c r="B598" s="6">
        <v>0.15110658722810863</v>
      </c>
      <c r="C598" s="5">
        <v>74.19</v>
      </c>
      <c r="D598" s="6">
        <f t="shared" si="205"/>
        <v>0.35950936833416552</v>
      </c>
      <c r="E598" s="5">
        <v>128.34700000000001</v>
      </c>
      <c r="F598" s="6">
        <v>0.67053240740740738</v>
      </c>
      <c r="G598" s="5">
        <v>218.04499999999999</v>
      </c>
      <c r="H598" s="5">
        <v>362.27699999999999</v>
      </c>
      <c r="I598" s="5">
        <v>761.79100000000005</v>
      </c>
      <c r="K598" s="6">
        <f t="shared" si="206"/>
        <v>0.20069339008685014</v>
      </c>
      <c r="L598" s="6">
        <f t="shared" si="207"/>
        <v>0.20716280444362445</v>
      </c>
      <c r="M598" s="6">
        <f t="shared" si="208"/>
        <v>0.29292956068675996</v>
      </c>
      <c r="N598" s="6">
        <f t="shared" si="209"/>
        <v>0.38357894727571673</v>
      </c>
      <c r="O598" s="6">
        <f t="shared" si="210"/>
        <v>0.23752388658227072</v>
      </c>
      <c r="P598" s="6">
        <f t="shared" si="211"/>
        <v>0.35477898190871593</v>
      </c>
      <c r="R598" s="14">
        <v>509</v>
      </c>
      <c r="S598" s="5">
        <f t="shared" si="198"/>
        <v>13.141937553890644</v>
      </c>
      <c r="T598" s="5">
        <f t="shared" si="198"/>
        <v>12.268933477188636</v>
      </c>
      <c r="U598" s="5">
        <f t="shared" si="202"/>
        <v>9.2456812039855922</v>
      </c>
      <c r="V598" s="5">
        <f t="shared" si="219"/>
        <v>10.862605198380882</v>
      </c>
      <c r="W598" s="5">
        <f t="shared" si="219"/>
        <v>12.27946674599578</v>
      </c>
      <c r="X598" s="5">
        <f t="shared" si="219"/>
        <v>8.8083008277081571</v>
      </c>
      <c r="Y598" s="32">
        <f t="shared" si="212"/>
        <v>13.787177458970463</v>
      </c>
      <c r="Z598" s="5">
        <f t="shared" si="213"/>
        <v>12.365</v>
      </c>
      <c r="AA598" s="5">
        <f t="shared" si="214"/>
        <v>11.589869510142311</v>
      </c>
      <c r="AB598" s="5">
        <f t="shared" si="215"/>
        <v>10.695583333333333</v>
      </c>
      <c r="AC598" s="5">
        <f t="shared" si="216"/>
        <v>10.000386646874031</v>
      </c>
      <c r="AD598" s="5">
        <f t="shared" si="217"/>
        <v>9.0852083333333322</v>
      </c>
    </row>
    <row r="599" spans="1:30" x14ac:dyDescent="0.2">
      <c r="A599" s="14">
        <v>508</v>
      </c>
      <c r="B599" s="6">
        <v>0.15123894357250059</v>
      </c>
      <c r="C599" s="5">
        <v>74.135999999999996</v>
      </c>
      <c r="D599" s="6">
        <f t="shared" si="205"/>
        <v>0.35983588731777844</v>
      </c>
      <c r="E599" s="5">
        <v>128.255</v>
      </c>
      <c r="F599" s="6">
        <v>0.67115740740740737</v>
      </c>
      <c r="G599" s="5">
        <v>217.892</v>
      </c>
      <c r="H599" s="5">
        <v>362.02499999999998</v>
      </c>
      <c r="I599" s="5">
        <v>761.28099999999995</v>
      </c>
      <c r="K599" s="6">
        <f t="shared" si="206"/>
        <v>0.20086918019595654</v>
      </c>
      <c r="L599" s="6">
        <f t="shared" si="207"/>
        <v>0.20734426120201679</v>
      </c>
      <c r="M599" s="6">
        <f t="shared" si="208"/>
        <v>0.29318614173016816</v>
      </c>
      <c r="N599" s="6">
        <f t="shared" si="209"/>
        <v>0.3839273270928551</v>
      </c>
      <c r="O599" s="6">
        <f t="shared" si="210"/>
        <v>0.23773961408442179</v>
      </c>
      <c r="P599" s="6">
        <f t="shared" si="211"/>
        <v>0.35510120458991296</v>
      </c>
      <c r="R599" s="14">
        <v>508</v>
      </c>
      <c r="S599" s="5">
        <f t="shared" ref="S599:T662" si="220">S$3*$R599+S$4</f>
        <v>13.130436423482214</v>
      </c>
      <c r="T599" s="5">
        <f t="shared" si="220"/>
        <v>12.258196353890426</v>
      </c>
      <c r="U599" s="5">
        <f t="shared" si="202"/>
        <v>9.2375898715769758</v>
      </c>
      <c r="V599" s="5">
        <f t="shared" si="219"/>
        <v>10.852748352708256</v>
      </c>
      <c r="W599" s="5">
        <f t="shared" si="219"/>
        <v>12.268324224800637</v>
      </c>
      <c r="X599" s="5">
        <f t="shared" si="219"/>
        <v>8.8003080800835143</v>
      </c>
      <c r="Y599" s="32">
        <f t="shared" si="212"/>
        <v>13.775111648638497</v>
      </c>
      <c r="Z599" s="5">
        <f t="shared" si="213"/>
        <v>12.356</v>
      </c>
      <c r="AA599" s="5">
        <f t="shared" si="214"/>
        <v>11.579352736951993</v>
      </c>
      <c r="AB599" s="5">
        <f t="shared" si="215"/>
        <v>10.687916666666666</v>
      </c>
      <c r="AC599" s="5">
        <f t="shared" si="216"/>
        <v>9.9910740153135134</v>
      </c>
      <c r="AD599" s="5">
        <f t="shared" si="217"/>
        <v>9.0788333333333338</v>
      </c>
    </row>
    <row r="600" spans="1:30" x14ac:dyDescent="0.2">
      <c r="A600" s="14">
        <v>507</v>
      </c>
      <c r="B600" s="6">
        <v>0.15137153198566083</v>
      </c>
      <c r="C600" s="5">
        <v>74.082999999999998</v>
      </c>
      <c r="D600" s="6">
        <f t="shared" si="205"/>
        <v>0.36016299995249051</v>
      </c>
      <c r="E600" s="5">
        <v>128.16300000000001</v>
      </c>
      <c r="F600" s="6">
        <v>0.67178240740740736</v>
      </c>
      <c r="G600" s="5">
        <v>217.738</v>
      </c>
      <c r="H600" s="5">
        <v>361.77300000000002</v>
      </c>
      <c r="I600" s="5">
        <v>760.77</v>
      </c>
      <c r="K600" s="6">
        <f t="shared" si="206"/>
        <v>0.201045278529004</v>
      </c>
      <c r="L600" s="6">
        <f t="shared" si="207"/>
        <v>0.20752603612004564</v>
      </c>
      <c r="M600" s="6">
        <f t="shared" si="208"/>
        <v>0.29344317265338365</v>
      </c>
      <c r="N600" s="6">
        <f t="shared" si="209"/>
        <v>0.38427634030673835</v>
      </c>
      <c r="O600" s="6">
        <f t="shared" si="210"/>
        <v>0.23795573380532642</v>
      </c>
      <c r="P600" s="6">
        <f t="shared" si="211"/>
        <v>0.35542401311101041</v>
      </c>
      <c r="R600" s="14">
        <v>507</v>
      </c>
      <c r="S600" s="5">
        <f t="shared" si="220"/>
        <v>13.118935293073786</v>
      </c>
      <c r="T600" s="5">
        <f t="shared" si="220"/>
        <v>12.247459230592217</v>
      </c>
      <c r="U600" s="5">
        <f t="shared" si="202"/>
        <v>9.229498539168361</v>
      </c>
      <c r="V600" s="5">
        <f t="shared" si="219"/>
        <v>10.842891507035629</v>
      </c>
      <c r="W600" s="5">
        <f t="shared" si="219"/>
        <v>12.257181703605495</v>
      </c>
      <c r="X600" s="5">
        <f t="shared" si="219"/>
        <v>8.7923153324588732</v>
      </c>
      <c r="Y600" s="32">
        <f t="shared" si="212"/>
        <v>13.763045838306532</v>
      </c>
      <c r="Z600" s="5">
        <f t="shared" si="213"/>
        <v>12.347166666666666</v>
      </c>
      <c r="AA600" s="5">
        <f t="shared" si="214"/>
        <v>11.568835963761675</v>
      </c>
      <c r="AB600" s="5">
        <f t="shared" si="215"/>
        <v>10.680250000000001</v>
      </c>
      <c r="AC600" s="5">
        <f t="shared" si="216"/>
        <v>9.9817787119671966</v>
      </c>
      <c r="AD600" s="5">
        <f t="shared" si="217"/>
        <v>9.0724166666666672</v>
      </c>
    </row>
    <row r="601" spans="1:30" x14ac:dyDescent="0.2">
      <c r="A601" s="14">
        <v>506</v>
      </c>
      <c r="B601" s="6">
        <v>0.15150435307847621</v>
      </c>
      <c r="C601" s="5">
        <v>74.028999999999996</v>
      </c>
      <c r="D601" s="6">
        <f t="shared" si="205"/>
        <v>0.36049070785876941</v>
      </c>
      <c r="E601" s="5">
        <v>128.072</v>
      </c>
      <c r="F601" s="6">
        <v>0.67240740740740745</v>
      </c>
      <c r="G601" s="5">
        <v>217.584</v>
      </c>
      <c r="H601" s="5">
        <v>361.52199999999999</v>
      </c>
      <c r="I601" s="5">
        <v>760.26</v>
      </c>
      <c r="K601" s="6">
        <f t="shared" si="206"/>
        <v>0.20122168589734671</v>
      </c>
      <c r="L601" s="6">
        <f t="shared" si="207"/>
        <v>0.20770813003521935</v>
      </c>
      <c r="M601" s="6">
        <f t="shared" si="208"/>
        <v>0.29370065464064876</v>
      </c>
      <c r="N601" s="6">
        <f t="shared" si="209"/>
        <v>0.38462598864632636</v>
      </c>
      <c r="O601" s="6">
        <f t="shared" si="210"/>
        <v>0.23817224681560978</v>
      </c>
      <c r="P601" s="6">
        <f t="shared" si="211"/>
        <v>0.35574740907115404</v>
      </c>
      <c r="R601" s="14">
        <v>506</v>
      </c>
      <c r="S601" s="5">
        <f t="shared" si="220"/>
        <v>13.107434162665356</v>
      </c>
      <c r="T601" s="5">
        <f t="shared" si="220"/>
        <v>12.236722107294007</v>
      </c>
      <c r="U601" s="5">
        <f t="shared" si="202"/>
        <v>9.2214072067597446</v>
      </c>
      <c r="V601" s="5">
        <f t="shared" si="219"/>
        <v>10.833034661363003</v>
      </c>
      <c r="W601" s="5">
        <f t="shared" si="219"/>
        <v>12.246039182410353</v>
      </c>
      <c r="X601" s="5">
        <f t="shared" si="219"/>
        <v>8.7843225848342303</v>
      </c>
      <c r="Y601" s="32">
        <f t="shared" si="212"/>
        <v>13.750980027974567</v>
      </c>
      <c r="Z601" s="5">
        <f t="shared" si="213"/>
        <v>12.338166666666666</v>
      </c>
      <c r="AA601" s="5">
        <f t="shared" si="214"/>
        <v>11.558319190571355</v>
      </c>
      <c r="AB601" s="5">
        <f t="shared" si="215"/>
        <v>10.672666666666666</v>
      </c>
      <c r="AC601" s="5">
        <f t="shared" si="216"/>
        <v>9.9725006885155594</v>
      </c>
      <c r="AD601" s="5">
        <f t="shared" si="217"/>
        <v>9.0660000000000007</v>
      </c>
    </row>
    <row r="602" spans="1:30" x14ac:dyDescent="0.2">
      <c r="A602" s="14">
        <v>505</v>
      </c>
      <c r="B602" s="6">
        <v>0.15163740746397958</v>
      </c>
      <c r="C602" s="5">
        <v>73.975999999999999</v>
      </c>
      <c r="D602" s="6">
        <f t="shared" si="205"/>
        <v>0.36081901266298583</v>
      </c>
      <c r="E602" s="5">
        <v>127.98</v>
      </c>
      <c r="F602" s="6">
        <v>0.67302083333333329</v>
      </c>
      <c r="G602" s="5">
        <v>217.43100000000001</v>
      </c>
      <c r="H602" s="5">
        <v>361.27</v>
      </c>
      <c r="I602" s="5">
        <v>759.74900000000002</v>
      </c>
      <c r="K602" s="6">
        <f t="shared" si="206"/>
        <v>0.201398403115189</v>
      </c>
      <c r="L602" s="6">
        <f t="shared" si="207"/>
        <v>0.20789054378798835</v>
      </c>
      <c r="M602" s="6">
        <f t="shared" si="208"/>
        <v>0.29395858888036602</v>
      </c>
      <c r="N602" s="6">
        <f t="shared" si="209"/>
        <v>0.38497627384687744</v>
      </c>
      <c r="O602" s="6">
        <f t="shared" si="210"/>
        <v>0.23838915418979711</v>
      </c>
      <c r="P602" s="6">
        <f t="shared" si="211"/>
        <v>0.35607139407531502</v>
      </c>
      <c r="R602" s="14">
        <v>505</v>
      </c>
      <c r="S602" s="5">
        <f t="shared" si="220"/>
        <v>13.095933032256927</v>
      </c>
      <c r="T602" s="5">
        <f t="shared" si="220"/>
        <v>12.225984983995797</v>
      </c>
      <c r="U602" s="5">
        <f t="shared" si="202"/>
        <v>9.2133158743511281</v>
      </c>
      <c r="V602" s="5">
        <f t="shared" si="219"/>
        <v>10.823177815690375</v>
      </c>
      <c r="W602" s="5">
        <f t="shared" si="219"/>
        <v>12.23489666121521</v>
      </c>
      <c r="X602" s="5">
        <f t="shared" si="219"/>
        <v>8.7763298372095875</v>
      </c>
      <c r="Y602" s="32">
        <f t="shared" si="212"/>
        <v>13.738914217642602</v>
      </c>
      <c r="Z602" s="5">
        <f t="shared" si="213"/>
        <v>12.329333333333333</v>
      </c>
      <c r="AA602" s="5">
        <f t="shared" si="214"/>
        <v>11.547802417381035</v>
      </c>
      <c r="AB602" s="5">
        <f t="shared" si="215"/>
        <v>10.665000000000001</v>
      </c>
      <c r="AC602" s="5">
        <f t="shared" si="216"/>
        <v>9.9634112366506731</v>
      </c>
      <c r="AD602" s="5">
        <f t="shared" si="217"/>
        <v>9.0596250000000005</v>
      </c>
    </row>
    <row r="603" spans="1:30" x14ac:dyDescent="0.2">
      <c r="A603" s="14">
        <v>504</v>
      </c>
      <c r="B603" s="6">
        <v>0.15177069575735921</v>
      </c>
      <c r="C603" s="5">
        <v>73.921999999999997</v>
      </c>
      <c r="D603" s="6">
        <f t="shared" si="205"/>
        <v>0.36114791599744062</v>
      </c>
      <c r="E603" s="5">
        <v>127.889</v>
      </c>
      <c r="F603" s="6">
        <v>0.67364583333333339</v>
      </c>
      <c r="G603" s="5">
        <v>217.27699999999999</v>
      </c>
      <c r="H603" s="5">
        <v>361.01799999999997</v>
      </c>
      <c r="I603" s="5">
        <v>759.23800000000006</v>
      </c>
      <c r="K603" s="6">
        <f t="shared" si="206"/>
        <v>0.20157543099959796</v>
      </c>
      <c r="L603" s="6">
        <f t="shared" si="207"/>
        <v>0.20807327822175828</v>
      </c>
      <c r="M603" s="6">
        <f t="shared" si="208"/>
        <v>0.29421697656511625</v>
      </c>
      <c r="N603" s="6">
        <f t="shared" si="209"/>
        <v>0.38532719764997664</v>
      </c>
      <c r="O603" s="6">
        <f t="shared" si="210"/>
        <v>0.23860645700633165</v>
      </c>
      <c r="P603" s="6">
        <f t="shared" si="211"/>
        <v>0.35639596973431636</v>
      </c>
      <c r="R603" s="14">
        <v>504</v>
      </c>
      <c r="S603" s="5">
        <f t="shared" si="220"/>
        <v>13.084431901848497</v>
      </c>
      <c r="T603" s="5">
        <f t="shared" si="220"/>
        <v>12.215247860697588</v>
      </c>
      <c r="U603" s="5">
        <f t="shared" si="202"/>
        <v>9.2052245419425134</v>
      </c>
      <c r="V603" s="5">
        <f t="shared" si="219"/>
        <v>10.813320970017749</v>
      </c>
      <c r="W603" s="5">
        <f t="shared" si="219"/>
        <v>12.223754140020066</v>
      </c>
      <c r="X603" s="5">
        <f t="shared" si="219"/>
        <v>8.7683370895849464</v>
      </c>
      <c r="Y603" s="32">
        <f t="shared" si="212"/>
        <v>13.726848407310635</v>
      </c>
      <c r="Z603" s="5">
        <f t="shared" si="213"/>
        <v>12.320333333333332</v>
      </c>
      <c r="AA603" s="5">
        <f t="shared" si="214"/>
        <v>11.537285644190717</v>
      </c>
      <c r="AB603" s="5">
        <f t="shared" si="215"/>
        <v>10.657416666666666</v>
      </c>
      <c r="AC603" s="5">
        <f t="shared" si="216"/>
        <v>9.9541673109633528</v>
      </c>
      <c r="AD603" s="5">
        <f t="shared" si="217"/>
        <v>9.0532083333333322</v>
      </c>
    </row>
    <row r="604" spans="1:30" x14ac:dyDescent="0.2">
      <c r="A604" s="14">
        <v>503</v>
      </c>
      <c r="B604" s="6">
        <v>0.15190421857596825</v>
      </c>
      <c r="C604" s="5">
        <v>73.869</v>
      </c>
      <c r="D604" s="6">
        <f t="shared" si="205"/>
        <v>0.36147741950039158</v>
      </c>
      <c r="E604" s="5">
        <v>127.797</v>
      </c>
      <c r="F604" s="6">
        <v>0.6742824074074073</v>
      </c>
      <c r="G604" s="5">
        <v>217.124</v>
      </c>
      <c r="H604" s="5">
        <v>360.76600000000002</v>
      </c>
      <c r="I604" s="5">
        <v>758.72799999999995</v>
      </c>
      <c r="K604" s="6">
        <f t="shared" si="206"/>
        <v>0.20175277037051598</v>
      </c>
      <c r="L604" s="6">
        <f t="shared" si="207"/>
        <v>0.20825633418290249</v>
      </c>
      <c r="M604" s="6">
        <f t="shared" si="208"/>
        <v>0.29447581889167723</v>
      </c>
      <c r="N604" s="6">
        <f t="shared" si="209"/>
        <v>0.38567876180356536</v>
      </c>
      <c r="O604" s="6">
        <f t="shared" si="210"/>
        <v>0.23882415634759238</v>
      </c>
      <c r="P604" s="6">
        <f t="shared" si="211"/>
        <v>0.35672113766486019</v>
      </c>
      <c r="R604" s="14">
        <v>503</v>
      </c>
      <c r="S604" s="5">
        <f t="shared" si="220"/>
        <v>13.072930771440067</v>
      </c>
      <c r="T604" s="5">
        <f t="shared" si="220"/>
        <v>12.204510737399378</v>
      </c>
      <c r="U604" s="5">
        <f t="shared" si="202"/>
        <v>9.1971332095338951</v>
      </c>
      <c r="V604" s="5">
        <f t="shared" si="219"/>
        <v>10.803464124345123</v>
      </c>
      <c r="W604" s="5">
        <f t="shared" si="219"/>
        <v>12.212611618824923</v>
      </c>
      <c r="X604" s="5">
        <f t="shared" si="219"/>
        <v>8.7603443419603035</v>
      </c>
      <c r="Y604" s="32">
        <f t="shared" si="212"/>
        <v>13.714782596978669</v>
      </c>
      <c r="Z604" s="5">
        <f t="shared" si="213"/>
        <v>12.311500000000001</v>
      </c>
      <c r="AA604" s="5">
        <f t="shared" si="214"/>
        <v>11.526768871000399</v>
      </c>
      <c r="AB604" s="5">
        <f t="shared" si="215"/>
        <v>10.649749999999999</v>
      </c>
      <c r="AC604" s="5">
        <f t="shared" si="216"/>
        <v>9.9447698170208394</v>
      </c>
      <c r="AD604" s="5">
        <f t="shared" si="217"/>
        <v>9.0468333333333337</v>
      </c>
    </row>
    <row r="605" spans="1:30" x14ac:dyDescent="0.2">
      <c r="A605" s="14">
        <v>502</v>
      </c>
      <c r="B605" s="6">
        <v>0.15203797653933424</v>
      </c>
      <c r="C605" s="5">
        <v>73.814999999999998</v>
      </c>
      <c r="D605" s="6">
        <f t="shared" si="205"/>
        <v>0.36180752481608108</v>
      </c>
      <c r="E605" s="5">
        <v>127.706</v>
      </c>
      <c r="F605" s="6">
        <v>0.6749074074074074</v>
      </c>
      <c r="G605" s="5">
        <v>216.97</v>
      </c>
      <c r="H605" s="5">
        <v>360.51400000000001</v>
      </c>
      <c r="I605" s="5">
        <v>758.21699999999998</v>
      </c>
      <c r="K605" s="6">
        <f t="shared" si="206"/>
        <v>0.20193042205077338</v>
      </c>
      <c r="L605" s="6">
        <f t="shared" si="207"/>
        <v>0.20843971252077562</v>
      </c>
      <c r="M605" s="6">
        <f t="shared" si="208"/>
        <v>0.29473511706104166</v>
      </c>
      <c r="N605" s="6">
        <f t="shared" si="209"/>
        <v>0.38603096806196974</v>
      </c>
      <c r="O605" s="6">
        <f t="shared" si="210"/>
        <v>0.23904225329991199</v>
      </c>
      <c r="P605" s="6">
        <f t="shared" si="211"/>
        <v>0.3570468994895537</v>
      </c>
      <c r="R605" s="14">
        <v>502</v>
      </c>
      <c r="S605" s="5">
        <f t="shared" si="220"/>
        <v>13.061429641031637</v>
      </c>
      <c r="T605" s="5">
        <f t="shared" si="220"/>
        <v>12.193773614101168</v>
      </c>
      <c r="U605" s="5">
        <f t="shared" ref="U605:U644" si="221">U$3*$R605+U$4</f>
        <v>9.1890418771252804</v>
      </c>
      <c r="V605" s="5">
        <f t="shared" si="219"/>
        <v>10.793607278672496</v>
      </c>
      <c r="W605" s="5">
        <f t="shared" si="219"/>
        <v>12.201469097629781</v>
      </c>
      <c r="X605" s="5">
        <f t="shared" si="219"/>
        <v>8.7523515943356607</v>
      </c>
      <c r="Y605" s="32">
        <f t="shared" si="212"/>
        <v>13.702716786646707</v>
      </c>
      <c r="Z605" s="5">
        <f t="shared" si="213"/>
        <v>12.3025</v>
      </c>
      <c r="AA605" s="5">
        <f t="shared" si="214"/>
        <v>11.51625209781008</v>
      </c>
      <c r="AB605" s="5">
        <f t="shared" si="215"/>
        <v>10.642166666666666</v>
      </c>
      <c r="AC605" s="5">
        <f t="shared" si="216"/>
        <v>9.935560433529977</v>
      </c>
      <c r="AD605" s="5">
        <f t="shared" si="217"/>
        <v>9.0404166666666672</v>
      </c>
    </row>
    <row r="606" spans="1:30" x14ac:dyDescent="0.2">
      <c r="A606" s="14">
        <v>501</v>
      </c>
      <c r="B606" s="6">
        <v>0.15217197026916879</v>
      </c>
      <c r="C606" s="5">
        <v>73.762</v>
      </c>
      <c r="D606" s="6">
        <f t="shared" si="205"/>
        <v>0.36213823359476299</v>
      </c>
      <c r="E606" s="5">
        <v>127.614</v>
      </c>
      <c r="F606" s="6">
        <v>0.67553240740740739</v>
      </c>
      <c r="G606" s="5">
        <v>216.816</v>
      </c>
      <c r="H606" s="5">
        <v>360.26299999999998</v>
      </c>
      <c r="I606" s="5">
        <v>757.70699999999999</v>
      </c>
      <c r="K606" s="6">
        <f t="shared" si="206"/>
        <v>0.20210838686610125</v>
      </c>
      <c r="L606" s="6">
        <f t="shared" si="207"/>
        <v>0.20862341408772642</v>
      </c>
      <c r="M606" s="6">
        <f t="shared" si="208"/>
        <v>0.2949948722784364</v>
      </c>
      <c r="N606" s="6">
        <f t="shared" si="209"/>
        <v>0.38638381818593009</v>
      </c>
      <c r="O606" s="6">
        <f t="shared" si="210"/>
        <v>0.23926074895359509</v>
      </c>
      <c r="P606" s="6">
        <f t="shared" si="211"/>
        <v>0.35737325683693705</v>
      </c>
      <c r="R606" s="14">
        <v>501</v>
      </c>
      <c r="S606" s="5">
        <f t="shared" si="220"/>
        <v>13.049928510623207</v>
      </c>
      <c r="T606" s="5">
        <f t="shared" si="220"/>
        <v>12.183036490802959</v>
      </c>
      <c r="U606" s="5">
        <f t="shared" si="221"/>
        <v>9.1809505447166639</v>
      </c>
      <c r="V606" s="5">
        <f t="shared" si="219"/>
        <v>10.78375043299987</v>
      </c>
      <c r="W606" s="5">
        <f t="shared" si="219"/>
        <v>12.190326576434639</v>
      </c>
      <c r="X606" s="5">
        <f t="shared" si="219"/>
        <v>8.7443588467110196</v>
      </c>
      <c r="Y606" s="32">
        <f t="shared" si="212"/>
        <v>13.690650976314741</v>
      </c>
      <c r="Z606" s="5">
        <f t="shared" si="213"/>
        <v>12.293666666666667</v>
      </c>
      <c r="AA606" s="5">
        <f t="shared" si="214"/>
        <v>11.505735324619758</v>
      </c>
      <c r="AB606" s="5">
        <f t="shared" si="215"/>
        <v>10.634500000000001</v>
      </c>
      <c r="AC606" s="5">
        <f t="shared" si="216"/>
        <v>9.9263680910118914</v>
      </c>
      <c r="AD606" s="5">
        <f t="shared" si="217"/>
        <v>9.0340000000000007</v>
      </c>
    </row>
    <row r="607" spans="1:30" x14ac:dyDescent="0.2">
      <c r="A607" s="14">
        <v>500</v>
      </c>
      <c r="B607" s="6">
        <v>0.15230620038937709</v>
      </c>
      <c r="C607" s="5">
        <v>73.707999999999998</v>
      </c>
      <c r="D607" s="6">
        <f t="shared" si="205"/>
        <v>0.36246954749273014</v>
      </c>
      <c r="E607" s="5">
        <v>127.523</v>
      </c>
      <c r="F607" s="6">
        <v>0.67615740740740737</v>
      </c>
      <c r="G607" s="5">
        <v>216.66300000000001</v>
      </c>
      <c r="H607" s="5">
        <v>360.01100000000002</v>
      </c>
      <c r="I607" s="5">
        <v>757.19600000000003</v>
      </c>
      <c r="K607" s="6">
        <f t="shared" si="206"/>
        <v>0.20228666564514419</v>
      </c>
      <c r="L607" s="6">
        <f t="shared" si="207"/>
        <v>0.20880743973911098</v>
      </c>
      <c r="M607" s="6">
        <f t="shared" si="208"/>
        <v>0.29525508575334064</v>
      </c>
      <c r="N607" s="6">
        <f t="shared" si="209"/>
        <v>0.38673731394263022</v>
      </c>
      <c r="O607" s="6">
        <f t="shared" si="210"/>
        <v>0.23947964440293634</v>
      </c>
      <c r="P607" s="6">
        <f t="shared" si="211"/>
        <v>0.35770021134150998</v>
      </c>
      <c r="R607" s="14">
        <v>500</v>
      </c>
      <c r="S607" s="5">
        <f t="shared" si="220"/>
        <v>13.038427380214777</v>
      </c>
      <c r="T607" s="5">
        <f t="shared" si="220"/>
        <v>12.172299367504749</v>
      </c>
      <c r="U607" s="5">
        <f t="shared" si="221"/>
        <v>9.1728592123080475</v>
      </c>
      <c r="V607" s="5">
        <f t="shared" ref="V607:X616" si="222">V$3*$R607+V$4</f>
        <v>10.773893587327244</v>
      </c>
      <c r="W607" s="5">
        <f t="shared" si="222"/>
        <v>12.179184055239496</v>
      </c>
      <c r="X607" s="5">
        <f t="shared" si="222"/>
        <v>8.7363660990863767</v>
      </c>
      <c r="Y607" s="32">
        <f t="shared" si="212"/>
        <v>13.678585165982774</v>
      </c>
      <c r="Z607" s="5">
        <f t="shared" si="213"/>
        <v>12.284666666666666</v>
      </c>
      <c r="AA607" s="5">
        <f t="shared" si="214"/>
        <v>11.495218551429442</v>
      </c>
      <c r="AB607" s="5">
        <f t="shared" si="215"/>
        <v>10.626916666666666</v>
      </c>
      <c r="AC607" s="5">
        <f t="shared" si="216"/>
        <v>9.9171927422115704</v>
      </c>
      <c r="AD607" s="5">
        <f t="shared" si="217"/>
        <v>9.0276250000000005</v>
      </c>
    </row>
    <row r="608" spans="1:30" x14ac:dyDescent="0.2">
      <c r="A608" s="14">
        <v>499</v>
      </c>
      <c r="B608" s="6">
        <v>0.15244066752606766</v>
      </c>
      <c r="C608" s="5">
        <v>73.655000000000001</v>
      </c>
      <c r="D608" s="6">
        <f t="shared" si="205"/>
        <v>0.36280146817234243</v>
      </c>
      <c r="E608" s="5">
        <v>127.431</v>
      </c>
      <c r="F608" s="6">
        <v>0.67679398148148151</v>
      </c>
      <c r="G608" s="5">
        <v>216.50899999999999</v>
      </c>
      <c r="H608" s="5">
        <v>359.75900000000001</v>
      </c>
      <c r="I608" s="5">
        <v>756.68499999999995</v>
      </c>
      <c r="K608" s="6">
        <f t="shared" si="206"/>
        <v>0.20246525921947303</v>
      </c>
      <c r="L608" s="6">
        <f t="shared" si="207"/>
        <v>0.20899179033330625</v>
      </c>
      <c r="M608" s="6">
        <f t="shared" si="208"/>
        <v>0.2955157586995048</v>
      </c>
      <c r="N608" s="6">
        <f t="shared" si="209"/>
        <v>0.3870914571057269</v>
      </c>
      <c r="O608" s="6">
        <f t="shared" si="210"/>
        <v>0.23969894074623854</v>
      </c>
      <c r="P608" s="6">
        <f t="shared" si="211"/>
        <v>0.35802776464375907</v>
      </c>
      <c r="R608" s="14">
        <v>499</v>
      </c>
      <c r="S608" s="5">
        <f t="shared" si="220"/>
        <v>13.026926249806348</v>
      </c>
      <c r="T608" s="5">
        <f t="shared" si="220"/>
        <v>12.161562244206539</v>
      </c>
      <c r="U608" s="5">
        <f t="shared" si="221"/>
        <v>9.1647678798994328</v>
      </c>
      <c r="V608" s="5">
        <f t="shared" si="222"/>
        <v>10.764036741654618</v>
      </c>
      <c r="W608" s="5">
        <f t="shared" si="222"/>
        <v>12.168041534044352</v>
      </c>
      <c r="X608" s="5">
        <f t="shared" si="222"/>
        <v>8.7283733514617339</v>
      </c>
      <c r="Y608" s="32">
        <f t="shared" si="212"/>
        <v>13.666519355650808</v>
      </c>
      <c r="Z608" s="5">
        <f t="shared" si="213"/>
        <v>12.275833333333333</v>
      </c>
      <c r="AA608" s="5">
        <f t="shared" si="214"/>
        <v>11.484701778239126</v>
      </c>
      <c r="AB608" s="5">
        <f t="shared" si="215"/>
        <v>10.619249999999999</v>
      </c>
      <c r="AC608" s="5">
        <f t="shared" si="216"/>
        <v>9.9078648995297129</v>
      </c>
      <c r="AD608" s="5">
        <f t="shared" si="217"/>
        <v>9.0212083333333322</v>
      </c>
    </row>
    <row r="609" spans="1:30" x14ac:dyDescent="0.2">
      <c r="A609" s="14">
        <v>498</v>
      </c>
      <c r="B609" s="6">
        <v>0.15257537230756207</v>
      </c>
      <c r="C609" s="5">
        <v>73.602000000000004</v>
      </c>
      <c r="D609" s="6">
        <f t="shared" si="205"/>
        <v>0.36313399730205442</v>
      </c>
      <c r="E609" s="5">
        <v>127.34</v>
      </c>
      <c r="F609" s="6">
        <v>0.67741898148148139</v>
      </c>
      <c r="G609" s="5">
        <v>216.35499999999999</v>
      </c>
      <c r="H609" s="5">
        <v>359.50700000000001</v>
      </c>
      <c r="I609" s="5">
        <v>756.17499999999995</v>
      </c>
      <c r="K609" s="6">
        <f t="shared" si="206"/>
        <v>0.202644168423598</v>
      </c>
      <c r="L609" s="6">
        <f t="shared" si="207"/>
        <v>0.2091764667317231</v>
      </c>
      <c r="M609" s="6">
        <f t="shared" si="208"/>
        <v>0.29577689233496979</v>
      </c>
      <c r="N609" s="6">
        <f t="shared" si="209"/>
        <v>0.38744624945537959</v>
      </c>
      <c r="O609" s="6">
        <f t="shared" si="210"/>
        <v>0.23991863908583119</v>
      </c>
      <c r="P609" s="6">
        <f t="shared" si="211"/>
        <v>0.35835591839018527</v>
      </c>
      <c r="R609" s="14">
        <v>498</v>
      </c>
      <c r="S609" s="5">
        <f t="shared" si="220"/>
        <v>13.015425119397918</v>
      </c>
      <c r="T609" s="5">
        <f t="shared" si="220"/>
        <v>12.15082512090833</v>
      </c>
      <c r="U609" s="5">
        <f t="shared" si="221"/>
        <v>9.1566765474908145</v>
      </c>
      <c r="V609" s="5">
        <f t="shared" si="222"/>
        <v>10.754179895981991</v>
      </c>
      <c r="W609" s="5">
        <f t="shared" si="222"/>
        <v>12.156899012849209</v>
      </c>
      <c r="X609" s="5">
        <f t="shared" si="222"/>
        <v>8.7203806038370928</v>
      </c>
      <c r="Y609" s="32">
        <f t="shared" si="212"/>
        <v>13.654453545318843</v>
      </c>
      <c r="Z609" s="5">
        <f t="shared" si="213"/>
        <v>12.267000000000001</v>
      </c>
      <c r="AA609" s="5">
        <f t="shared" si="214"/>
        <v>11.474185005048806</v>
      </c>
      <c r="AB609" s="5">
        <f t="shared" si="215"/>
        <v>10.611666666666666</v>
      </c>
      <c r="AC609" s="5">
        <f t="shared" si="216"/>
        <v>9.898723709614039</v>
      </c>
      <c r="AD609" s="5">
        <f t="shared" si="217"/>
        <v>9.0147916666666656</v>
      </c>
    </row>
    <row r="610" spans="1:30" x14ac:dyDescent="0.2">
      <c r="A610" s="14">
        <v>497</v>
      </c>
      <c r="B610" s="6">
        <v>0.15271031536440474</v>
      </c>
      <c r="C610" s="5">
        <v>73.548000000000002</v>
      </c>
      <c r="D610" s="6">
        <f t="shared" si="205"/>
        <v>0.36346713655644303</v>
      </c>
      <c r="E610" s="5">
        <v>127.248</v>
      </c>
      <c r="F610" s="6">
        <v>0.67805555555555552</v>
      </c>
      <c r="G610" s="5">
        <v>216.202</v>
      </c>
      <c r="H610" s="5">
        <v>359.255</v>
      </c>
      <c r="I610" s="5">
        <v>755.66399999999999</v>
      </c>
      <c r="K610" s="6">
        <f t="shared" si="206"/>
        <v>0.20282339409498154</v>
      </c>
      <c r="L610" s="6">
        <f t="shared" si="207"/>
        <v>0.20936146979881987</v>
      </c>
      <c r="M610" s="6">
        <f t="shared" si="208"/>
        <v>0.29603848788208492</v>
      </c>
      <c r="N610" s="6">
        <f t="shared" si="209"/>
        <v>0.38780169277828019</v>
      </c>
      <c r="O610" s="6">
        <f t="shared" si="210"/>
        <v>0.24013874052808884</v>
      </c>
      <c r="P610" s="6">
        <f t="shared" si="211"/>
        <v>0.358684674233332</v>
      </c>
      <c r="R610" s="14">
        <v>497</v>
      </c>
      <c r="S610" s="5">
        <f t="shared" si="220"/>
        <v>13.00392398898949</v>
      </c>
      <c r="T610" s="5">
        <f t="shared" si="220"/>
        <v>12.14008799761012</v>
      </c>
      <c r="U610" s="5">
        <f t="shared" si="221"/>
        <v>9.1485852150821998</v>
      </c>
      <c r="V610" s="5">
        <f t="shared" si="222"/>
        <v>10.744323050309365</v>
      </c>
      <c r="W610" s="5">
        <f t="shared" si="222"/>
        <v>12.145756491654067</v>
      </c>
      <c r="X610" s="5">
        <f t="shared" si="222"/>
        <v>8.7123878562124499</v>
      </c>
      <c r="Y610" s="32">
        <f t="shared" si="212"/>
        <v>13.642387734986876</v>
      </c>
      <c r="Z610" s="5">
        <f t="shared" si="213"/>
        <v>12.258000000000001</v>
      </c>
      <c r="AA610" s="5">
        <f t="shared" si="214"/>
        <v>11.463668231858488</v>
      </c>
      <c r="AB610" s="5">
        <f t="shared" si="215"/>
        <v>10.604000000000001</v>
      </c>
      <c r="AC610" s="5">
        <f t="shared" si="216"/>
        <v>9.8894305612453905</v>
      </c>
      <c r="AD610" s="5">
        <f t="shared" si="217"/>
        <v>9.0084166666666672</v>
      </c>
    </row>
    <row r="611" spans="1:30" x14ac:dyDescent="0.2">
      <c r="A611" s="14">
        <v>496</v>
      </c>
      <c r="B611" s="6">
        <v>0.15284549732937275</v>
      </c>
      <c r="C611" s="5">
        <v>73.495000000000005</v>
      </c>
      <c r="D611" s="6">
        <f t="shared" si="205"/>
        <v>0.36380088761623597</v>
      </c>
      <c r="E611" s="5">
        <v>127.15600000000001</v>
      </c>
      <c r="F611" s="6">
        <v>0.67869212962962966</v>
      </c>
      <c r="G611" s="5">
        <v>216.048</v>
      </c>
      <c r="H611" s="5">
        <v>359.00400000000002</v>
      </c>
      <c r="I611" s="5">
        <v>755.15300000000002</v>
      </c>
      <c r="K611" s="6">
        <f t="shared" si="206"/>
        <v>0.20300293707405156</v>
      </c>
      <c r="L611" s="6">
        <f t="shared" si="207"/>
        <v>0.20954680040211579</v>
      </c>
      <c r="M611" s="6">
        <f t="shared" si="208"/>
        <v>0.29630054656752852</v>
      </c>
      <c r="N611" s="6">
        <f t="shared" si="209"/>
        <v>0.3881577888676831</v>
      </c>
      <c r="O611" s="6">
        <f t="shared" si="210"/>
        <v>0.24035924618344987</v>
      </c>
      <c r="P611" s="6">
        <f t="shared" si="211"/>
        <v>0.3590140338318118</v>
      </c>
      <c r="R611" s="14">
        <v>496</v>
      </c>
      <c r="S611" s="5">
        <f t="shared" si="220"/>
        <v>12.99242285858106</v>
      </c>
      <c r="T611" s="5">
        <f t="shared" si="220"/>
        <v>12.129350874311912</v>
      </c>
      <c r="U611" s="5">
        <f t="shared" si="221"/>
        <v>9.1404938826735833</v>
      </c>
      <c r="V611" s="5">
        <f t="shared" si="222"/>
        <v>10.734466204636739</v>
      </c>
      <c r="W611" s="5">
        <f t="shared" si="222"/>
        <v>12.134613970458924</v>
      </c>
      <c r="X611" s="5">
        <f t="shared" si="222"/>
        <v>8.7043951085878071</v>
      </c>
      <c r="Y611" s="32">
        <f t="shared" si="212"/>
        <v>13.630321924654913</v>
      </c>
      <c r="Z611" s="5">
        <f t="shared" si="213"/>
        <v>12.249166666666667</v>
      </c>
      <c r="AA611" s="5">
        <f t="shared" si="214"/>
        <v>11.453151458668167</v>
      </c>
      <c r="AB611" s="5">
        <f t="shared" si="215"/>
        <v>10.596333333333334</v>
      </c>
      <c r="AC611" s="5">
        <f t="shared" si="216"/>
        <v>9.8801548457511199</v>
      </c>
      <c r="AD611" s="5">
        <f t="shared" si="217"/>
        <v>9.0020000000000007</v>
      </c>
    </row>
    <row r="612" spans="1:30" x14ac:dyDescent="0.2">
      <c r="A612" s="14">
        <v>495</v>
      </c>
      <c r="B612" s="6">
        <v>0.1529809188374858</v>
      </c>
      <c r="C612" s="5">
        <v>73.441000000000003</v>
      </c>
      <c r="D612" s="6">
        <f t="shared" si="205"/>
        <v>0.3641352521683397</v>
      </c>
      <c r="E612" s="5">
        <v>127.065</v>
      </c>
      <c r="F612" s="6">
        <v>0.67931712962962953</v>
      </c>
      <c r="G612" s="5">
        <v>215.89500000000001</v>
      </c>
      <c r="H612" s="5">
        <v>358.75200000000001</v>
      </c>
      <c r="I612" s="5">
        <v>754.64300000000003</v>
      </c>
      <c r="K612" s="6">
        <f t="shared" si="206"/>
        <v>0.20318279820421425</v>
      </c>
      <c r="L612" s="6">
        <f t="shared" si="207"/>
        <v>0.20973245941220467</v>
      </c>
      <c r="M612" s="6">
        <f t="shared" si="208"/>
        <v>0.29656306962232565</v>
      </c>
      <c r="N612" s="6">
        <f t="shared" si="209"/>
        <v>0.38851453952343529</v>
      </c>
      <c r="O612" s="6">
        <f t="shared" si="210"/>
        <v>0.24058015716643488</v>
      </c>
      <c r="P612" s="6">
        <f t="shared" si="211"/>
        <v>0.35934399885033524</v>
      </c>
      <c r="R612" s="14">
        <v>495</v>
      </c>
      <c r="S612" s="5">
        <f t="shared" si="220"/>
        <v>12.98092172817263</v>
      </c>
      <c r="T612" s="5">
        <f t="shared" si="220"/>
        <v>12.118613751013703</v>
      </c>
      <c r="U612" s="5">
        <f t="shared" si="221"/>
        <v>9.1324025502649668</v>
      </c>
      <c r="V612" s="5">
        <f t="shared" si="222"/>
        <v>10.724609358964113</v>
      </c>
      <c r="W612" s="5">
        <f t="shared" si="222"/>
        <v>12.123471449263782</v>
      </c>
      <c r="X612" s="5">
        <f t="shared" si="222"/>
        <v>8.6964023609631642</v>
      </c>
      <c r="Y612" s="32">
        <f t="shared" si="212"/>
        <v>13.618256114322945</v>
      </c>
      <c r="Z612" s="5">
        <f t="shared" si="213"/>
        <v>12.240166666666667</v>
      </c>
      <c r="AA612" s="5">
        <f t="shared" si="214"/>
        <v>11.442634685477847</v>
      </c>
      <c r="AB612" s="5">
        <f t="shared" si="215"/>
        <v>10.588749999999999</v>
      </c>
      <c r="AC612" s="5">
        <f t="shared" si="216"/>
        <v>9.8710646925527747</v>
      </c>
      <c r="AD612" s="5">
        <f t="shared" si="217"/>
        <v>8.9956250000000004</v>
      </c>
    </row>
    <row r="613" spans="1:30" x14ac:dyDescent="0.2">
      <c r="A613" s="14">
        <v>494</v>
      </c>
      <c r="B613" s="6">
        <v>0.15311658052601601</v>
      </c>
      <c r="C613" s="5">
        <v>73.388000000000005</v>
      </c>
      <c r="D613" s="6">
        <f t="shared" si="205"/>
        <v>0.36447023190586819</v>
      </c>
      <c r="E613" s="5">
        <v>126.973</v>
      </c>
      <c r="F613" s="6">
        <v>0.67995370370370367</v>
      </c>
      <c r="G613" s="5">
        <v>215.74100000000001</v>
      </c>
      <c r="H613" s="5">
        <v>358.5</v>
      </c>
      <c r="I613" s="5">
        <v>754.13199999999995</v>
      </c>
      <c r="K613" s="6">
        <f t="shared" si="206"/>
        <v>0.2033629783318677</v>
      </c>
      <c r="L613" s="6">
        <f t="shared" si="207"/>
        <v>0.20991844770276843</v>
      </c>
      <c r="M613" s="6">
        <f t="shared" si="208"/>
        <v>0.2968260582818682</v>
      </c>
      <c r="N613" s="6">
        <f t="shared" si="209"/>
        <v>0.38887194655200674</v>
      </c>
      <c r="O613" s="6">
        <f t="shared" si="210"/>
        <v>0.24080147459566567</v>
      </c>
      <c r="P613" s="6">
        <f t="shared" si="211"/>
        <v>0.35967457095973843</v>
      </c>
      <c r="R613" s="14">
        <v>494</v>
      </c>
      <c r="S613" s="5">
        <f t="shared" si="220"/>
        <v>12.9694205977642</v>
      </c>
      <c r="T613" s="5">
        <f t="shared" si="220"/>
        <v>12.107876627715493</v>
      </c>
      <c r="U613" s="5">
        <f t="shared" si="221"/>
        <v>9.1243112178563521</v>
      </c>
      <c r="V613" s="5">
        <f t="shared" si="222"/>
        <v>10.714752513291486</v>
      </c>
      <c r="W613" s="5">
        <f t="shared" si="222"/>
        <v>12.112328928068639</v>
      </c>
      <c r="X613" s="5">
        <f t="shared" si="222"/>
        <v>8.6884096133385231</v>
      </c>
      <c r="Y613" s="32">
        <f t="shared" si="212"/>
        <v>13.606190303990982</v>
      </c>
      <c r="Z613" s="5">
        <f t="shared" si="213"/>
        <v>12.231333333333334</v>
      </c>
      <c r="AA613" s="5">
        <f t="shared" si="214"/>
        <v>11.432117912287532</v>
      </c>
      <c r="AB613" s="5">
        <f t="shared" si="215"/>
        <v>10.581083333333334</v>
      </c>
      <c r="AC613" s="5">
        <f t="shared" si="216"/>
        <v>9.8618233812214875</v>
      </c>
      <c r="AD613" s="5">
        <f t="shared" si="217"/>
        <v>8.9892083333333339</v>
      </c>
    </row>
    <row r="614" spans="1:30" x14ac:dyDescent="0.2">
      <c r="A614" s="14">
        <v>493</v>
      </c>
      <c r="B614" s="6">
        <v>0.15325248303449809</v>
      </c>
      <c r="C614" s="5">
        <v>73.334000000000003</v>
      </c>
      <c r="D614" s="6">
        <f t="shared" si="205"/>
        <v>0.36480582852817162</v>
      </c>
      <c r="E614" s="5">
        <v>126.88200000000001</v>
      </c>
      <c r="F614" s="6">
        <v>0.68059027777777781</v>
      </c>
      <c r="G614" s="5">
        <v>215.58699999999999</v>
      </c>
      <c r="H614" s="5">
        <v>358.24799999999999</v>
      </c>
      <c r="I614" s="5">
        <v>753.62099999999998</v>
      </c>
      <c r="K614" s="6">
        <f t="shared" si="206"/>
        <v>0.20354347830641481</v>
      </c>
      <c r="L614" s="6">
        <f t="shared" si="207"/>
        <v>0.21010476615059073</v>
      </c>
      <c r="M614" s="6">
        <f t="shared" si="208"/>
        <v>0.29708951378593429</v>
      </c>
      <c r="N614" s="6">
        <f t="shared" si="209"/>
        <v>0.38923001176652083</v>
      </c>
      <c r="O614" s="6">
        <f t="shared" si="210"/>
        <v>0.24102319959388405</v>
      </c>
      <c r="P614" s="6">
        <f t="shared" si="211"/>
        <v>0.36000575183701145</v>
      </c>
      <c r="R614" s="14">
        <v>493</v>
      </c>
      <c r="S614" s="5">
        <f t="shared" si="220"/>
        <v>12.957919467355772</v>
      </c>
      <c r="T614" s="5">
        <f t="shared" si="220"/>
        <v>12.097139504417283</v>
      </c>
      <c r="U614" s="5">
        <f t="shared" si="221"/>
        <v>9.1162198854477356</v>
      </c>
      <c r="V614" s="5">
        <f t="shared" si="222"/>
        <v>10.70489566761886</v>
      </c>
      <c r="W614" s="5">
        <f t="shared" si="222"/>
        <v>12.101186406873495</v>
      </c>
      <c r="X614" s="5">
        <f t="shared" si="222"/>
        <v>8.6804168657138803</v>
      </c>
      <c r="Y614" s="32">
        <f t="shared" si="212"/>
        <v>13.594124493659017</v>
      </c>
      <c r="Z614" s="5">
        <f t="shared" si="213"/>
        <v>12.222333333333333</v>
      </c>
      <c r="AA614" s="5">
        <f t="shared" si="214"/>
        <v>11.421601139097211</v>
      </c>
      <c r="AB614" s="5">
        <f t="shared" si="215"/>
        <v>10.573500000000001</v>
      </c>
      <c r="AC614" s="5">
        <f t="shared" si="216"/>
        <v>9.852599357175654</v>
      </c>
      <c r="AD614" s="5">
        <f t="shared" si="217"/>
        <v>8.9827916666666656</v>
      </c>
    </row>
    <row r="615" spans="1:30" x14ac:dyDescent="0.2">
      <c r="A615" s="14">
        <v>492</v>
      </c>
      <c r="B615" s="6">
        <v>0.15338862700473929</v>
      </c>
      <c r="C615" s="5">
        <v>73.281000000000006</v>
      </c>
      <c r="D615" s="6">
        <f t="shared" si="205"/>
        <v>0.36514204374086429</v>
      </c>
      <c r="E615" s="5">
        <v>126.79</v>
      </c>
      <c r="F615" s="6">
        <v>0.68122685185185183</v>
      </c>
      <c r="G615" s="5">
        <v>215.434</v>
      </c>
      <c r="H615" s="5">
        <v>357.99700000000001</v>
      </c>
      <c r="I615" s="5">
        <v>753.11099999999999</v>
      </c>
      <c r="K615" s="6">
        <f t="shared" si="206"/>
        <v>0.20372429898027691</v>
      </c>
      <c r="L615" s="6">
        <f t="shared" si="207"/>
        <v>0.21029141563557105</v>
      </c>
      <c r="M615" s="6">
        <f t="shared" si="208"/>
        <v>0.29735343737870729</v>
      </c>
      <c r="N615" s="6">
        <f t="shared" si="209"/>
        <v>0.38958873698678503</v>
      </c>
      <c r="O615" s="6">
        <f t="shared" si="210"/>
        <v>0.24124533328797071</v>
      </c>
      <c r="P615" s="6">
        <f t="shared" si="211"/>
        <v>0.36033754316532662</v>
      </c>
      <c r="R615" s="14">
        <v>492</v>
      </c>
      <c r="S615" s="5">
        <f t="shared" si="220"/>
        <v>12.946418336947342</v>
      </c>
      <c r="T615" s="5">
        <f t="shared" si="220"/>
        <v>12.086402381119074</v>
      </c>
      <c r="U615" s="5">
        <f t="shared" si="221"/>
        <v>9.1081285530391192</v>
      </c>
      <c r="V615" s="5">
        <f t="shared" si="222"/>
        <v>10.695038821946234</v>
      </c>
      <c r="W615" s="5">
        <f t="shared" si="222"/>
        <v>12.090043885678353</v>
      </c>
      <c r="X615" s="5">
        <f t="shared" si="222"/>
        <v>8.6724241180892374</v>
      </c>
      <c r="Y615" s="32">
        <f t="shared" si="212"/>
        <v>13.58205868332705</v>
      </c>
      <c r="Z615" s="5">
        <f t="shared" si="213"/>
        <v>12.213500000000002</v>
      </c>
      <c r="AA615" s="5">
        <f t="shared" si="214"/>
        <v>11.411084365906891</v>
      </c>
      <c r="AB615" s="5">
        <f t="shared" si="215"/>
        <v>10.565833333333334</v>
      </c>
      <c r="AC615" s="5">
        <f t="shared" si="216"/>
        <v>9.843392571952835</v>
      </c>
      <c r="AD615" s="5">
        <f t="shared" si="217"/>
        <v>8.9764166666666672</v>
      </c>
    </row>
    <row r="616" spans="1:30" x14ac:dyDescent="0.2">
      <c r="A616" s="14">
        <v>491</v>
      </c>
      <c r="B616" s="6">
        <v>0.1535250130808295</v>
      </c>
      <c r="C616" s="5">
        <v>73.227000000000004</v>
      </c>
      <c r="D616" s="6">
        <f t="shared" si="205"/>
        <v>0.36547887925585437</v>
      </c>
      <c r="E616" s="5">
        <v>126.699</v>
      </c>
      <c r="F616" s="6">
        <v>0.6818749999999999</v>
      </c>
      <c r="G616" s="5">
        <v>215.28</v>
      </c>
      <c r="H616" s="5">
        <v>357.745</v>
      </c>
      <c r="I616" s="5">
        <v>752.6</v>
      </c>
      <c r="K616" s="6">
        <f t="shared" si="206"/>
        <v>0.203905441208907</v>
      </c>
      <c r="L616" s="6">
        <f t="shared" si="207"/>
        <v>0.21047839704073809</v>
      </c>
      <c r="M616" s="6">
        <f t="shared" si="208"/>
        <v>0.29761783030879568</v>
      </c>
      <c r="N616" s="6">
        <f t="shared" si="209"/>
        <v>0.38994812403932183</v>
      </c>
      <c r="O616" s="6">
        <f t="shared" si="210"/>
        <v>0.24146787680896464</v>
      </c>
      <c r="P616" s="6">
        <f t="shared" si="211"/>
        <v>0.36066994663406682</v>
      </c>
      <c r="R616" s="14">
        <v>491</v>
      </c>
      <c r="S616" s="5">
        <f t="shared" si="220"/>
        <v>12.934917206538913</v>
      </c>
      <c r="T616" s="5">
        <f t="shared" si="220"/>
        <v>12.075665257820864</v>
      </c>
      <c r="U616" s="5">
        <f t="shared" si="221"/>
        <v>9.1000372206305027</v>
      </c>
      <c r="V616" s="5">
        <f t="shared" si="222"/>
        <v>10.685181976273608</v>
      </c>
      <c r="W616" s="5">
        <f t="shared" si="222"/>
        <v>12.07890136448321</v>
      </c>
      <c r="X616" s="5">
        <f t="shared" si="222"/>
        <v>8.6644313704645946</v>
      </c>
      <c r="Y616" s="32">
        <f t="shared" si="212"/>
        <v>13.569992872995083</v>
      </c>
      <c r="Z616" s="5">
        <f t="shared" si="213"/>
        <v>12.204500000000001</v>
      </c>
      <c r="AA616" s="5">
        <f t="shared" si="214"/>
        <v>11.400567592716571</v>
      </c>
      <c r="AB616" s="5">
        <f t="shared" si="215"/>
        <v>10.558249999999999</v>
      </c>
      <c r="AC616" s="5">
        <f t="shared" si="216"/>
        <v>9.834036052551177</v>
      </c>
      <c r="AD616" s="5">
        <f t="shared" si="217"/>
        <v>8.9700000000000006</v>
      </c>
    </row>
    <row r="617" spans="1:30" x14ac:dyDescent="0.2">
      <c r="A617" s="14">
        <v>490</v>
      </c>
      <c r="B617" s="6">
        <v>0.15366164190915141</v>
      </c>
      <c r="C617" s="5">
        <v>73.174000000000007</v>
      </c>
      <c r="D617" s="6">
        <f t="shared" si="205"/>
        <v>0.36581633679137265</v>
      </c>
      <c r="E617" s="5">
        <v>126.607</v>
      </c>
      <c r="F617" s="6">
        <v>0.68251157407407403</v>
      </c>
      <c r="G617" s="5">
        <v>215.126</v>
      </c>
      <c r="H617" s="5">
        <v>357.49299999999999</v>
      </c>
      <c r="I617" s="5">
        <v>752.09</v>
      </c>
      <c r="K617" s="6">
        <f t="shared" si="206"/>
        <v>0.20408690585080333</v>
      </c>
      <c r="L617" s="6">
        <f t="shared" si="207"/>
        <v>0.21066571125226405</v>
      </c>
      <c r="M617" s="6">
        <f t="shared" si="208"/>
        <v>0.29788269382925275</v>
      </c>
      <c r="N617" s="6">
        <f t="shared" si="209"/>
        <v>0.39030817475739954</v>
      </c>
      <c r="O617" s="6">
        <f t="shared" si="210"/>
        <v>0.24169083129208194</v>
      </c>
      <c r="P617" s="6">
        <f t="shared" si="211"/>
        <v>0.36100296393885462</v>
      </c>
      <c r="R617" s="14">
        <v>490</v>
      </c>
      <c r="S617" s="5">
        <f t="shared" si="220"/>
        <v>12.923416076130483</v>
      </c>
      <c r="T617" s="5">
        <f t="shared" si="220"/>
        <v>12.064928134522656</v>
      </c>
      <c r="U617" s="5">
        <f t="shared" si="221"/>
        <v>9.0919458882218862</v>
      </c>
      <c r="V617" s="5">
        <f t="shared" ref="V617:X626" si="223">V$3*$R617+V$4</f>
        <v>10.675325130600982</v>
      </c>
      <c r="W617" s="5">
        <f t="shared" si="223"/>
        <v>12.067758843288068</v>
      </c>
      <c r="X617" s="5">
        <f t="shared" si="223"/>
        <v>8.6564386228399535</v>
      </c>
      <c r="Y617" s="32">
        <f t="shared" si="212"/>
        <v>13.55792706266312</v>
      </c>
      <c r="Z617" s="5">
        <f t="shared" si="213"/>
        <v>12.195666666666668</v>
      </c>
      <c r="AA617" s="5">
        <f t="shared" si="214"/>
        <v>11.390050819526255</v>
      </c>
      <c r="AB617" s="5">
        <f t="shared" si="215"/>
        <v>10.550583333333334</v>
      </c>
      <c r="AC617" s="5">
        <f t="shared" si="216"/>
        <v>9.8248639115467444</v>
      </c>
      <c r="AD617" s="5">
        <f t="shared" si="217"/>
        <v>8.9635833333333341</v>
      </c>
    </row>
    <row r="618" spans="1:30" x14ac:dyDescent="0.2">
      <c r="A618" s="14">
        <v>489</v>
      </c>
      <c r="B618" s="6">
        <v>0.15379851413839085</v>
      </c>
      <c r="C618" s="5">
        <v>73.12</v>
      </c>
      <c r="D618" s="6">
        <f t="shared" si="205"/>
        <v>0.36615441807200183</v>
      </c>
      <c r="E618" s="5">
        <v>126.51600000000001</v>
      </c>
      <c r="F618" s="6">
        <v>0.68314814814814817</v>
      </c>
      <c r="G618" s="5">
        <v>214.97300000000001</v>
      </c>
      <c r="H618" s="5">
        <v>357.24099999999999</v>
      </c>
      <c r="I618" s="5">
        <v>751.57899999999995</v>
      </c>
      <c r="K618" s="6">
        <f t="shared" si="206"/>
        <v>0.20426869376752288</v>
      </c>
      <c r="L618" s="6">
        <f t="shared" si="207"/>
        <v>0.21085335915947859</v>
      </c>
      <c r="M618" s="6">
        <f t="shared" si="208"/>
        <v>0.29814802919759625</v>
      </c>
      <c r="N618" s="6">
        <f t="shared" si="209"/>
        <v>0.39066889098106355</v>
      </c>
      <c r="O618" s="6">
        <f t="shared" si="210"/>
        <v>0.24191419787673549</v>
      </c>
      <c r="P618" s="6">
        <f t="shared" si="211"/>
        <v>0.36133659678158075</v>
      </c>
      <c r="R618" s="14">
        <v>489</v>
      </c>
      <c r="S618" s="5">
        <f t="shared" si="220"/>
        <v>12.911914945722053</v>
      </c>
      <c r="T618" s="5">
        <f t="shared" si="220"/>
        <v>12.054191011224447</v>
      </c>
      <c r="U618" s="5">
        <f t="shared" si="221"/>
        <v>9.0838545558132715</v>
      </c>
      <c r="V618" s="5">
        <f t="shared" si="223"/>
        <v>10.665468284928355</v>
      </c>
      <c r="W618" s="5">
        <f t="shared" si="223"/>
        <v>12.056616322092925</v>
      </c>
      <c r="X618" s="5">
        <f t="shared" si="223"/>
        <v>8.6484458752153106</v>
      </c>
      <c r="Y618" s="32">
        <f t="shared" si="212"/>
        <v>13.54586125233115</v>
      </c>
      <c r="Z618" s="5">
        <f t="shared" si="213"/>
        <v>12.186666666666667</v>
      </c>
      <c r="AA618" s="5">
        <f t="shared" si="214"/>
        <v>11.379534046335934</v>
      </c>
      <c r="AB618" s="5">
        <f t="shared" si="215"/>
        <v>10.543000000000001</v>
      </c>
      <c r="AC618" s="5">
        <f t="shared" si="216"/>
        <v>9.815708864190837</v>
      </c>
      <c r="AD618" s="5">
        <f t="shared" si="217"/>
        <v>8.9572083333333339</v>
      </c>
    </row>
    <row r="619" spans="1:30" x14ac:dyDescent="0.2">
      <c r="A619" s="14">
        <v>488</v>
      </c>
      <c r="B619" s="6">
        <v>0.15393563041954675</v>
      </c>
      <c r="C619" s="5">
        <v>73.066999999999993</v>
      </c>
      <c r="D619" s="6">
        <f t="shared" si="205"/>
        <v>0.36649312482870561</v>
      </c>
      <c r="E619" s="5">
        <v>126.42400000000001</v>
      </c>
      <c r="F619" s="6">
        <v>0.68379629629629635</v>
      </c>
      <c r="G619" s="5">
        <v>214.81899999999999</v>
      </c>
      <c r="H619" s="5">
        <v>356.98899999999998</v>
      </c>
      <c r="I619" s="5">
        <v>751.06799999999998</v>
      </c>
      <c r="K619" s="6">
        <f t="shared" si="206"/>
        <v>0.20445080582369515</v>
      </c>
      <c r="L619" s="6">
        <f t="shared" si="207"/>
        <v>0.21104134165488272</v>
      </c>
      <c r="M619" s="6">
        <f t="shared" si="208"/>
        <v>0.2984138376758288</v>
      </c>
      <c r="N619" s="6">
        <f t="shared" si="209"/>
        <v>0.39103027455716788</v>
      </c>
      <c r="O619" s="6">
        <f t="shared" si="210"/>
        <v>0.24213797770655396</v>
      </c>
      <c r="P619" s="6">
        <f t="shared" si="211"/>
        <v>0.36167084687043322</v>
      </c>
      <c r="R619" s="14">
        <v>488</v>
      </c>
      <c r="S619" s="5">
        <f t="shared" si="220"/>
        <v>12.900413815313623</v>
      </c>
      <c r="T619" s="5">
        <f t="shared" si="220"/>
        <v>12.043453887926237</v>
      </c>
      <c r="U619" s="5">
        <f t="shared" si="221"/>
        <v>9.075763223404655</v>
      </c>
      <c r="V619" s="5">
        <f t="shared" si="223"/>
        <v>10.655611439255729</v>
      </c>
      <c r="W619" s="5">
        <f t="shared" si="223"/>
        <v>12.045473800897781</v>
      </c>
      <c r="X619" s="5">
        <f t="shared" si="223"/>
        <v>8.6404531275906677</v>
      </c>
      <c r="Y619" s="32">
        <f t="shared" si="212"/>
        <v>13.533795441999187</v>
      </c>
      <c r="Z619" s="5">
        <f t="shared" si="213"/>
        <v>12.177833333333332</v>
      </c>
      <c r="AA619" s="5">
        <f t="shared" si="214"/>
        <v>11.369017273145616</v>
      </c>
      <c r="AB619" s="5">
        <f t="shared" si="215"/>
        <v>10.535333333333334</v>
      </c>
      <c r="AC619" s="5">
        <f t="shared" si="216"/>
        <v>9.8064048747461072</v>
      </c>
      <c r="AD619" s="5">
        <f t="shared" si="217"/>
        <v>8.9507916666666656</v>
      </c>
    </row>
    <row r="620" spans="1:30" x14ac:dyDescent="0.2">
      <c r="A620" s="14">
        <v>487</v>
      </c>
      <c r="B620" s="6">
        <v>0.15407299140594186</v>
      </c>
      <c r="C620" s="5">
        <v>73.013000000000005</v>
      </c>
      <c r="D620" s="6">
        <f t="shared" si="205"/>
        <v>0.36683245879885856</v>
      </c>
      <c r="E620" s="5">
        <v>126.33199999999999</v>
      </c>
      <c r="F620" s="6">
        <v>0.68443287037037026</v>
      </c>
      <c r="G620" s="5">
        <v>214.666</v>
      </c>
      <c r="H620" s="5">
        <v>356.738</v>
      </c>
      <c r="I620" s="5">
        <v>750.55799999999999</v>
      </c>
      <c r="K620" s="6">
        <f t="shared" si="206"/>
        <v>0.20463324288703569</v>
      </c>
      <c r="L620" s="6">
        <f t="shared" si="207"/>
        <v>0.2112296596341631</v>
      </c>
      <c r="M620" s="6">
        <f t="shared" si="208"/>
        <v>0.29868012053045695</v>
      </c>
      <c r="N620" s="6">
        <f t="shared" si="209"/>
        <v>0.39139232733940638</v>
      </c>
      <c r="O620" s="6">
        <f t="shared" si="210"/>
        <v>0.24236217192940165</v>
      </c>
      <c r="P620" s="6">
        <f t="shared" si="211"/>
        <v>0.3620057159199262</v>
      </c>
      <c r="R620" s="14">
        <v>487</v>
      </c>
      <c r="S620" s="5">
        <f t="shared" si="220"/>
        <v>12.888912684905193</v>
      </c>
      <c r="T620" s="5">
        <f t="shared" si="220"/>
        <v>12.032716764628027</v>
      </c>
      <c r="U620" s="5">
        <f t="shared" si="221"/>
        <v>9.0676718909960385</v>
      </c>
      <c r="V620" s="5">
        <f t="shared" si="223"/>
        <v>10.645754593583103</v>
      </c>
      <c r="W620" s="5">
        <f t="shared" si="223"/>
        <v>12.034331279702638</v>
      </c>
      <c r="X620" s="5">
        <f t="shared" si="223"/>
        <v>8.6324603799660267</v>
      </c>
      <c r="Y620" s="32">
        <f t="shared" si="212"/>
        <v>13.521729631667224</v>
      </c>
      <c r="Z620" s="5">
        <f t="shared" si="213"/>
        <v>12.168833333333334</v>
      </c>
      <c r="AA620" s="5">
        <f t="shared" si="214"/>
        <v>11.358500499955298</v>
      </c>
      <c r="AB620" s="5">
        <f t="shared" si="215"/>
        <v>10.527666666666667</v>
      </c>
      <c r="AC620" s="5">
        <f t="shared" si="216"/>
        <v>9.7972841802654944</v>
      </c>
      <c r="AD620" s="5">
        <f t="shared" si="217"/>
        <v>8.9444166666666671</v>
      </c>
    </row>
    <row r="621" spans="1:30" x14ac:dyDescent="0.2">
      <c r="A621" s="14">
        <v>486</v>
      </c>
      <c r="B621" s="6">
        <v>0.15421059775323281</v>
      </c>
      <c r="C621" s="5">
        <v>72.959999999999994</v>
      </c>
      <c r="D621" s="6">
        <f t="shared" si="205"/>
        <v>0.3671724217262759</v>
      </c>
      <c r="E621" s="5">
        <v>126.241</v>
      </c>
      <c r="F621" s="6">
        <v>0.6850925925925927</v>
      </c>
      <c r="G621" s="5">
        <v>214.512</v>
      </c>
      <c r="H621" s="5">
        <v>356.48599999999999</v>
      </c>
      <c r="I621" s="5">
        <v>750.04700000000003</v>
      </c>
      <c r="K621" s="6">
        <f t="shared" si="206"/>
        <v>0.20481600582836001</v>
      </c>
      <c r="L621" s="6">
        <f t="shared" si="207"/>
        <v>0.21141831399620628</v>
      </c>
      <c r="M621" s="6">
        <f t="shared" si="208"/>
        <v>0.29894687903251221</v>
      </c>
      <c r="N621" s="6">
        <f t="shared" si="209"/>
        <v>0.39175505118834453</v>
      </c>
      <c r="O621" s="6">
        <f t="shared" si="210"/>
        <v>0.24258678169739792</v>
      </c>
      <c r="P621" s="6">
        <f t="shared" si="211"/>
        <v>0.36234120565093014</v>
      </c>
      <c r="R621" s="14">
        <v>486</v>
      </c>
      <c r="S621" s="5">
        <f t="shared" si="220"/>
        <v>12.877411554496764</v>
      </c>
      <c r="T621" s="5">
        <f t="shared" si="220"/>
        <v>12.021979641329818</v>
      </c>
      <c r="U621" s="5">
        <f t="shared" si="221"/>
        <v>9.0595805585874221</v>
      </c>
      <c r="V621" s="5">
        <f t="shared" si="223"/>
        <v>10.635897747910477</v>
      </c>
      <c r="W621" s="5">
        <f t="shared" si="223"/>
        <v>12.023188758507496</v>
      </c>
      <c r="X621" s="5">
        <f t="shared" si="223"/>
        <v>8.6244676323413838</v>
      </c>
      <c r="Y621" s="32">
        <f t="shared" si="212"/>
        <v>13.509663821335256</v>
      </c>
      <c r="Z621" s="5">
        <f t="shared" si="213"/>
        <v>12.159999999999998</v>
      </c>
      <c r="AA621" s="5">
        <f t="shared" si="214"/>
        <v>11.347983726764978</v>
      </c>
      <c r="AB621" s="5">
        <f t="shared" si="215"/>
        <v>10.520083333333334</v>
      </c>
      <c r="AC621" s="5">
        <f t="shared" si="216"/>
        <v>9.7878497094201915</v>
      </c>
      <c r="AD621" s="5">
        <f t="shared" si="217"/>
        <v>8.9380000000000006</v>
      </c>
    </row>
    <row r="622" spans="1:30" x14ac:dyDescent="0.2">
      <c r="A622" s="14">
        <v>485</v>
      </c>
      <c r="B622" s="6">
        <v>0.15434845011942067</v>
      </c>
      <c r="C622" s="5">
        <v>72.906000000000006</v>
      </c>
      <c r="D622" s="6">
        <f t="shared" si="205"/>
        <v>0.36751301536124276</v>
      </c>
      <c r="E622" s="5">
        <v>126.149</v>
      </c>
      <c r="F622" s="6">
        <v>0.68574074074074076</v>
      </c>
      <c r="G622" s="5">
        <v>214.358</v>
      </c>
      <c r="H622" s="5">
        <v>356.23399999999998</v>
      </c>
      <c r="I622" s="5">
        <v>749.53599999999994</v>
      </c>
      <c r="K622" s="6">
        <f t="shared" si="206"/>
        <v>0.20499909552159737</v>
      </c>
      <c r="L622" s="6">
        <f t="shared" si="207"/>
        <v>0.21160730564311284</v>
      </c>
      <c r="M622" s="6">
        <f t="shared" si="208"/>
        <v>0.29921411445757073</v>
      </c>
      <c r="N622" s="6">
        <f t="shared" si="209"/>
        <v>0.3921184479714514</v>
      </c>
      <c r="O622" s="6">
        <f t="shared" si="210"/>
        <v>0.24281180816693715</v>
      </c>
      <c r="P622" s="6">
        <f t="shared" si="211"/>
        <v>0.36267731779070017</v>
      </c>
      <c r="R622" s="14">
        <v>485</v>
      </c>
      <c r="S622" s="5">
        <f t="shared" si="220"/>
        <v>12.865910424088334</v>
      </c>
      <c r="T622" s="5">
        <f t="shared" si="220"/>
        <v>12.011242518031608</v>
      </c>
      <c r="U622" s="5">
        <f t="shared" si="221"/>
        <v>9.0514892261788056</v>
      </c>
      <c r="V622" s="5">
        <f t="shared" si="223"/>
        <v>10.62604090223785</v>
      </c>
      <c r="W622" s="5">
        <f t="shared" si="223"/>
        <v>12.012046237312354</v>
      </c>
      <c r="X622" s="5">
        <f t="shared" si="223"/>
        <v>8.6164748847167409</v>
      </c>
      <c r="Y622" s="32">
        <f t="shared" si="212"/>
        <v>13.497598011003292</v>
      </c>
      <c r="Z622" s="5">
        <f t="shared" si="213"/>
        <v>12.151000000000002</v>
      </c>
      <c r="AA622" s="5">
        <f t="shared" si="214"/>
        <v>11.33746695357466</v>
      </c>
      <c r="AB622" s="5">
        <f t="shared" si="215"/>
        <v>10.512416666666667</v>
      </c>
      <c r="AC622" s="5">
        <f t="shared" si="216"/>
        <v>9.7785984337024026</v>
      </c>
      <c r="AD622" s="5">
        <f t="shared" si="217"/>
        <v>8.9315833333333341</v>
      </c>
    </row>
    <row r="623" spans="1:30" x14ac:dyDescent="0.2">
      <c r="A623" s="14">
        <v>484</v>
      </c>
      <c r="B623" s="6">
        <v>0.15448654916486146</v>
      </c>
      <c r="C623" s="5">
        <v>72.852999999999994</v>
      </c>
      <c r="D623" s="6">
        <f t="shared" si="205"/>
        <v>0.36785424146054518</v>
      </c>
      <c r="E623" s="5">
        <v>126.05800000000001</v>
      </c>
      <c r="F623" s="6">
        <v>0.68637731481481479</v>
      </c>
      <c r="G623" s="5">
        <v>214.20500000000001</v>
      </c>
      <c r="H623" s="5">
        <v>355.98200000000003</v>
      </c>
      <c r="I623" s="5">
        <v>749.02599999999995</v>
      </c>
      <c r="K623" s="6">
        <f t="shared" si="206"/>
        <v>0.20518251284380473</v>
      </c>
      <c r="L623" s="6">
        <f t="shared" si="207"/>
        <v>0.21179663548021196</v>
      </c>
      <c r="M623" s="6">
        <f t="shared" si="208"/>
        <v>0.29948182808577378</v>
      </c>
      <c r="N623" s="6">
        <f t="shared" si="209"/>
        <v>0.39248251956313163</v>
      </c>
      <c r="O623" s="6">
        <f t="shared" si="210"/>
        <v>0.24303725249870842</v>
      </c>
      <c r="P623" s="6">
        <f t="shared" si="211"/>
        <v>0.36301405407290632</v>
      </c>
      <c r="R623" s="14">
        <v>484</v>
      </c>
      <c r="S623" s="5">
        <f t="shared" si="220"/>
        <v>12.854409293679904</v>
      </c>
      <c r="T623" s="5">
        <f t="shared" si="220"/>
        <v>12.000505394733398</v>
      </c>
      <c r="U623" s="5">
        <f t="shared" si="221"/>
        <v>9.0433978937701909</v>
      </c>
      <c r="V623" s="5">
        <f t="shared" si="223"/>
        <v>10.616184056565224</v>
      </c>
      <c r="W623" s="5">
        <f t="shared" si="223"/>
        <v>12.000903716117211</v>
      </c>
      <c r="X623" s="5">
        <f t="shared" si="223"/>
        <v>8.6084821370920999</v>
      </c>
      <c r="Y623" s="32">
        <f t="shared" si="212"/>
        <v>13.485532200671328</v>
      </c>
      <c r="Z623" s="5">
        <f t="shared" si="213"/>
        <v>12.142166666666666</v>
      </c>
      <c r="AA623" s="5">
        <f t="shared" si="214"/>
        <v>11.32695018038434</v>
      </c>
      <c r="AB623" s="5">
        <f t="shared" si="215"/>
        <v>10.504833333333334</v>
      </c>
      <c r="AC623" s="5">
        <f t="shared" si="216"/>
        <v>9.7695293661366218</v>
      </c>
      <c r="AD623" s="5">
        <f t="shared" si="217"/>
        <v>8.9252083333333339</v>
      </c>
    </row>
    <row r="624" spans="1:30" x14ac:dyDescent="0.2">
      <c r="A624" s="14">
        <v>483</v>
      </c>
      <c r="B624" s="6">
        <v>0.15462489555227665</v>
      </c>
      <c r="C624" s="5">
        <v>72.799000000000007</v>
      </c>
      <c r="D624" s="6">
        <f t="shared" si="205"/>
        <v>0.36819610178749923</v>
      </c>
      <c r="E624" s="5">
        <v>125.96599999999999</v>
      </c>
      <c r="F624" s="6">
        <v>0.68702546296296296</v>
      </c>
      <c r="G624" s="5">
        <v>214.05099999999999</v>
      </c>
      <c r="H624" s="5">
        <v>355.73</v>
      </c>
      <c r="I624" s="5">
        <v>748.51499999999999</v>
      </c>
      <c r="K624" s="6">
        <f t="shared" si="206"/>
        <v>0.20536625867518069</v>
      </c>
      <c r="L624" s="6">
        <f t="shared" si="207"/>
        <v>0.2119863044160758</v>
      </c>
      <c r="M624" s="6">
        <f t="shared" si="208"/>
        <v>0.29975002120184857</v>
      </c>
      <c r="N624" s="6">
        <f t="shared" si="209"/>
        <v>0.39284726784475771</v>
      </c>
      <c r="O624" s="6">
        <f t="shared" si="210"/>
        <v>0.24326311585771535</v>
      </c>
      <c r="P624" s="6">
        <f t="shared" si="211"/>
        <v>0.3633514162376637</v>
      </c>
      <c r="R624" s="14">
        <v>483</v>
      </c>
      <c r="S624" s="5">
        <f t="shared" si="220"/>
        <v>12.842908163271476</v>
      </c>
      <c r="T624" s="5">
        <f t="shared" si="220"/>
        <v>11.989768271435189</v>
      </c>
      <c r="U624" s="5">
        <f t="shared" si="221"/>
        <v>9.0353065613615744</v>
      </c>
      <c r="V624" s="5">
        <f t="shared" si="223"/>
        <v>10.606327210892598</v>
      </c>
      <c r="W624" s="5">
        <f t="shared" si="223"/>
        <v>11.989761194922067</v>
      </c>
      <c r="X624" s="5">
        <f t="shared" si="223"/>
        <v>8.600489389467457</v>
      </c>
      <c r="Y624" s="32">
        <f t="shared" si="212"/>
        <v>13.473466390339359</v>
      </c>
      <c r="Z624" s="5">
        <f t="shared" si="213"/>
        <v>12.133166666666668</v>
      </c>
      <c r="AA624" s="5">
        <f t="shared" si="214"/>
        <v>11.316433407194022</v>
      </c>
      <c r="AB624" s="5">
        <f t="shared" si="215"/>
        <v>10.497166666666667</v>
      </c>
      <c r="AC624" s="5">
        <f t="shared" si="216"/>
        <v>9.7603126737310255</v>
      </c>
      <c r="AD624" s="5">
        <f t="shared" si="217"/>
        <v>8.9187916666666656</v>
      </c>
    </row>
    <row r="625" spans="1:30" x14ac:dyDescent="0.2">
      <c r="A625" s="14">
        <v>482</v>
      </c>
      <c r="B625" s="6">
        <v>0.15476348994676367</v>
      </c>
      <c r="C625" s="5">
        <v>72.745999999999995</v>
      </c>
      <c r="D625" s="6">
        <f t="shared" si="205"/>
        <v>0.36853859811198225</v>
      </c>
      <c r="E625" s="5">
        <v>125.875</v>
      </c>
      <c r="F625" s="6">
        <v>0.68767361111111114</v>
      </c>
      <c r="G625" s="5">
        <v>213.898</v>
      </c>
      <c r="H625" s="5">
        <v>355.47899999999998</v>
      </c>
      <c r="I625" s="5">
        <v>748.005</v>
      </c>
      <c r="K625" s="6">
        <f t="shared" si="206"/>
        <v>0.20555033389907981</v>
      </c>
      <c r="L625" s="6">
        <f t="shared" si="207"/>
        <v>0.21217631336253395</v>
      </c>
      <c r="M625" s="6">
        <f t="shared" si="208"/>
        <v>0.30001869509512796</v>
      </c>
      <c r="N625" s="6">
        <f t="shared" si="209"/>
        <v>0.39321269470470238</v>
      </c>
      <c r="O625" s="6">
        <f t="shared" si="210"/>
        <v>0.24348939941329648</v>
      </c>
      <c r="P625" s="6">
        <f t="shared" si="211"/>
        <v>0.36368940603156147</v>
      </c>
      <c r="R625" s="14">
        <v>482</v>
      </c>
      <c r="S625" s="5">
        <f t="shared" si="220"/>
        <v>12.831407032863046</v>
      </c>
      <c r="T625" s="5">
        <f t="shared" si="220"/>
        <v>11.979031148136979</v>
      </c>
      <c r="U625" s="5">
        <f t="shared" si="221"/>
        <v>9.0272152289529579</v>
      </c>
      <c r="V625" s="5">
        <f t="shared" si="223"/>
        <v>10.596470365219972</v>
      </c>
      <c r="W625" s="5">
        <f t="shared" si="223"/>
        <v>11.978618673726924</v>
      </c>
      <c r="X625" s="5">
        <f t="shared" si="223"/>
        <v>8.5924966418428141</v>
      </c>
      <c r="Y625" s="32">
        <f t="shared" si="212"/>
        <v>13.461400580007398</v>
      </c>
      <c r="Z625" s="5">
        <f t="shared" si="213"/>
        <v>12.124333333333333</v>
      </c>
      <c r="AA625" s="5">
        <f t="shared" si="214"/>
        <v>11.305916634003705</v>
      </c>
      <c r="AB625" s="5">
        <f t="shared" si="215"/>
        <v>10.489583333333334</v>
      </c>
      <c r="AC625" s="5">
        <f t="shared" si="216"/>
        <v>9.7511133552133291</v>
      </c>
      <c r="AD625" s="5">
        <f t="shared" si="217"/>
        <v>8.9124166666666671</v>
      </c>
    </row>
    <row r="626" spans="1:30" x14ac:dyDescent="0.2">
      <c r="A626" s="14">
        <v>481</v>
      </c>
      <c r="B626" s="6">
        <v>0.15490233301580686</v>
      </c>
      <c r="C626" s="5">
        <v>72.691999999999993</v>
      </c>
      <c r="D626" s="6">
        <f t="shared" si="205"/>
        <v>0.36888173221046322</v>
      </c>
      <c r="E626" s="5">
        <v>125.783</v>
      </c>
      <c r="F626" s="6">
        <v>0.6883217592592592</v>
      </c>
      <c r="G626" s="5">
        <v>213.744</v>
      </c>
      <c r="H626" s="5">
        <v>355.22699999999998</v>
      </c>
      <c r="I626" s="5">
        <v>747.49400000000003</v>
      </c>
      <c r="K626" s="6">
        <f t="shared" si="206"/>
        <v>0.20573473940202636</v>
      </c>
      <c r="L626" s="6">
        <f t="shared" si="207"/>
        <v>0.21236666323468825</v>
      </c>
      <c r="M626" s="6">
        <f t="shared" si="208"/>
        <v>0.30028785105957195</v>
      </c>
      <c r="N626" s="6">
        <f t="shared" si="209"/>
        <v>0.39357880203837098</v>
      </c>
      <c r="O626" s="6">
        <f t="shared" si="210"/>
        <v>0.24371610433914512</v>
      </c>
      <c r="P626" s="6">
        <f t="shared" si="211"/>
        <v>0.36402802520769395</v>
      </c>
      <c r="R626" s="14">
        <v>481</v>
      </c>
      <c r="S626" s="5">
        <f t="shared" si="220"/>
        <v>12.819905902454616</v>
      </c>
      <c r="T626" s="5">
        <f t="shared" si="220"/>
        <v>11.968294024838769</v>
      </c>
      <c r="U626" s="5">
        <f t="shared" si="221"/>
        <v>9.0191238965443414</v>
      </c>
      <c r="V626" s="5">
        <f t="shared" si="223"/>
        <v>10.586613519547345</v>
      </c>
      <c r="W626" s="5">
        <f t="shared" si="223"/>
        <v>11.967476152531782</v>
      </c>
      <c r="X626" s="5">
        <f t="shared" si="223"/>
        <v>8.5845038942181731</v>
      </c>
      <c r="Y626" s="32">
        <f t="shared" si="212"/>
        <v>13.44933476967543</v>
      </c>
      <c r="Z626" s="5">
        <f t="shared" si="213"/>
        <v>12.115333333333332</v>
      </c>
      <c r="AA626" s="5">
        <f t="shared" si="214"/>
        <v>11.295399860813385</v>
      </c>
      <c r="AB626" s="5">
        <f t="shared" si="215"/>
        <v>10.481916666666667</v>
      </c>
      <c r="AC626" s="5">
        <f t="shared" si="216"/>
        <v>9.7419313615039265</v>
      </c>
      <c r="AD626" s="5">
        <f t="shared" si="217"/>
        <v>8.9060000000000006</v>
      </c>
    </row>
    <row r="627" spans="1:30" x14ac:dyDescent="0.2">
      <c r="A627" s="14">
        <v>480</v>
      </c>
      <c r="B627" s="6">
        <v>0.15504142542928781</v>
      </c>
      <c r="C627" s="5">
        <v>72.638999999999996</v>
      </c>
      <c r="D627" s="6">
        <f t="shared" si="205"/>
        <v>0.36922550586603298</v>
      </c>
      <c r="E627" s="5">
        <v>125.69199999999999</v>
      </c>
      <c r="F627" s="6">
        <v>0.68896990740740749</v>
      </c>
      <c r="G627" s="5">
        <v>213.59</v>
      </c>
      <c r="H627" s="5">
        <v>354.97500000000002</v>
      </c>
      <c r="I627" s="5">
        <v>746.98299999999995</v>
      </c>
      <c r="K627" s="6">
        <f t="shared" si="206"/>
        <v>0.20591947607372887</v>
      </c>
      <c r="L627" s="6">
        <f t="shared" si="207"/>
        <v>0.21255735495092723</v>
      </c>
      <c r="M627" s="6">
        <f t="shared" si="208"/>
        <v>0.30055749039378793</v>
      </c>
      <c r="N627" s="6">
        <f t="shared" si="209"/>
        <v>0.39394559174823468</v>
      </c>
      <c r="O627" s="6">
        <f t="shared" si="210"/>
        <v>0.24394323181332991</v>
      </c>
      <c r="P627" s="6">
        <f t="shared" si="211"/>
        <v>0.36436727552569043</v>
      </c>
      <c r="R627" s="14">
        <v>480</v>
      </c>
      <c r="S627" s="5">
        <f t="shared" si="220"/>
        <v>12.808404772046188</v>
      </c>
      <c r="T627" s="5">
        <f t="shared" si="220"/>
        <v>11.95755690154056</v>
      </c>
      <c r="U627" s="5">
        <f t="shared" si="221"/>
        <v>9.011032564135725</v>
      </c>
      <c r="V627" s="5">
        <f t="shared" ref="V627:X636" si="224">V$3*$R627+V$4</f>
        <v>10.576756673874719</v>
      </c>
      <c r="W627" s="5">
        <f t="shared" si="224"/>
        <v>11.956333631336641</v>
      </c>
      <c r="X627" s="5">
        <f t="shared" si="224"/>
        <v>8.5765111465935302</v>
      </c>
      <c r="Y627" s="32">
        <f t="shared" si="212"/>
        <v>13.437268959343463</v>
      </c>
      <c r="Z627" s="5">
        <f t="shared" si="213"/>
        <v>12.106499999999999</v>
      </c>
      <c r="AA627" s="5">
        <f t="shared" si="214"/>
        <v>11.284883087623067</v>
      </c>
      <c r="AB627" s="5">
        <f t="shared" si="215"/>
        <v>10.474333333333332</v>
      </c>
      <c r="AC627" s="5">
        <f t="shared" si="216"/>
        <v>9.7327666437078957</v>
      </c>
      <c r="AD627" s="5">
        <f t="shared" si="217"/>
        <v>8.8995833333333341</v>
      </c>
    </row>
    <row r="628" spans="1:30" x14ac:dyDescent="0.2">
      <c r="A628" s="14">
        <v>479</v>
      </c>
      <c r="B628" s="6">
        <v>0.15518076785949639</v>
      </c>
      <c r="C628" s="5">
        <v>72.584999999999994</v>
      </c>
      <c r="D628" s="6">
        <f t="shared" si="205"/>
        <v>0.3695699208684356</v>
      </c>
      <c r="E628" s="5">
        <v>125.6</v>
      </c>
      <c r="F628" s="6">
        <v>0.6896296296296297</v>
      </c>
      <c r="G628" s="5">
        <v>213.43700000000001</v>
      </c>
      <c r="H628" s="5">
        <v>354.72300000000001</v>
      </c>
      <c r="I628" s="5">
        <v>746.47299999999996</v>
      </c>
      <c r="K628" s="6">
        <f t="shared" si="206"/>
        <v>0.20610454480709448</v>
      </c>
      <c r="L628" s="6">
        <f t="shared" si="207"/>
        <v>0.21274838943294108</v>
      </c>
      <c r="M628" s="6">
        <f t="shared" si="208"/>
        <v>0.30082761440105177</v>
      </c>
      <c r="N628" s="6">
        <f t="shared" si="209"/>
        <v>0.39431306574386299</v>
      </c>
      <c r="O628" s="6">
        <f t="shared" si="210"/>
        <v>0.24417078301831516</v>
      </c>
      <c r="P628" s="6">
        <f t="shared" si="211"/>
        <v>0.3647071587517457</v>
      </c>
      <c r="R628" s="14">
        <v>479</v>
      </c>
      <c r="S628" s="5">
        <f t="shared" si="220"/>
        <v>12.796903641637758</v>
      </c>
      <c r="T628" s="5">
        <f t="shared" si="220"/>
        <v>11.94681977824235</v>
      </c>
      <c r="U628" s="5">
        <f t="shared" si="221"/>
        <v>9.0029412317271102</v>
      </c>
      <c r="V628" s="5">
        <f t="shared" si="224"/>
        <v>10.566899828202093</v>
      </c>
      <c r="W628" s="5">
        <f t="shared" si="224"/>
        <v>11.945191110141497</v>
      </c>
      <c r="X628" s="5">
        <f t="shared" si="224"/>
        <v>8.5685183989688873</v>
      </c>
      <c r="Y628" s="32">
        <f t="shared" si="212"/>
        <v>13.4252031490115</v>
      </c>
      <c r="Z628" s="5">
        <f t="shared" si="213"/>
        <v>12.097499999999998</v>
      </c>
      <c r="AA628" s="5">
        <f t="shared" si="214"/>
        <v>11.274366314432747</v>
      </c>
      <c r="AB628" s="5">
        <f t="shared" si="215"/>
        <v>10.466666666666667</v>
      </c>
      <c r="AC628" s="5">
        <f t="shared" si="216"/>
        <v>9.7234559613319007</v>
      </c>
      <c r="AD628" s="5">
        <f t="shared" si="217"/>
        <v>8.8932083333333338</v>
      </c>
    </row>
    <row r="629" spans="1:30" x14ac:dyDescent="0.2">
      <c r="A629" s="14">
        <v>478</v>
      </c>
      <c r="B629" s="6">
        <v>0.15532036098114158</v>
      </c>
      <c r="C629" s="5">
        <v>72.531999999999996</v>
      </c>
      <c r="D629" s="6">
        <f t="shared" si="205"/>
        <v>0.36991497901409942</v>
      </c>
      <c r="E629" s="5">
        <v>125.509</v>
      </c>
      <c r="F629" s="6">
        <v>0.69027777777777777</v>
      </c>
      <c r="G629" s="5">
        <v>213.28299999999999</v>
      </c>
      <c r="H629" s="5">
        <v>354.471</v>
      </c>
      <c r="I629" s="5">
        <v>745.96199999999999</v>
      </c>
      <c r="K629" s="6">
        <f t="shared" si="206"/>
        <v>0.20628994649824298</v>
      </c>
      <c r="L629" s="6">
        <f t="shared" si="207"/>
        <v>0.21293976760573641</v>
      </c>
      <c r="M629" s="6">
        <f t="shared" si="208"/>
        <v>0.30109822438932904</v>
      </c>
      <c r="N629" s="6">
        <f t="shared" si="209"/>
        <v>0.39468122594195726</v>
      </c>
      <c r="O629" s="6">
        <f t="shared" si="210"/>
        <v>0.24439875914098122</v>
      </c>
      <c r="P629" s="6">
        <f t="shared" si="211"/>
        <v>0.36504767665865073</v>
      </c>
      <c r="R629" s="14">
        <v>478</v>
      </c>
      <c r="S629" s="5">
        <f t="shared" si="220"/>
        <v>12.785402511229329</v>
      </c>
      <c r="T629" s="5">
        <f t="shared" si="220"/>
        <v>11.936082654944141</v>
      </c>
      <c r="U629" s="5">
        <f t="shared" si="221"/>
        <v>8.9948498993184938</v>
      </c>
      <c r="V629" s="5">
        <f t="shared" si="224"/>
        <v>10.557042982529467</v>
      </c>
      <c r="W629" s="5">
        <f t="shared" si="224"/>
        <v>11.934048588946354</v>
      </c>
      <c r="X629" s="5">
        <f t="shared" si="224"/>
        <v>8.5605256513442463</v>
      </c>
      <c r="Y629" s="32">
        <f t="shared" si="212"/>
        <v>13.41313733867953</v>
      </c>
      <c r="Z629" s="5">
        <f t="shared" si="213"/>
        <v>12.088666666666667</v>
      </c>
      <c r="AA629" s="5">
        <f t="shared" si="214"/>
        <v>11.263849541242429</v>
      </c>
      <c r="AB629" s="5">
        <f t="shared" si="215"/>
        <v>10.459083333333334</v>
      </c>
      <c r="AC629" s="5">
        <f t="shared" si="216"/>
        <v>9.7143259557344059</v>
      </c>
      <c r="AD629" s="5">
        <f t="shared" si="217"/>
        <v>8.8867916666666655</v>
      </c>
    </row>
    <row r="630" spans="1:30" x14ac:dyDescent="0.2">
      <c r="A630" s="14">
        <v>477</v>
      </c>
      <c r="B630" s="6">
        <v>0.15546020547136213</v>
      </c>
      <c r="C630" s="5">
        <v>72.478999999999999</v>
      </c>
      <c r="D630" s="6">
        <f t="shared" si="205"/>
        <v>0.37026068210616808</v>
      </c>
      <c r="E630" s="5">
        <v>125.417</v>
      </c>
      <c r="F630" s="6">
        <v>0.69093749999999998</v>
      </c>
      <c r="G630" s="5">
        <v>213.12899999999999</v>
      </c>
      <c r="H630" s="5">
        <v>354.22</v>
      </c>
      <c r="I630" s="5">
        <v>745.45100000000002</v>
      </c>
      <c r="K630" s="6">
        <f t="shared" si="206"/>
        <v>0.20647568204652167</v>
      </c>
      <c r="L630" s="6">
        <f t="shared" si="207"/>
        <v>0.21313149039765114</v>
      </c>
      <c r="M630" s="6">
        <f t="shared" si="208"/>
        <v>0.30136932167129549</v>
      </c>
      <c r="N630" s="6">
        <f t="shared" si="209"/>
        <v>0.39505007426638361</v>
      </c>
      <c r="O630" s="6">
        <f t="shared" si="210"/>
        <v>0.24462716137264526</v>
      </c>
      <c r="P630" s="6">
        <f t="shared" si="211"/>
        <v>0.36538883102582376</v>
      </c>
      <c r="R630" s="14">
        <v>477</v>
      </c>
      <c r="S630" s="5">
        <f t="shared" si="220"/>
        <v>12.773901380820899</v>
      </c>
      <c r="T630" s="5">
        <f t="shared" si="220"/>
        <v>11.925345531645931</v>
      </c>
      <c r="U630" s="5">
        <f t="shared" si="221"/>
        <v>8.9867585669098773</v>
      </c>
      <c r="V630" s="5">
        <f t="shared" si="224"/>
        <v>10.54718613685684</v>
      </c>
      <c r="W630" s="5">
        <f t="shared" si="224"/>
        <v>11.92290606775121</v>
      </c>
      <c r="X630" s="5">
        <f t="shared" si="224"/>
        <v>8.5525329037196034</v>
      </c>
      <c r="Y630" s="32">
        <f t="shared" si="212"/>
        <v>13.401071528347565</v>
      </c>
      <c r="Z630" s="5">
        <f t="shared" si="213"/>
        <v>12.079833333333333</v>
      </c>
      <c r="AA630" s="5">
        <f t="shared" si="214"/>
        <v>11.253332768052109</v>
      </c>
      <c r="AB630" s="5">
        <f t="shared" si="215"/>
        <v>10.451416666666667</v>
      </c>
      <c r="AC630" s="5">
        <f t="shared" si="216"/>
        <v>9.7050505050505045</v>
      </c>
      <c r="AD630" s="5">
        <f t="shared" si="217"/>
        <v>8.880374999999999</v>
      </c>
    </row>
    <row r="631" spans="1:30" x14ac:dyDescent="0.2">
      <c r="A631" s="14">
        <v>476</v>
      </c>
      <c r="B631" s="6">
        <v>0.15560030200973776</v>
      </c>
      <c r="C631" s="5">
        <v>72.424999999999997</v>
      </c>
      <c r="D631" s="6">
        <f t="shared" si="205"/>
        <v>0.37060703195453198</v>
      </c>
      <c r="E631" s="5">
        <v>125.325</v>
      </c>
      <c r="F631" s="6">
        <v>0.69158564814814805</v>
      </c>
      <c r="G631" s="5">
        <v>212.976</v>
      </c>
      <c r="H631" s="5">
        <v>353.96800000000002</v>
      </c>
      <c r="I631" s="5">
        <v>744.94100000000003</v>
      </c>
      <c r="K631" s="6">
        <f t="shared" si="206"/>
        <v>0.20666175235451956</v>
      </c>
      <c r="L631" s="6">
        <f t="shared" si="207"/>
        <v>0.2133235587403696</v>
      </c>
      <c r="M631" s="6">
        <f t="shared" si="208"/>
        <v>0.30164090756435891</v>
      </c>
      <c r="N631" s="6">
        <f t="shared" si="209"/>
        <v>0.39541961264820696</v>
      </c>
      <c r="O631" s="6">
        <f t="shared" si="210"/>
        <v>0.24485599090908197</v>
      </c>
      <c r="P631" s="6">
        <f t="shared" si="211"/>
        <v>0.36573062363934078</v>
      </c>
      <c r="R631" s="14">
        <v>476</v>
      </c>
      <c r="S631" s="5">
        <f t="shared" si="220"/>
        <v>12.762400250412469</v>
      </c>
      <c r="T631" s="5">
        <f t="shared" si="220"/>
        <v>11.914608408347721</v>
      </c>
      <c r="U631" s="5">
        <f t="shared" si="221"/>
        <v>8.9786672345012626</v>
      </c>
      <c r="V631" s="5">
        <f t="shared" si="224"/>
        <v>10.537329291184214</v>
      </c>
      <c r="W631" s="5">
        <f t="shared" si="224"/>
        <v>11.911763546556069</v>
      </c>
      <c r="X631" s="5">
        <f t="shared" si="224"/>
        <v>8.5445401560949605</v>
      </c>
      <c r="Y631" s="32">
        <f t="shared" si="212"/>
        <v>13.3890057180156</v>
      </c>
      <c r="Z631" s="5">
        <f t="shared" si="213"/>
        <v>12.070833333333333</v>
      </c>
      <c r="AA631" s="5">
        <f t="shared" si="214"/>
        <v>11.24281599486179</v>
      </c>
      <c r="AB631" s="5">
        <f t="shared" si="215"/>
        <v>10.44375</v>
      </c>
      <c r="AC631" s="5">
        <f t="shared" si="216"/>
        <v>9.6959550148109734</v>
      </c>
      <c r="AD631" s="5">
        <f t="shared" si="217"/>
        <v>8.8740000000000006</v>
      </c>
    </row>
    <row r="632" spans="1:30" x14ac:dyDescent="0.2">
      <c r="A632" s="14">
        <v>475</v>
      </c>
      <c r="B632" s="6">
        <v>0.15574065127830014</v>
      </c>
      <c r="C632" s="5">
        <v>72.372</v>
      </c>
      <c r="D632" s="6">
        <f t="shared" si="205"/>
        <v>0.37095403037585989</v>
      </c>
      <c r="E632" s="5">
        <v>125.23399999999999</v>
      </c>
      <c r="F632" s="6">
        <v>0.69224537037037026</v>
      </c>
      <c r="G632" s="5">
        <v>212.822</v>
      </c>
      <c r="H632" s="5">
        <v>353.71600000000001</v>
      </c>
      <c r="I632" s="5">
        <v>744.43</v>
      </c>
      <c r="K632" s="6">
        <f t="shared" si="206"/>
        <v>0.20684815832808223</v>
      </c>
      <c r="L632" s="6">
        <f t="shared" si="207"/>
        <v>0.21351597356893759</v>
      </c>
      <c r="M632" s="6">
        <f t="shared" si="208"/>
        <v>0.30191298339068023</v>
      </c>
      <c r="N632" s="6">
        <f t="shared" si="209"/>
        <v>0.39578984302572406</v>
      </c>
      <c r="O632" s="6">
        <f t="shared" si="210"/>
        <v>0.24508524895054448</v>
      </c>
      <c r="P632" s="6">
        <f t="shared" si="211"/>
        <v>0.36607305629196696</v>
      </c>
      <c r="R632" s="14">
        <v>475</v>
      </c>
      <c r="S632" s="5">
        <f t="shared" si="220"/>
        <v>12.750899120004039</v>
      </c>
      <c r="T632" s="5">
        <f t="shared" si="220"/>
        <v>11.903871285049512</v>
      </c>
      <c r="U632" s="5">
        <f t="shared" si="221"/>
        <v>8.9705759020926461</v>
      </c>
      <c r="V632" s="5">
        <f t="shared" si="224"/>
        <v>10.527472445511588</v>
      </c>
      <c r="W632" s="5">
        <f t="shared" si="224"/>
        <v>11.900621025360927</v>
      </c>
      <c r="X632" s="5">
        <f t="shared" si="224"/>
        <v>8.5365474084703195</v>
      </c>
      <c r="Y632" s="32">
        <f t="shared" si="212"/>
        <v>13.376939907683635</v>
      </c>
      <c r="Z632" s="5">
        <f t="shared" si="213"/>
        <v>12.061999999999999</v>
      </c>
      <c r="AA632" s="5">
        <f t="shared" si="214"/>
        <v>11.232299221671472</v>
      </c>
      <c r="AB632" s="5">
        <f t="shared" si="215"/>
        <v>10.436166666666667</v>
      </c>
      <c r="AC632" s="5">
        <f t="shared" si="216"/>
        <v>9.6867145962213677</v>
      </c>
      <c r="AD632" s="5">
        <f t="shared" si="217"/>
        <v>8.867583333333334</v>
      </c>
    </row>
    <row r="633" spans="1:30" x14ac:dyDescent="0.2">
      <c r="A633" s="14">
        <v>474</v>
      </c>
      <c r="B633" s="6">
        <v>0.15588125396154373</v>
      </c>
      <c r="C633" s="5">
        <v>72.317999999999998</v>
      </c>
      <c r="D633" s="6">
        <f t="shared" si="205"/>
        <v>0.37130167919363083</v>
      </c>
      <c r="E633" s="5">
        <v>125.142</v>
      </c>
      <c r="F633" s="6">
        <v>0.6929050925925927</v>
      </c>
      <c r="G633" s="5">
        <v>212.66900000000001</v>
      </c>
      <c r="H633" s="5">
        <v>353.464</v>
      </c>
      <c r="I633" s="5">
        <v>743.92</v>
      </c>
      <c r="K633" s="6">
        <f t="shared" si="206"/>
        <v>0.20703490087632648</v>
      </c>
      <c r="L633" s="6">
        <f t="shared" si="207"/>
        <v>0.21370873582177755</v>
      </c>
      <c r="M633" s="6">
        <f t="shared" si="208"/>
        <v>0.30218555047719486</v>
      </c>
      <c r="N633" s="6">
        <f t="shared" si="209"/>
        <v>0.39616076734449807</v>
      </c>
      <c r="O633" s="6">
        <f t="shared" si="210"/>
        <v>0.24531493670178536</v>
      </c>
      <c r="P633" s="6">
        <f t="shared" si="211"/>
        <v>0.36641613078318835</v>
      </c>
      <c r="R633" s="14">
        <v>474</v>
      </c>
      <c r="S633" s="5">
        <f t="shared" si="220"/>
        <v>12.739397989595609</v>
      </c>
      <c r="T633" s="5">
        <f t="shared" si="220"/>
        <v>11.893134161751302</v>
      </c>
      <c r="U633" s="5">
        <f t="shared" si="221"/>
        <v>8.9624845696840296</v>
      </c>
      <c r="V633" s="5">
        <f t="shared" si="224"/>
        <v>10.517615599838962</v>
      </c>
      <c r="W633" s="5">
        <f t="shared" si="224"/>
        <v>11.889478504165783</v>
      </c>
      <c r="X633" s="5">
        <f t="shared" si="224"/>
        <v>8.5285546608456766</v>
      </c>
      <c r="Y633" s="32">
        <f t="shared" si="212"/>
        <v>13.36487409735167</v>
      </c>
      <c r="Z633" s="5">
        <f t="shared" si="213"/>
        <v>12.052999999999999</v>
      </c>
      <c r="AA633" s="5">
        <f t="shared" si="214"/>
        <v>11.221782448481154</v>
      </c>
      <c r="AB633" s="5">
        <f t="shared" si="215"/>
        <v>10.4285</v>
      </c>
      <c r="AC633" s="5">
        <f t="shared" si="216"/>
        <v>9.6774917734311039</v>
      </c>
      <c r="AD633" s="5">
        <f t="shared" si="217"/>
        <v>8.8612083333333338</v>
      </c>
    </row>
    <row r="634" spans="1:30" x14ac:dyDescent="0.2">
      <c r="A634" s="14">
        <v>473</v>
      </c>
      <c r="B634" s="6">
        <v>0.15602211074643724</v>
      </c>
      <c r="C634" s="5">
        <v>72.265000000000001</v>
      </c>
      <c r="D634" s="6">
        <f t="shared" si="205"/>
        <v>0.37164998023816587</v>
      </c>
      <c r="E634" s="5">
        <v>125.051</v>
      </c>
      <c r="F634" s="6">
        <v>0.69355324074074076</v>
      </c>
      <c r="G634" s="5">
        <v>212.51499999999999</v>
      </c>
      <c r="H634" s="5">
        <v>353.21300000000002</v>
      </c>
      <c r="I634" s="5">
        <v>743.40899999999999</v>
      </c>
      <c r="K634" s="6">
        <f t="shared" si="206"/>
        <v>0.20722198091165503</v>
      </c>
      <c r="L634" s="6">
        <f t="shared" si="207"/>
        <v>0.21390184644070376</v>
      </c>
      <c r="M634" s="6">
        <f t="shared" si="208"/>
        <v>0.30245861015563441</v>
      </c>
      <c r="N634" s="6">
        <f t="shared" si="209"/>
        <v>0.39653238755739229</v>
      </c>
      <c r="O634" s="6">
        <f t="shared" si="210"/>
        <v>0.24554505537207752</v>
      </c>
      <c r="P634" s="6">
        <f t="shared" si="211"/>
        <v>0.36675984891924274</v>
      </c>
      <c r="R634" s="14">
        <v>473</v>
      </c>
      <c r="S634" s="5">
        <f t="shared" si="220"/>
        <v>12.72789685918718</v>
      </c>
      <c r="T634" s="5">
        <f t="shared" si="220"/>
        <v>11.882397038453092</v>
      </c>
      <c r="U634" s="5">
        <f t="shared" si="221"/>
        <v>8.9543932372754131</v>
      </c>
      <c r="V634" s="5">
        <f t="shared" si="224"/>
        <v>10.507758754166336</v>
      </c>
      <c r="W634" s="5">
        <f t="shared" si="224"/>
        <v>11.87833598297064</v>
      </c>
      <c r="X634" s="5">
        <f t="shared" si="224"/>
        <v>8.5205619132210337</v>
      </c>
      <c r="Y634" s="32">
        <f t="shared" si="212"/>
        <v>13.352808287019705</v>
      </c>
      <c r="Z634" s="5">
        <f t="shared" si="213"/>
        <v>12.044166666666667</v>
      </c>
      <c r="AA634" s="5">
        <f t="shared" si="214"/>
        <v>11.211265675290836</v>
      </c>
      <c r="AB634" s="5">
        <f t="shared" si="215"/>
        <v>10.420916666666667</v>
      </c>
      <c r="AC634" s="5">
        <f t="shared" si="216"/>
        <v>9.6684478413964587</v>
      </c>
      <c r="AD634" s="5">
        <f t="shared" si="217"/>
        <v>8.8547916666666655</v>
      </c>
    </row>
    <row r="635" spans="1:30" x14ac:dyDescent="0.2">
      <c r="A635" s="14">
        <v>472</v>
      </c>
      <c r="B635" s="6">
        <v>0.15616322232243454</v>
      </c>
      <c r="C635" s="5">
        <v>72.210999999999999</v>
      </c>
      <c r="D635" s="6">
        <f t="shared" si="205"/>
        <v>0.37199893534666034</v>
      </c>
      <c r="E635" s="5">
        <v>124.959</v>
      </c>
      <c r="F635" s="6">
        <v>0.69421296296296298</v>
      </c>
      <c r="G635" s="5">
        <v>212.36099999999999</v>
      </c>
      <c r="H635" s="5">
        <v>352.96100000000001</v>
      </c>
      <c r="I635" s="5">
        <v>742.89800000000002</v>
      </c>
      <c r="K635" s="6">
        <f t="shared" si="206"/>
        <v>0.20740939934977146</v>
      </c>
      <c r="L635" s="6">
        <f t="shared" si="207"/>
        <v>0.21409530637093779</v>
      </c>
      <c r="M635" s="6">
        <f t="shared" si="208"/>
        <v>0.30273216376254836</v>
      </c>
      <c r="N635" s="6">
        <f t="shared" si="209"/>
        <v>0.39690470562460423</v>
      </c>
      <c r="O635" s="6">
        <f t="shared" si="210"/>
        <v>0.24577560617523572</v>
      </c>
      <c r="P635" s="6">
        <f t="shared" si="211"/>
        <v>0.36710421251315162</v>
      </c>
      <c r="R635" s="14">
        <v>472</v>
      </c>
      <c r="S635" s="5">
        <f t="shared" si="220"/>
        <v>12.71639572877875</v>
      </c>
      <c r="T635" s="5">
        <f t="shared" si="220"/>
        <v>11.871659915154885</v>
      </c>
      <c r="U635" s="5">
        <f t="shared" si="221"/>
        <v>8.9463019048667967</v>
      </c>
      <c r="V635" s="5">
        <f t="shared" si="224"/>
        <v>10.497901908493709</v>
      </c>
      <c r="W635" s="5">
        <f t="shared" si="224"/>
        <v>11.867193461775496</v>
      </c>
      <c r="X635" s="5">
        <f t="shared" si="224"/>
        <v>8.5125691655963927</v>
      </c>
      <c r="Y635" s="32">
        <f t="shared" si="212"/>
        <v>13.340742476687737</v>
      </c>
      <c r="Z635" s="5">
        <f t="shared" si="213"/>
        <v>12.035166666666667</v>
      </c>
      <c r="AA635" s="5">
        <f t="shared" si="214"/>
        <v>11.200748902100516</v>
      </c>
      <c r="AB635" s="5">
        <f t="shared" si="215"/>
        <v>10.41325</v>
      </c>
      <c r="AC635" s="5">
        <f t="shared" si="216"/>
        <v>9.6592597532510833</v>
      </c>
      <c r="AD635" s="5">
        <f t="shared" si="217"/>
        <v>8.848374999999999</v>
      </c>
    </row>
    <row r="636" spans="1:30" x14ac:dyDescent="0.2">
      <c r="A636" s="14">
        <v>471</v>
      </c>
      <c r="B636" s="6">
        <v>0.15630458938148603</v>
      </c>
      <c r="C636" s="5">
        <v>72.158000000000001</v>
      </c>
      <c r="D636" s="6">
        <f t="shared" si="205"/>
        <v>0.3723485463632159</v>
      </c>
      <c r="E636" s="5">
        <v>124.86799999999999</v>
      </c>
      <c r="F636" s="6">
        <v>0.69487268518518519</v>
      </c>
      <c r="G636" s="5">
        <v>212.208</v>
      </c>
      <c r="H636" s="5">
        <v>352.709</v>
      </c>
      <c r="I636" s="5">
        <v>742.38800000000003</v>
      </c>
      <c r="K636" s="6">
        <f t="shared" si="206"/>
        <v>0.20759715710969509</v>
      </c>
      <c r="L636" s="6">
        <f t="shared" si="207"/>
        <v>0.21428911656112395</v>
      </c>
      <c r="M636" s="6">
        <f t="shared" si="208"/>
        <v>0.30300621263932576</v>
      </c>
      <c r="N636" s="6">
        <f t="shared" si="209"/>
        <v>0.39727772351370061</v>
      </c>
      <c r="O636" s="6">
        <f t="shared" si="210"/>
        <v>0.24600659032963768</v>
      </c>
      <c r="P636" s="6">
        <f t="shared" si="211"/>
        <v>0.36744922338475255</v>
      </c>
      <c r="R636" s="14">
        <v>471</v>
      </c>
      <c r="S636" s="5">
        <f t="shared" si="220"/>
        <v>12.70489459837032</v>
      </c>
      <c r="T636" s="5">
        <f t="shared" si="220"/>
        <v>11.860922791856675</v>
      </c>
      <c r="U636" s="5">
        <f t="shared" si="221"/>
        <v>8.938210572458182</v>
      </c>
      <c r="V636" s="5">
        <f t="shared" si="224"/>
        <v>10.488045062821083</v>
      </c>
      <c r="W636" s="5">
        <f t="shared" si="224"/>
        <v>11.856050940580355</v>
      </c>
      <c r="X636" s="5">
        <f t="shared" si="224"/>
        <v>8.5045764179717498</v>
      </c>
      <c r="Y636" s="32">
        <f t="shared" si="212"/>
        <v>13.328676666355774</v>
      </c>
      <c r="Z636" s="5">
        <f t="shared" si="213"/>
        <v>12.026333333333334</v>
      </c>
      <c r="AA636" s="5">
        <f t="shared" si="214"/>
        <v>11.190232128910196</v>
      </c>
      <c r="AB636" s="5">
        <f t="shared" si="215"/>
        <v>10.405666666666667</v>
      </c>
      <c r="AC636" s="5">
        <f t="shared" si="216"/>
        <v>9.6500891117144434</v>
      </c>
      <c r="AD636" s="5">
        <f t="shared" si="217"/>
        <v>8.8420000000000005</v>
      </c>
    </row>
    <row r="637" spans="1:30" x14ac:dyDescent="0.2">
      <c r="A637" s="14">
        <v>470</v>
      </c>
      <c r="B637" s="6">
        <v>0.15644621261804997</v>
      </c>
      <c r="C637" s="5">
        <v>72.103999999999999</v>
      </c>
      <c r="D637" s="6">
        <f t="shared" si="205"/>
        <v>0.37269881513887332</v>
      </c>
      <c r="E637" s="5">
        <v>124.776</v>
      </c>
      <c r="F637" s="6">
        <v>0.69554398148148155</v>
      </c>
      <c r="G637" s="5">
        <v>212.054</v>
      </c>
      <c r="H637" s="5">
        <v>352.45699999999999</v>
      </c>
      <c r="I637" s="5">
        <v>741.87699999999995</v>
      </c>
      <c r="K637" s="6">
        <f t="shared" si="206"/>
        <v>0.20778525511377602</v>
      </c>
      <c r="L637" s="6">
        <f t="shared" si="207"/>
        <v>0.21448327796334452</v>
      </c>
      <c r="M637" s="6">
        <f t="shared" si="208"/>
        <v>0.30328075813221739</v>
      </c>
      <c r="N637" s="6">
        <f t="shared" si="209"/>
        <v>0.39765144319965146</v>
      </c>
      <c r="O637" s="6">
        <f t="shared" si="210"/>
        <v>0.24623800905824569</v>
      </c>
      <c r="P637" s="6">
        <f t="shared" si="211"/>
        <v>0.3677948833607303</v>
      </c>
      <c r="R637" s="14">
        <v>470</v>
      </c>
      <c r="S637" s="5">
        <f t="shared" si="220"/>
        <v>12.693393467961892</v>
      </c>
      <c r="T637" s="5">
        <f t="shared" si="220"/>
        <v>11.850185668558465</v>
      </c>
      <c r="U637" s="5">
        <f t="shared" si="221"/>
        <v>8.9301192400495655</v>
      </c>
      <c r="V637" s="5">
        <f t="shared" ref="V637:X646" si="225">V$3*$R637+V$4</f>
        <v>10.478188217148457</v>
      </c>
      <c r="W637" s="5">
        <f t="shared" si="225"/>
        <v>11.844908419385213</v>
      </c>
      <c r="X637" s="5">
        <f t="shared" si="225"/>
        <v>8.4965836703471069</v>
      </c>
      <c r="Y637" s="32">
        <f t="shared" si="212"/>
        <v>13.316610856023809</v>
      </c>
      <c r="Z637" s="5">
        <f t="shared" si="213"/>
        <v>12.017333333333333</v>
      </c>
      <c r="AA637" s="5">
        <f t="shared" si="214"/>
        <v>11.179715355719878</v>
      </c>
      <c r="AB637" s="5">
        <f t="shared" si="215"/>
        <v>10.398</v>
      </c>
      <c r="AC637" s="5">
        <f t="shared" si="216"/>
        <v>9.6407754388884257</v>
      </c>
      <c r="AD637" s="5">
        <f t="shared" si="217"/>
        <v>8.835583333333334</v>
      </c>
    </row>
    <row r="638" spans="1:30" x14ac:dyDescent="0.2">
      <c r="A638" s="14">
        <v>469</v>
      </c>
      <c r="B638" s="6">
        <v>0.15658809272910384</v>
      </c>
      <c r="C638" s="5">
        <v>72.051000000000002</v>
      </c>
      <c r="D638" s="6">
        <f t="shared" si="205"/>
        <v>0.37304974353164511</v>
      </c>
      <c r="E638" s="5">
        <v>124.685</v>
      </c>
      <c r="F638" s="6">
        <v>0.69620370370370377</v>
      </c>
      <c r="G638" s="5">
        <v>211.9</v>
      </c>
      <c r="H638" s="5">
        <v>352.20499999999998</v>
      </c>
      <c r="I638" s="5">
        <v>741.36699999999996</v>
      </c>
      <c r="K638" s="6">
        <f t="shared" si="206"/>
        <v>0.20797369428771031</v>
      </c>
      <c r="L638" s="6">
        <f t="shared" si="207"/>
        <v>0.2146777915331356</v>
      </c>
      <c r="M638" s="6">
        <f t="shared" si="208"/>
        <v>0.30355580159235757</v>
      </c>
      <c r="N638" s="6">
        <f t="shared" si="209"/>
        <v>0.3980258666648655</v>
      </c>
      <c r="O638" s="6">
        <f t="shared" si="210"/>
        <v>0.24646986358862821</v>
      </c>
      <c r="P638" s="6">
        <f t="shared" si="211"/>
        <v>0.36814119427464975</v>
      </c>
      <c r="R638" s="14">
        <v>469</v>
      </c>
      <c r="S638" s="5">
        <f t="shared" si="220"/>
        <v>12.681892337553462</v>
      </c>
      <c r="T638" s="5">
        <f t="shared" si="220"/>
        <v>11.839448545260256</v>
      </c>
      <c r="U638" s="5">
        <f t="shared" si="221"/>
        <v>8.922027907640949</v>
      </c>
      <c r="V638" s="5">
        <f t="shared" si="225"/>
        <v>10.468331371475829</v>
      </c>
      <c r="W638" s="5">
        <f t="shared" si="225"/>
        <v>11.83376589819007</v>
      </c>
      <c r="X638" s="5">
        <f t="shared" si="225"/>
        <v>8.4885909227224658</v>
      </c>
      <c r="Y638" s="32">
        <f t="shared" si="212"/>
        <v>13.304545045691842</v>
      </c>
      <c r="Z638" s="5">
        <f t="shared" si="213"/>
        <v>12.0085</v>
      </c>
      <c r="AA638" s="5">
        <f t="shared" si="214"/>
        <v>11.16919858252956</v>
      </c>
      <c r="AB638" s="5">
        <f t="shared" si="215"/>
        <v>10.390416666666667</v>
      </c>
      <c r="AC638" s="5">
        <f t="shared" si="216"/>
        <v>9.6316398457241643</v>
      </c>
      <c r="AD638" s="5">
        <f t="shared" si="217"/>
        <v>8.8291666666666675</v>
      </c>
    </row>
    <row r="639" spans="1:30" x14ac:dyDescent="0.2">
      <c r="A639" s="14">
        <v>468</v>
      </c>
      <c r="B639" s="6">
        <v>0.15673023041415568</v>
      </c>
      <c r="C639" s="5">
        <v>71.997</v>
      </c>
      <c r="D639" s="6">
        <f t="shared" si="205"/>
        <v>0.37340133340654824</v>
      </c>
      <c r="E639" s="5">
        <v>124.593</v>
      </c>
      <c r="F639" s="6">
        <v>0.69686342592592598</v>
      </c>
      <c r="G639" s="5">
        <v>211.74700000000001</v>
      </c>
      <c r="H639" s="5">
        <v>351.95400000000001</v>
      </c>
      <c r="I639" s="5">
        <v>740.85599999999999</v>
      </c>
      <c r="K639" s="6">
        <f t="shared" si="206"/>
        <v>0.20816247556055509</v>
      </c>
      <c r="L639" s="6">
        <f t="shared" si="207"/>
        <v>0.21487265822950277</v>
      </c>
      <c r="M639" s="6">
        <f t="shared" si="208"/>
        <v>0.30383134437578646</v>
      </c>
      <c r="N639" s="6">
        <f t="shared" si="209"/>
        <v>0.39840099589922456</v>
      </c>
      <c r="O639" s="6">
        <f t="shared" si="210"/>
        <v>0.24670215515298136</v>
      </c>
      <c r="P639" s="6">
        <f t="shared" si="211"/>
        <v>0.36848815796698836</v>
      </c>
      <c r="R639" s="14">
        <v>468</v>
      </c>
      <c r="S639" s="5">
        <f t="shared" si="220"/>
        <v>12.670391207145032</v>
      </c>
      <c r="T639" s="5">
        <f t="shared" si="220"/>
        <v>11.828711421962046</v>
      </c>
      <c r="U639" s="5">
        <f t="shared" si="221"/>
        <v>8.9139365752323325</v>
      </c>
      <c r="V639" s="5">
        <f t="shared" si="225"/>
        <v>10.458474525803203</v>
      </c>
      <c r="W639" s="5">
        <f t="shared" si="225"/>
        <v>11.822623376994926</v>
      </c>
      <c r="X639" s="5">
        <f t="shared" si="225"/>
        <v>8.480598175097823</v>
      </c>
      <c r="Y639" s="32">
        <f t="shared" si="212"/>
        <v>13.292479235359876</v>
      </c>
      <c r="Z639" s="5">
        <f t="shared" si="213"/>
        <v>11.999499999999999</v>
      </c>
      <c r="AA639" s="5">
        <f t="shared" si="214"/>
        <v>11.158681809339241</v>
      </c>
      <c r="AB639" s="5">
        <f t="shared" si="215"/>
        <v>10.38275</v>
      </c>
      <c r="AC639" s="5">
        <f t="shared" si="216"/>
        <v>9.6225215499343939</v>
      </c>
      <c r="AD639" s="5">
        <f t="shared" si="217"/>
        <v>8.8227916666666673</v>
      </c>
    </row>
    <row r="640" spans="1:30" x14ac:dyDescent="0.2">
      <c r="A640" s="14">
        <v>467</v>
      </c>
      <c r="B640" s="6">
        <v>0.1568726263752557</v>
      </c>
      <c r="C640" s="5">
        <v>71.944000000000003</v>
      </c>
      <c r="D640" s="6">
        <f t="shared" si="205"/>
        <v>0.37375358663563718</v>
      </c>
      <c r="E640" s="5">
        <v>124.501</v>
      </c>
      <c r="F640" s="6">
        <v>0.69753472222222224</v>
      </c>
      <c r="G640" s="5">
        <v>211.59299999999999</v>
      </c>
      <c r="H640" s="5">
        <v>351.702</v>
      </c>
      <c r="I640" s="5">
        <v>740.34500000000003</v>
      </c>
      <c r="K640" s="6">
        <f t="shared" si="206"/>
        <v>0.20835159986474372</v>
      </c>
      <c r="L640" s="6">
        <f t="shared" si="207"/>
        <v>0.21506787901493682</v>
      </c>
      <c r="M640" s="6">
        <f t="shared" si="208"/>
        <v>0.30410738784347219</v>
      </c>
      <c r="N640" s="6">
        <f t="shared" si="209"/>
        <v>0.39877683290011962</v>
      </c>
      <c r="O640" s="6">
        <f t="shared" si="210"/>
        <v>0.246934884988151</v>
      </c>
      <c r="P640" s="6">
        <f t="shared" si="211"/>
        <v>0.36883577628516823</v>
      </c>
      <c r="R640" s="14">
        <v>467</v>
      </c>
      <c r="S640" s="5">
        <f t="shared" si="220"/>
        <v>12.658890076736604</v>
      </c>
      <c r="T640" s="5">
        <f t="shared" si="220"/>
        <v>11.817974298663836</v>
      </c>
      <c r="U640" s="5">
        <f t="shared" si="221"/>
        <v>8.905845242823716</v>
      </c>
      <c r="V640" s="5">
        <f t="shared" si="225"/>
        <v>10.448617680130576</v>
      </c>
      <c r="W640" s="5">
        <f t="shared" si="225"/>
        <v>11.811480855799783</v>
      </c>
      <c r="X640" s="5">
        <f t="shared" si="225"/>
        <v>8.4726054274731801</v>
      </c>
      <c r="Y640" s="32">
        <f t="shared" si="212"/>
        <v>13.280413425027909</v>
      </c>
      <c r="Z640" s="5">
        <f t="shared" si="213"/>
        <v>11.990666666666668</v>
      </c>
      <c r="AA640" s="5">
        <f t="shared" si="214"/>
        <v>11.148165036148921</v>
      </c>
      <c r="AB640" s="5">
        <f t="shared" si="215"/>
        <v>10.375083333333334</v>
      </c>
      <c r="AC640" s="5">
        <f t="shared" si="216"/>
        <v>9.6132609886007252</v>
      </c>
      <c r="AD640" s="5">
        <f t="shared" si="217"/>
        <v>8.816374999999999</v>
      </c>
    </row>
    <row r="641" spans="1:30" x14ac:dyDescent="0.2">
      <c r="A641" s="14">
        <v>466</v>
      </c>
      <c r="B641" s="6">
        <v>0.15701528131700782</v>
      </c>
      <c r="C641" s="5">
        <v>71.89</v>
      </c>
      <c r="D641" s="6">
        <f t="shared" si="205"/>
        <v>0.37410650509803706</v>
      </c>
      <c r="E641" s="5">
        <v>124.41</v>
      </c>
      <c r="F641" s="6">
        <v>0.69819444444444445</v>
      </c>
      <c r="G641" s="5">
        <v>211.44</v>
      </c>
      <c r="H641" s="5">
        <v>351.45</v>
      </c>
      <c r="I641" s="5">
        <v>739.83500000000004</v>
      </c>
      <c r="K641" s="6">
        <f t="shared" si="206"/>
        <v>0.20854106813610143</v>
      </c>
      <c r="L641" s="6">
        <f t="shared" si="207"/>
        <v>0.21526345485542941</v>
      </c>
      <c r="M641" s="6">
        <f t="shared" si="208"/>
        <v>0.30438393336133335</v>
      </c>
      <c r="N641" s="6">
        <f t="shared" si="209"/>
        <v>0.3991533796724856</v>
      </c>
      <c r="O641" s="6">
        <f t="shared" si="210"/>
        <v>0.2471680543356545</v>
      </c>
      <c r="P641" s="6">
        <f t="shared" si="211"/>
        <v>0.36918405108358926</v>
      </c>
      <c r="R641" s="14">
        <v>466</v>
      </c>
      <c r="S641" s="5">
        <f t="shared" si="220"/>
        <v>12.647388946328174</v>
      </c>
      <c r="T641" s="5">
        <f t="shared" si="220"/>
        <v>11.807237175365628</v>
      </c>
      <c r="U641" s="5">
        <f t="shared" si="221"/>
        <v>8.8977539104151013</v>
      </c>
      <c r="V641" s="5">
        <f t="shared" si="225"/>
        <v>10.43876083445795</v>
      </c>
      <c r="W641" s="5">
        <f t="shared" si="225"/>
        <v>11.800338334604641</v>
      </c>
      <c r="X641" s="5">
        <f t="shared" si="225"/>
        <v>8.464612679848539</v>
      </c>
      <c r="Y641" s="32">
        <f t="shared" si="212"/>
        <v>13.268347614695944</v>
      </c>
      <c r="Z641" s="5">
        <f t="shared" si="213"/>
        <v>11.981666666666667</v>
      </c>
      <c r="AA641" s="5">
        <f t="shared" si="214"/>
        <v>11.137648262958603</v>
      </c>
      <c r="AB641" s="5">
        <f t="shared" si="215"/>
        <v>10.3675</v>
      </c>
      <c r="AC641" s="5">
        <f t="shared" si="216"/>
        <v>9.604177441814203</v>
      </c>
      <c r="AD641" s="5">
        <f t="shared" si="217"/>
        <v>8.81</v>
      </c>
    </row>
    <row r="642" spans="1:30" x14ac:dyDescent="0.2">
      <c r="A642" s="14">
        <v>465</v>
      </c>
      <c r="B642" s="6">
        <v>0.15715819594658118</v>
      </c>
      <c r="C642" s="5">
        <v>71.837000000000003</v>
      </c>
      <c r="D642" s="6">
        <f t="shared" si="205"/>
        <v>0.3744600906799776</v>
      </c>
      <c r="E642" s="5">
        <v>124.318</v>
      </c>
      <c r="F642" s="6">
        <v>0.6988657407407407</v>
      </c>
      <c r="G642" s="5">
        <v>211.286</v>
      </c>
      <c r="H642" s="5">
        <v>351.19799999999998</v>
      </c>
      <c r="I642" s="5">
        <v>739.32399999999996</v>
      </c>
      <c r="K642" s="6">
        <f t="shared" si="206"/>
        <v>0.2087308813138605</v>
      </c>
      <c r="L642" s="6">
        <f t="shared" si="207"/>
        <v>0.21545938672048934</v>
      </c>
      <c r="M642" s="6">
        <f t="shared" si="208"/>
        <v>0.30466098230026178</v>
      </c>
      <c r="N642" s="6">
        <f t="shared" si="209"/>
        <v>0.39953063822883722</v>
      </c>
      <c r="O642" s="6">
        <f t="shared" si="210"/>
        <v>0.247401664441703</v>
      </c>
      <c r="P642" s="6">
        <f t="shared" si="211"/>
        <v>0.36953298422366215</v>
      </c>
      <c r="R642" s="14">
        <v>465</v>
      </c>
      <c r="S642" s="5">
        <f t="shared" si="220"/>
        <v>12.635887815919745</v>
      </c>
      <c r="T642" s="5">
        <f t="shared" si="220"/>
        <v>11.796500052067419</v>
      </c>
      <c r="U642" s="5">
        <f t="shared" si="221"/>
        <v>8.8896625780064848</v>
      </c>
      <c r="V642" s="5">
        <f t="shared" si="225"/>
        <v>10.428903988785324</v>
      </c>
      <c r="W642" s="5">
        <f t="shared" si="225"/>
        <v>11.789195813409497</v>
      </c>
      <c r="X642" s="5">
        <f t="shared" si="225"/>
        <v>8.4566199322238962</v>
      </c>
      <c r="Y642" s="32">
        <f t="shared" si="212"/>
        <v>13.256281804363983</v>
      </c>
      <c r="Z642" s="5">
        <f t="shared" si="213"/>
        <v>11.972833333333334</v>
      </c>
      <c r="AA642" s="5">
        <f t="shared" si="214"/>
        <v>11.127131489768285</v>
      </c>
      <c r="AB642" s="5">
        <f t="shared" si="215"/>
        <v>10.359833333333333</v>
      </c>
      <c r="AC642" s="5">
        <f t="shared" si="216"/>
        <v>9.5949521380543885</v>
      </c>
      <c r="AD642" s="5">
        <f t="shared" si="217"/>
        <v>8.803583333333334</v>
      </c>
    </row>
    <row r="643" spans="1:30" x14ac:dyDescent="0.2">
      <c r="A643" s="14">
        <v>464</v>
      </c>
      <c r="B643" s="6">
        <v>0.15730137097372207</v>
      </c>
      <c r="C643" s="5">
        <v>71.783000000000001</v>
      </c>
      <c r="D643" s="6">
        <f t="shared" si="205"/>
        <v>0.3748143452748261</v>
      </c>
      <c r="E643" s="5">
        <v>124.227</v>
      </c>
      <c r="F643" s="6">
        <v>0.69952546296296303</v>
      </c>
      <c r="G643" s="5">
        <v>211.13200000000001</v>
      </c>
      <c r="H643" s="5">
        <v>350.94600000000003</v>
      </c>
      <c r="I643" s="5">
        <v>738.81299999999999</v>
      </c>
      <c r="K643" s="6">
        <f t="shared" si="206"/>
        <v>0.2089210403406758</v>
      </c>
      <c r="L643" s="6">
        <f t="shared" si="207"/>
        <v>0.21565567558315835</v>
      </c>
      <c r="M643" s="6">
        <f t="shared" si="208"/>
        <v>0.30493853603614485</v>
      </c>
      <c r="N643" s="6">
        <f t="shared" si="209"/>
        <v>0.39990861058930505</v>
      </c>
      <c r="O643" s="6">
        <f t="shared" si="210"/>
        <v>0.24763571655722347</v>
      </c>
      <c r="P643" s="6">
        <f t="shared" si="211"/>
        <v>0.36988257757384152</v>
      </c>
      <c r="R643" s="14">
        <v>464</v>
      </c>
      <c r="S643" s="5">
        <f t="shared" si="220"/>
        <v>12.624386685511315</v>
      </c>
      <c r="T643" s="5">
        <f t="shared" si="220"/>
        <v>11.785762928769209</v>
      </c>
      <c r="U643" s="5">
        <f t="shared" si="221"/>
        <v>8.8815712455978684</v>
      </c>
      <c r="V643" s="5">
        <f t="shared" si="225"/>
        <v>10.419047143112698</v>
      </c>
      <c r="W643" s="5">
        <f t="shared" si="225"/>
        <v>11.778053292214356</v>
      </c>
      <c r="X643" s="5">
        <f t="shared" si="225"/>
        <v>8.4486271845992533</v>
      </c>
      <c r="Y643" s="32">
        <f t="shared" si="212"/>
        <v>13.244215994032016</v>
      </c>
      <c r="Z643" s="5">
        <f t="shared" si="213"/>
        <v>11.963833333333334</v>
      </c>
      <c r="AA643" s="5">
        <f t="shared" si="214"/>
        <v>11.116614716577965</v>
      </c>
      <c r="AB643" s="5">
        <f t="shared" si="215"/>
        <v>10.35225</v>
      </c>
      <c r="AC643" s="5">
        <f t="shared" si="216"/>
        <v>9.5859031420109524</v>
      </c>
      <c r="AD643" s="5">
        <f t="shared" si="217"/>
        <v>8.7971666666666675</v>
      </c>
    </row>
    <row r="644" spans="1:30" x14ac:dyDescent="0.2">
      <c r="A644" s="14">
        <v>463</v>
      </c>
      <c r="B644" s="6">
        <v>0.15744480711076542</v>
      </c>
      <c r="C644" s="5">
        <v>71.73</v>
      </c>
      <c r="D644" s="6">
        <f t="shared" si="205"/>
        <v>0.37516927078312134</v>
      </c>
      <c r="E644" s="5">
        <v>124.13500000000001</v>
      </c>
      <c r="F644" s="6">
        <v>0.70019675925925917</v>
      </c>
      <c r="G644" s="5">
        <v>210.97900000000001</v>
      </c>
      <c r="H644" s="5">
        <v>350.69499999999999</v>
      </c>
      <c r="I644" s="5">
        <v>738.303</v>
      </c>
      <c r="K644" s="6">
        <f t="shared" si="206"/>
        <v>0.2091115461626406</v>
      </c>
      <c r="L644" s="6">
        <f t="shared" si="207"/>
        <v>0.21585232242002719</v>
      </c>
      <c r="M644" s="6">
        <f t="shared" si="208"/>
        <v>0.30521659594988826</v>
      </c>
      <c r="N644" s="6">
        <f t="shared" si="209"/>
        <v>0.40028729878167119</v>
      </c>
      <c r="O644" s="6">
        <f t="shared" si="210"/>
        <v>0.24787021193788097</v>
      </c>
      <c r="P644" s="6">
        <f t="shared" si="211"/>
        <v>0.37023283300965915</v>
      </c>
      <c r="R644" s="14">
        <v>463</v>
      </c>
      <c r="S644" s="5">
        <f t="shared" si="220"/>
        <v>12.612885555102885</v>
      </c>
      <c r="T644" s="5">
        <f t="shared" si="220"/>
        <v>11.775025805471</v>
      </c>
      <c r="U644" s="5">
        <f t="shared" si="221"/>
        <v>8.8734799131892519</v>
      </c>
      <c r="V644" s="5">
        <f t="shared" si="225"/>
        <v>10.409190297440071</v>
      </c>
      <c r="W644" s="5">
        <f t="shared" si="225"/>
        <v>11.766910771019212</v>
      </c>
      <c r="X644" s="5">
        <f t="shared" si="225"/>
        <v>8.4406344369746122</v>
      </c>
      <c r="Y644" s="32">
        <f t="shared" si="212"/>
        <v>13.232150183700048</v>
      </c>
      <c r="Z644" s="5">
        <f t="shared" si="213"/>
        <v>11.955</v>
      </c>
      <c r="AA644" s="5">
        <f t="shared" si="214"/>
        <v>11.106097943387645</v>
      </c>
      <c r="AB644" s="5">
        <f t="shared" si="215"/>
        <v>10.344583333333334</v>
      </c>
      <c r="AC644" s="5">
        <f t="shared" si="216"/>
        <v>9.5767128948542908</v>
      </c>
      <c r="AD644" s="5">
        <f t="shared" si="217"/>
        <v>8.7907916666666672</v>
      </c>
    </row>
    <row r="645" spans="1:30" x14ac:dyDescent="0.2">
      <c r="A645" s="14">
        <v>462</v>
      </c>
      <c r="B645" s="6">
        <v>0.15758850507264668</v>
      </c>
      <c r="C645" s="5">
        <v>71.676000000000002</v>
      </c>
      <c r="D645" s="6">
        <f t="shared" si="205"/>
        <v>0.3755248691126078</v>
      </c>
      <c r="E645" s="5">
        <v>124.044</v>
      </c>
      <c r="F645" s="6">
        <v>0.70086805555555554</v>
      </c>
      <c r="G645" s="5">
        <v>210.82499999999999</v>
      </c>
      <c r="H645" s="5">
        <v>350.44299999999998</v>
      </c>
      <c r="I645" s="5">
        <v>737.79200000000003</v>
      </c>
      <c r="K645" s="6">
        <f t="shared" si="206"/>
        <v>0.20930239972930206</v>
      </c>
      <c r="L645" s="6">
        <f t="shared" si="207"/>
        <v>0.21604932821125203</v>
      </c>
      <c r="M645" s="6">
        <f t="shared" si="208"/>
        <v>0.30549516342743915</v>
      </c>
      <c r="N645" s="6">
        <f t="shared" si="209"/>
        <v>0.40066670484140604</v>
      </c>
      <c r="O645" s="6">
        <f t="shared" si="210"/>
        <v>0.2481051518441014</v>
      </c>
      <c r="P645" s="6">
        <f t="shared" si="211"/>
        <v>0.37058375241375763</v>
      </c>
      <c r="R645" s="14">
        <v>462</v>
      </c>
      <c r="S645" s="5">
        <f t="shared" si="220"/>
        <v>12.601384424694455</v>
      </c>
      <c r="T645" s="5">
        <f t="shared" si="220"/>
        <v>11.76428868217279</v>
      </c>
      <c r="U645" s="5">
        <f t="shared" ref="U645:U686" si="226">U$3*$R645+U$4</f>
        <v>8.8653885807806354</v>
      </c>
      <c r="V645" s="5">
        <f t="shared" si="225"/>
        <v>10.399333451767445</v>
      </c>
      <c r="W645" s="5">
        <f t="shared" si="225"/>
        <v>11.755768249824069</v>
      </c>
      <c r="X645" s="5">
        <f t="shared" si="225"/>
        <v>8.4326416893499694</v>
      </c>
      <c r="Y645" s="32">
        <f t="shared" si="212"/>
        <v>13.220084373368083</v>
      </c>
      <c r="Z645" s="5">
        <f t="shared" si="213"/>
        <v>11.946</v>
      </c>
      <c r="AA645" s="5">
        <f t="shared" si="214"/>
        <v>11.095581170197327</v>
      </c>
      <c r="AB645" s="5">
        <f t="shared" si="215"/>
        <v>10.337</v>
      </c>
      <c r="AC645" s="5">
        <f t="shared" si="216"/>
        <v>9.5675402526628694</v>
      </c>
      <c r="AD645" s="5">
        <f t="shared" si="217"/>
        <v>8.7843749999999989</v>
      </c>
    </row>
    <row r="646" spans="1:30" x14ac:dyDescent="0.2">
      <c r="A646" s="14">
        <v>461</v>
      </c>
      <c r="B646" s="6">
        <v>0.15773246557691381</v>
      </c>
      <c r="C646" s="5">
        <v>71.623000000000005</v>
      </c>
      <c r="D646" s="6">
        <f t="shared" si="205"/>
        <v>0.37588114217826968</v>
      </c>
      <c r="E646" s="5">
        <v>123.952</v>
      </c>
      <c r="F646" s="6">
        <v>0.7015393518518519</v>
      </c>
      <c r="G646" s="5">
        <v>210.67099999999999</v>
      </c>
      <c r="H646" s="5">
        <v>350.19099999999997</v>
      </c>
      <c r="I646" s="5">
        <v>737.28200000000004</v>
      </c>
      <c r="K646" s="6">
        <f t="shared" si="206"/>
        <v>0.20949360199367703</v>
      </c>
      <c r="L646" s="6">
        <f t="shared" si="207"/>
        <v>0.2162466939405705</v>
      </c>
      <c r="M646" s="6">
        <f t="shared" si="208"/>
        <v>0.30577423985980906</v>
      </c>
      <c r="N646" s="6">
        <f t="shared" si="209"/>
        <v>0.40104683081170411</v>
      </c>
      <c r="O646" s="6">
        <f t="shared" si="210"/>
        <v>0.24834053754109367</v>
      </c>
      <c r="P646" s="6">
        <f t="shared" si="211"/>
        <v>0.37093533767592407</v>
      </c>
      <c r="R646" s="14">
        <v>461</v>
      </c>
      <c r="S646" s="5">
        <f t="shared" si="220"/>
        <v>12.589883294286025</v>
      </c>
      <c r="T646" s="5">
        <f t="shared" si="220"/>
        <v>11.75355155887458</v>
      </c>
      <c r="U646" s="5">
        <f t="shared" si="226"/>
        <v>8.8572972483720207</v>
      </c>
      <c r="V646" s="5">
        <f t="shared" si="225"/>
        <v>10.389476606094819</v>
      </c>
      <c r="W646" s="5">
        <f t="shared" si="225"/>
        <v>11.744625728628927</v>
      </c>
      <c r="X646" s="5">
        <f t="shared" si="225"/>
        <v>8.4246489417253265</v>
      </c>
      <c r="Y646" s="32">
        <f t="shared" si="212"/>
        <v>13.208018563036118</v>
      </c>
      <c r="Z646" s="5">
        <f t="shared" si="213"/>
        <v>11.937166666666668</v>
      </c>
      <c r="AA646" s="5">
        <f t="shared" si="214"/>
        <v>11.08506439700701</v>
      </c>
      <c r="AB646" s="5">
        <f t="shared" si="215"/>
        <v>10.329333333333333</v>
      </c>
      <c r="AC646" s="5">
        <f t="shared" si="216"/>
        <v>9.5583851648986187</v>
      </c>
      <c r="AD646" s="5">
        <f t="shared" si="217"/>
        <v>8.7779583333333324</v>
      </c>
    </row>
    <row r="647" spans="1:30" x14ac:dyDescent="0.2">
      <c r="A647" s="14">
        <v>460</v>
      </c>
      <c r="B647" s="6">
        <v>0.15787668934373916</v>
      </c>
      <c r="C647" s="5">
        <v>71.569000000000003</v>
      </c>
      <c r="D647" s="6">
        <f t="shared" ref="D647:D710" si="227">100/(A647*$AA$3+$AA$4)/24</f>
        <v>0.3762380919023654</v>
      </c>
      <c r="E647" s="5">
        <v>123.861</v>
      </c>
      <c r="F647" s="6">
        <v>0.70221064814814815</v>
      </c>
      <c r="G647" s="5">
        <v>210.518</v>
      </c>
      <c r="H647" s="5">
        <v>349.93900000000002</v>
      </c>
      <c r="I647" s="5">
        <v>736.77099999999996</v>
      </c>
      <c r="K647" s="6">
        <f t="shared" ref="K647:K710" si="228">K$4/S647/24</f>
        <v>0.20968515391226797</v>
      </c>
      <c r="L647" s="6">
        <f t="shared" ref="L647:L710" si="229">L$4/T647/24</f>
        <v>0.21644442059531824</v>
      </c>
      <c r="M647" s="6">
        <f t="shared" ref="M647:M710" si="230">M$4/U647/24</f>
        <v>0.30605382664309716</v>
      </c>
      <c r="N647" s="6">
        <f t="shared" ref="N647:N710" si="231">N$4/V647/24</f>
        <v>0.40142767874352142</v>
      </c>
      <c r="O647" s="6">
        <f t="shared" ref="O647:O710" si="232">O$4/W647/24</f>
        <v>0.24857637029887289</v>
      </c>
      <c r="P647" s="6">
        <f t="shared" ref="P647:P710" si="233">P$4/X647/24</f>
        <v>0.37128759069312373</v>
      </c>
      <c r="R647" s="14">
        <v>460</v>
      </c>
      <c r="S647" s="5">
        <f t="shared" si="220"/>
        <v>12.578382163877595</v>
      </c>
      <c r="T647" s="5">
        <f t="shared" si="220"/>
        <v>11.742814435576371</v>
      </c>
      <c r="U647" s="5">
        <f t="shared" si="226"/>
        <v>8.8492059159634042</v>
      </c>
      <c r="V647" s="5">
        <f t="shared" ref="V647:X656" si="234">V$3*$R647+V$4</f>
        <v>10.379619760422193</v>
      </c>
      <c r="W647" s="5">
        <f t="shared" si="234"/>
        <v>11.733483207433784</v>
      </c>
      <c r="X647" s="5">
        <f t="shared" si="234"/>
        <v>8.4166561941006854</v>
      </c>
      <c r="Y647" s="32">
        <f t="shared" ref="Y647:Y710" si="235">50/(B647*24)</f>
        <v>13.195952752704153</v>
      </c>
      <c r="Z647" s="5">
        <f t="shared" ref="Z647:Z710" si="236">C647/6</f>
        <v>11.928166666666668</v>
      </c>
      <c r="AA647" s="5">
        <f t="shared" ref="AA647:AA710" si="237">100/(D647*24)</f>
        <v>11.074547623816692</v>
      </c>
      <c r="AB647" s="5">
        <f t="shared" ref="AB647:AB710" si="238">E647/12</f>
        <v>10.32175</v>
      </c>
      <c r="AC647" s="5">
        <f t="shared" ref="AC647:AC710" si="239">160.934/(F647*24)</f>
        <v>9.5492475812167257</v>
      </c>
      <c r="AD647" s="5">
        <f t="shared" ref="AD647:AD710" si="240">G647/24</f>
        <v>8.771583333333334</v>
      </c>
    </row>
    <row r="648" spans="1:30" x14ac:dyDescent="0.2">
      <c r="A648" s="14">
        <v>459</v>
      </c>
      <c r="B648" s="6">
        <v>0.15802117709593141</v>
      </c>
      <c r="C648" s="5">
        <v>71.516000000000005</v>
      </c>
      <c r="D648" s="6">
        <f t="shared" si="227"/>
        <v>0.37659572021446225</v>
      </c>
      <c r="E648" s="5">
        <v>123.76900000000001</v>
      </c>
      <c r="F648" s="6">
        <v>0.70289351851851845</v>
      </c>
      <c r="G648" s="5">
        <v>210.364</v>
      </c>
      <c r="H648" s="5">
        <v>349.68700000000001</v>
      </c>
      <c r="I648" s="5">
        <v>736.26</v>
      </c>
      <c r="K648" s="6">
        <f t="shared" si="228"/>
        <v>0.20987705644507892</v>
      </c>
      <c r="L648" s="6">
        <f t="shared" si="229"/>
        <v>0.21664250916644531</v>
      </c>
      <c r="M648" s="6">
        <f t="shared" si="230"/>
        <v>0.3063339251785131</v>
      </c>
      <c r="N648" s="6">
        <f t="shared" si="231"/>
        <v>0.40180925069561185</v>
      </c>
      <c r="O648" s="6">
        <f t="shared" si="232"/>
        <v>0.24881265139228267</v>
      </c>
      <c r="P648" s="6">
        <f t="shared" si="233"/>
        <v>0.37164051336953502</v>
      </c>
      <c r="R648" s="14">
        <v>459</v>
      </c>
      <c r="S648" s="5">
        <f t="shared" si="220"/>
        <v>12.566881033469166</v>
      </c>
      <c r="T648" s="5">
        <f t="shared" si="220"/>
        <v>11.732077312278161</v>
      </c>
      <c r="U648" s="5">
        <f t="shared" si="226"/>
        <v>8.8411145835547877</v>
      </c>
      <c r="V648" s="5">
        <f t="shared" si="234"/>
        <v>10.369762914749566</v>
      </c>
      <c r="W648" s="5">
        <f t="shared" si="234"/>
        <v>11.722340686238642</v>
      </c>
      <c r="X648" s="5">
        <f t="shared" si="234"/>
        <v>8.4086634464760426</v>
      </c>
      <c r="Y648" s="32">
        <f t="shared" si="235"/>
        <v>13.183886942372188</v>
      </c>
      <c r="Z648" s="5">
        <f t="shared" si="236"/>
        <v>11.919333333333334</v>
      </c>
      <c r="AA648" s="5">
        <f t="shared" si="237"/>
        <v>11.064030850626368</v>
      </c>
      <c r="AB648" s="5">
        <f t="shared" si="238"/>
        <v>10.314083333333334</v>
      </c>
      <c r="AC648" s="5">
        <f t="shared" si="239"/>
        <v>9.5399703606125481</v>
      </c>
      <c r="AD648" s="5">
        <f t="shared" si="240"/>
        <v>8.7651666666666674</v>
      </c>
    </row>
    <row r="649" spans="1:30" x14ac:dyDescent="0.2">
      <c r="A649" s="14">
        <v>458</v>
      </c>
      <c r="B649" s="6">
        <v>0.15816592955894776</v>
      </c>
      <c r="C649" s="5">
        <v>71.462999999999994</v>
      </c>
      <c r="D649" s="6">
        <f t="shared" si="227"/>
        <v>0.37695402905147041</v>
      </c>
      <c r="E649" s="5">
        <v>123.678</v>
      </c>
      <c r="F649" s="6">
        <v>0.70356481481481481</v>
      </c>
      <c r="G649" s="5">
        <v>210.21100000000001</v>
      </c>
      <c r="H649" s="5">
        <v>349.43599999999998</v>
      </c>
      <c r="I649" s="5">
        <v>735.75</v>
      </c>
      <c r="K649" s="6">
        <f t="shared" si="228"/>
        <v>0.21006931055563147</v>
      </c>
      <c r="L649" s="6">
        <f t="shared" si="229"/>
        <v>0.21684096064853273</v>
      </c>
      <c r="M649" s="6">
        <f t="shared" si="230"/>
        <v>0.30661453687240103</v>
      </c>
      <c r="N649" s="6">
        <f t="shared" si="231"/>
        <v>0.40219154873456425</v>
      </c>
      <c r="O649" s="6">
        <f t="shared" si="232"/>
        <v>0.24904938210101865</v>
      </c>
      <c r="P649" s="6">
        <f t="shared" si="233"/>
        <v>0.37199410761658264</v>
      </c>
      <c r="R649" s="14">
        <v>458</v>
      </c>
      <c r="S649" s="5">
        <f t="shared" si="220"/>
        <v>12.555379903060736</v>
      </c>
      <c r="T649" s="5">
        <f t="shared" si="220"/>
        <v>11.721340188979951</v>
      </c>
      <c r="U649" s="5">
        <f t="shared" si="226"/>
        <v>8.8330232511461713</v>
      </c>
      <c r="V649" s="5">
        <f t="shared" si="234"/>
        <v>10.35990606907694</v>
      </c>
      <c r="W649" s="5">
        <f t="shared" si="234"/>
        <v>11.711198165043498</v>
      </c>
      <c r="X649" s="5">
        <f t="shared" si="234"/>
        <v>8.4006706988513997</v>
      </c>
      <c r="Y649" s="32">
        <f t="shared" si="235"/>
        <v>13.171821132040222</v>
      </c>
      <c r="Z649" s="5">
        <f t="shared" si="236"/>
        <v>11.910499999999999</v>
      </c>
      <c r="AA649" s="5">
        <f t="shared" si="237"/>
        <v>11.053514077436052</v>
      </c>
      <c r="AB649" s="5">
        <f t="shared" si="238"/>
        <v>10.3065</v>
      </c>
      <c r="AC649" s="5">
        <f t="shared" si="239"/>
        <v>9.5308679344607494</v>
      </c>
      <c r="AD649" s="5">
        <f t="shared" si="240"/>
        <v>8.7587916666666672</v>
      </c>
    </row>
    <row r="650" spans="1:30" x14ac:dyDescent="0.2">
      <c r="A650" s="14">
        <v>457</v>
      </c>
      <c r="B650" s="6">
        <v>0.15831094746090596</v>
      </c>
      <c r="C650" s="5">
        <v>71.409000000000006</v>
      </c>
      <c r="D650" s="6">
        <f t="shared" si="227"/>
        <v>0.37731302035767916</v>
      </c>
      <c r="E650" s="5">
        <v>123.586</v>
      </c>
      <c r="F650" s="6">
        <v>0.70423611111111117</v>
      </c>
      <c r="G650" s="5">
        <v>210.05699999999999</v>
      </c>
      <c r="H650" s="5">
        <v>349.18400000000003</v>
      </c>
      <c r="I650" s="5">
        <v>735.23900000000003</v>
      </c>
      <c r="K650" s="6">
        <f t="shared" si="228"/>
        <v>0.21026191721098086</v>
      </c>
      <c r="L650" s="6">
        <f t="shared" si="229"/>
        <v>0.21703977603980906</v>
      </c>
      <c r="M650" s="6">
        <f t="shared" si="230"/>
        <v>0.30689566313626276</v>
      </c>
      <c r="N650" s="6">
        <f t="shared" si="231"/>
        <v>0.40257457493484045</v>
      </c>
      <c r="O650" s="6">
        <f t="shared" si="232"/>
        <v>0.24928656370965119</v>
      </c>
      <c r="P650" s="6">
        <f t="shared" si="233"/>
        <v>0.37234837535297288</v>
      </c>
      <c r="R650" s="14">
        <v>457</v>
      </c>
      <c r="S650" s="5">
        <f t="shared" si="220"/>
        <v>12.543878772652308</v>
      </c>
      <c r="T650" s="5">
        <f t="shared" si="220"/>
        <v>11.710603065681742</v>
      </c>
      <c r="U650" s="5">
        <f t="shared" si="226"/>
        <v>8.8249319187375548</v>
      </c>
      <c r="V650" s="5">
        <f t="shared" si="234"/>
        <v>10.350049223404312</v>
      </c>
      <c r="W650" s="5">
        <f t="shared" si="234"/>
        <v>11.700055643848355</v>
      </c>
      <c r="X650" s="5">
        <f t="shared" si="234"/>
        <v>8.3926779512267569</v>
      </c>
      <c r="Y650" s="32">
        <f t="shared" si="235"/>
        <v>13.159755321708255</v>
      </c>
      <c r="Z650" s="5">
        <f t="shared" si="236"/>
        <v>11.9015</v>
      </c>
      <c r="AA650" s="5">
        <f t="shared" si="237"/>
        <v>11.042997304245734</v>
      </c>
      <c r="AB650" s="5">
        <f t="shared" si="238"/>
        <v>10.298833333333333</v>
      </c>
      <c r="AC650" s="5">
        <f t="shared" si="239"/>
        <v>9.5217828616507241</v>
      </c>
      <c r="AD650" s="5">
        <f t="shared" si="240"/>
        <v>8.7523749999999989</v>
      </c>
    </row>
    <row r="651" spans="1:30" x14ac:dyDescent="0.2">
      <c r="A651" s="14">
        <v>456</v>
      </c>
      <c r="B651" s="6">
        <v>0.15845623153259658</v>
      </c>
      <c r="C651" s="5">
        <v>71.355999999999995</v>
      </c>
      <c r="D651" s="6">
        <f t="shared" si="227"/>
        <v>0.37767269608479115</v>
      </c>
      <c r="E651" s="5">
        <v>123.494</v>
      </c>
      <c r="F651" s="6">
        <v>0.70491898148148147</v>
      </c>
      <c r="G651" s="5">
        <v>209.90299999999999</v>
      </c>
      <c r="H651" s="5">
        <v>348.93200000000002</v>
      </c>
      <c r="I651" s="5">
        <v>734.72799999999995</v>
      </c>
      <c r="K651" s="6">
        <f t="shared" si="228"/>
        <v>0.21045487738173241</v>
      </c>
      <c r="L651" s="6">
        <f t="shared" si="229"/>
        <v>0.21723895634216736</v>
      </c>
      <c r="M651" s="6">
        <f t="shared" si="230"/>
        <v>0.3071773053867814</v>
      </c>
      <c r="N651" s="6">
        <f t="shared" si="231"/>
        <v>0.4029583313788116</v>
      </c>
      <c r="O651" s="6">
        <f t="shared" si="232"/>
        <v>0.24952419750764868</v>
      </c>
      <c r="P651" s="6">
        <f t="shared" si="233"/>
        <v>0.3727033185047281</v>
      </c>
      <c r="R651" s="14">
        <v>456</v>
      </c>
      <c r="S651" s="5">
        <f t="shared" si="220"/>
        <v>12.532377642243878</v>
      </c>
      <c r="T651" s="5">
        <f t="shared" si="220"/>
        <v>11.699865942383532</v>
      </c>
      <c r="U651" s="5">
        <f t="shared" si="226"/>
        <v>8.8168405863289401</v>
      </c>
      <c r="V651" s="5">
        <f t="shared" si="234"/>
        <v>10.340192377731686</v>
      </c>
      <c r="W651" s="5">
        <f t="shared" si="234"/>
        <v>11.688913122653211</v>
      </c>
      <c r="X651" s="5">
        <f t="shared" si="234"/>
        <v>8.3846852036021158</v>
      </c>
      <c r="Y651" s="32">
        <f t="shared" si="235"/>
        <v>13.147689511376292</v>
      </c>
      <c r="Z651" s="5">
        <f t="shared" si="236"/>
        <v>11.892666666666665</v>
      </c>
      <c r="AA651" s="5">
        <f t="shared" si="237"/>
        <v>11.032480531055414</v>
      </c>
      <c r="AB651" s="5">
        <f t="shared" si="238"/>
        <v>10.291166666666667</v>
      </c>
      <c r="AC651" s="5">
        <f t="shared" si="239"/>
        <v>9.5125589032099178</v>
      </c>
      <c r="AD651" s="5">
        <f t="shared" si="240"/>
        <v>8.7459583333333324</v>
      </c>
    </row>
    <row r="652" spans="1:30" x14ac:dyDescent="0.2">
      <c r="A652" s="14">
        <v>455</v>
      </c>
      <c r="B652" s="6">
        <v>0.15860178250749535</v>
      </c>
      <c r="C652" s="5">
        <v>71.302000000000007</v>
      </c>
      <c r="D652" s="6">
        <f t="shared" si="227"/>
        <v>0.37803305819195793</v>
      </c>
      <c r="E652" s="5">
        <v>123.40300000000001</v>
      </c>
      <c r="F652" s="6">
        <v>0.70559027777777772</v>
      </c>
      <c r="G652" s="5">
        <v>209.75</v>
      </c>
      <c r="H652" s="5">
        <v>348.68</v>
      </c>
      <c r="I652" s="5">
        <v>734.21799999999996</v>
      </c>
      <c r="K652" s="6">
        <f t="shared" si="228"/>
        <v>0.21064819204205745</v>
      </c>
      <c r="L652" s="6">
        <f t="shared" si="229"/>
        <v>0.21743850256118169</v>
      </c>
      <c r="M652" s="6">
        <f t="shared" si="230"/>
        <v>0.30745946504584548</v>
      </c>
      <c r="N652" s="6">
        <f t="shared" si="231"/>
        <v>0.40334282015679696</v>
      </c>
      <c r="O652" s="6">
        <f t="shared" si="232"/>
        <v>0.24976228478940113</v>
      </c>
      <c r="P652" s="6">
        <f t="shared" si="233"/>
        <v>0.37305893900522163</v>
      </c>
      <c r="R652" s="14">
        <v>455</v>
      </c>
      <c r="S652" s="5">
        <f t="shared" si="220"/>
        <v>12.520876511835448</v>
      </c>
      <c r="T652" s="5">
        <f t="shared" si="220"/>
        <v>11.689128819085322</v>
      </c>
      <c r="U652" s="5">
        <f t="shared" si="226"/>
        <v>8.8087492539203236</v>
      </c>
      <c r="V652" s="5">
        <f t="shared" si="234"/>
        <v>10.33033553205906</v>
      </c>
      <c r="W652" s="5">
        <f t="shared" si="234"/>
        <v>11.67777060145807</v>
      </c>
      <c r="X652" s="5">
        <f t="shared" si="234"/>
        <v>8.3766924559774729</v>
      </c>
      <c r="Y652" s="32">
        <f t="shared" si="235"/>
        <v>13.135623701044326</v>
      </c>
      <c r="Z652" s="5">
        <f t="shared" si="236"/>
        <v>11.883666666666668</v>
      </c>
      <c r="AA652" s="5">
        <f t="shared" si="237"/>
        <v>11.021963757865095</v>
      </c>
      <c r="AB652" s="5">
        <f t="shared" si="238"/>
        <v>10.283583333333334</v>
      </c>
      <c r="AC652" s="5">
        <f t="shared" si="239"/>
        <v>9.5035086855961808</v>
      </c>
      <c r="AD652" s="5">
        <f t="shared" si="240"/>
        <v>8.7395833333333339</v>
      </c>
    </row>
    <row r="653" spans="1:30" x14ac:dyDescent="0.2">
      <c r="A653" s="14">
        <v>454</v>
      </c>
      <c r="B653" s="6">
        <v>0.15874760112177538</v>
      </c>
      <c r="C653" s="5">
        <v>71.248999999999995</v>
      </c>
      <c r="D653" s="6">
        <f t="shared" si="227"/>
        <v>0.37839410864581563</v>
      </c>
      <c r="E653" s="5">
        <v>123.31100000000001</v>
      </c>
      <c r="F653" s="6">
        <v>0.70627314814814823</v>
      </c>
      <c r="G653" s="5">
        <v>209.596</v>
      </c>
      <c r="H653" s="5">
        <v>348.42899999999997</v>
      </c>
      <c r="I653" s="5">
        <v>733.70699999999999</v>
      </c>
      <c r="K653" s="6">
        <f t="shared" si="228"/>
        <v>0.2108418621697101</v>
      </c>
      <c r="L653" s="6">
        <f t="shared" si="229"/>
        <v>0.21763841570612441</v>
      </c>
      <c r="M653" s="6">
        <f t="shared" si="230"/>
        <v>0.30774214354057261</v>
      </c>
      <c r="N653" s="6">
        <f t="shared" si="231"/>
        <v>0.40372804336710133</v>
      </c>
      <c r="O653" s="6">
        <f t="shared" si="232"/>
        <v>0.25000082685424346</v>
      </c>
      <c r="P653" s="6">
        <f t="shared" si="233"/>
        <v>0.37341523879521282</v>
      </c>
      <c r="R653" s="14">
        <v>454</v>
      </c>
      <c r="S653" s="5">
        <f t="shared" si="220"/>
        <v>12.509375381427018</v>
      </c>
      <c r="T653" s="5">
        <f t="shared" si="220"/>
        <v>11.678391695787113</v>
      </c>
      <c r="U653" s="5">
        <f t="shared" si="226"/>
        <v>8.8006579215117071</v>
      </c>
      <c r="V653" s="5">
        <f t="shared" si="234"/>
        <v>10.320478686386434</v>
      </c>
      <c r="W653" s="5">
        <f t="shared" si="234"/>
        <v>11.666628080262928</v>
      </c>
      <c r="X653" s="5">
        <f t="shared" si="234"/>
        <v>8.3686997083528301</v>
      </c>
      <c r="Y653" s="32">
        <f t="shared" si="235"/>
        <v>13.123557890712359</v>
      </c>
      <c r="Z653" s="5">
        <f t="shared" si="236"/>
        <v>11.874833333333333</v>
      </c>
      <c r="AA653" s="5">
        <f t="shared" si="237"/>
        <v>11.011446984674777</v>
      </c>
      <c r="AB653" s="5">
        <f t="shared" si="238"/>
        <v>10.275916666666667</v>
      </c>
      <c r="AC653" s="5">
        <f t="shared" si="239"/>
        <v>9.4943200812821598</v>
      </c>
      <c r="AD653" s="5">
        <f t="shared" si="240"/>
        <v>8.7331666666666674</v>
      </c>
    </row>
    <row r="654" spans="1:30" x14ac:dyDescent="0.2">
      <c r="A654" s="14">
        <v>453</v>
      </c>
      <c r="B654" s="6">
        <v>0.15889368811431956</v>
      </c>
      <c r="C654" s="5">
        <v>71.194999999999993</v>
      </c>
      <c r="D654" s="6">
        <f t="shared" si="227"/>
        <v>0.37875584942052093</v>
      </c>
      <c r="E654" s="5">
        <v>123.22</v>
      </c>
      <c r="F654" s="6">
        <v>0.70695601851851853</v>
      </c>
      <c r="G654" s="5">
        <v>209.44200000000001</v>
      </c>
      <c r="H654" s="5">
        <v>348.17700000000002</v>
      </c>
      <c r="I654" s="5">
        <v>733.197</v>
      </c>
      <c r="K654" s="6">
        <f t="shared" si="228"/>
        <v>0.2110358887460434</v>
      </c>
      <c r="L654" s="6">
        <f t="shared" si="229"/>
        <v>0.2178386967899828</v>
      </c>
      <c r="M654" s="6">
        <f t="shared" si="230"/>
        <v>0.3080253423033335</v>
      </c>
      <c r="N654" s="6">
        <f t="shared" si="231"/>
        <v>0.40411400311605328</v>
      </c>
      <c r="O654" s="6">
        <f t="shared" si="232"/>
        <v>0.25023982500647907</v>
      </c>
      <c r="P654" s="6">
        <f t="shared" si="233"/>
        <v>0.37377221982288256</v>
      </c>
      <c r="R654" s="14">
        <v>453</v>
      </c>
      <c r="S654" s="5">
        <f t="shared" si="220"/>
        <v>12.49787425101859</v>
      </c>
      <c r="T654" s="5">
        <f t="shared" si="220"/>
        <v>11.667654572488903</v>
      </c>
      <c r="U654" s="5">
        <f t="shared" si="226"/>
        <v>8.7925665891030924</v>
      </c>
      <c r="V654" s="5">
        <f t="shared" si="234"/>
        <v>10.310621840713807</v>
      </c>
      <c r="W654" s="5">
        <f t="shared" si="234"/>
        <v>11.655485559067785</v>
      </c>
      <c r="X654" s="5">
        <f t="shared" si="234"/>
        <v>8.3607069607281872</v>
      </c>
      <c r="Y654" s="32">
        <f t="shared" si="235"/>
        <v>13.111492080380396</v>
      </c>
      <c r="Z654" s="5">
        <f t="shared" si="236"/>
        <v>11.865833333333333</v>
      </c>
      <c r="AA654" s="5">
        <f t="shared" si="237"/>
        <v>11.000930211484459</v>
      </c>
      <c r="AB654" s="5">
        <f t="shared" si="238"/>
        <v>10.268333333333333</v>
      </c>
      <c r="AC654" s="5">
        <f t="shared" si="239"/>
        <v>9.4851492280741976</v>
      </c>
      <c r="AD654" s="5">
        <f t="shared" si="240"/>
        <v>8.7267500000000009</v>
      </c>
    </row>
    <row r="655" spans="1:30" x14ac:dyDescent="0.2">
      <c r="A655" s="14">
        <v>452</v>
      </c>
      <c r="B655" s="6">
        <v>0.15904004422673323</v>
      </c>
      <c r="C655" s="5">
        <v>71.141999999999996</v>
      </c>
      <c r="D655" s="6">
        <f t="shared" si="227"/>
        <v>0.37911828249778651</v>
      </c>
      <c r="E655" s="5">
        <v>123.128</v>
      </c>
      <c r="F655" s="6">
        <v>0.70763888888888893</v>
      </c>
      <c r="G655" s="5">
        <v>209.28899999999999</v>
      </c>
      <c r="H655" s="5">
        <v>347.92500000000001</v>
      </c>
      <c r="I655" s="5">
        <v>732.68600000000004</v>
      </c>
      <c r="K655" s="6">
        <f t="shared" si="228"/>
        <v>0.21123027275602635</v>
      </c>
      <c r="L655" s="6">
        <f t="shared" si="229"/>
        <v>0.21803934682947654</v>
      </c>
      <c r="M655" s="6">
        <f t="shared" si="230"/>
        <v>0.30830906277177633</v>
      </c>
      <c r="N655" s="6">
        <f t="shared" si="231"/>
        <v>0.40450070151804379</v>
      </c>
      <c r="O655" s="6">
        <f t="shared" si="232"/>
        <v>0.25047928055540397</v>
      </c>
      <c r="P655" s="6">
        <f t="shared" si="233"/>
        <v>0.37412988404386827</v>
      </c>
      <c r="R655" s="14">
        <v>452</v>
      </c>
      <c r="S655" s="5">
        <f t="shared" si="220"/>
        <v>12.48637312061016</v>
      </c>
      <c r="T655" s="5">
        <f t="shared" si="220"/>
        <v>11.656917449190694</v>
      </c>
      <c r="U655" s="5">
        <f t="shared" si="226"/>
        <v>8.7844752566944759</v>
      </c>
      <c r="V655" s="5">
        <f t="shared" si="234"/>
        <v>10.300764995041181</v>
      </c>
      <c r="W655" s="5">
        <f t="shared" si="234"/>
        <v>11.644343037872641</v>
      </c>
      <c r="X655" s="5">
        <f t="shared" si="234"/>
        <v>8.3527142131035461</v>
      </c>
      <c r="Y655" s="32">
        <f t="shared" si="235"/>
        <v>13.099426270048429</v>
      </c>
      <c r="Z655" s="5">
        <f t="shared" si="236"/>
        <v>11.856999999999999</v>
      </c>
      <c r="AA655" s="5">
        <f t="shared" si="237"/>
        <v>10.990413438294141</v>
      </c>
      <c r="AB655" s="5">
        <f t="shared" si="238"/>
        <v>10.260666666666667</v>
      </c>
      <c r="AC655" s="5">
        <f t="shared" si="239"/>
        <v>9.4759960745829233</v>
      </c>
      <c r="AD655" s="5">
        <f t="shared" si="240"/>
        <v>8.7203749999999989</v>
      </c>
    </row>
    <row r="656" spans="1:30" x14ac:dyDescent="0.2">
      <c r="A656" s="14">
        <v>451</v>
      </c>
      <c r="B656" s="6">
        <v>0.15918667020335656</v>
      </c>
      <c r="C656" s="5">
        <v>71.087999999999994</v>
      </c>
      <c r="D656" s="6">
        <f t="shared" si="227"/>
        <v>0.37948140986691775</v>
      </c>
      <c r="E656" s="5">
        <v>123.03700000000001</v>
      </c>
      <c r="F656" s="6">
        <v>0.70832175925925922</v>
      </c>
      <c r="G656" s="5">
        <v>209.13499999999999</v>
      </c>
      <c r="H656" s="5">
        <v>347.673</v>
      </c>
      <c r="I656" s="5">
        <v>732.17499999999995</v>
      </c>
      <c r="K656" s="6">
        <f t="shared" si="228"/>
        <v>0.21142501518825998</v>
      </c>
      <c r="L656" s="6">
        <f t="shared" si="229"/>
        <v>0.21824036684507464</v>
      </c>
      <c r="M656" s="6">
        <f t="shared" si="230"/>
        <v>0.30859330638885107</v>
      </c>
      <c r="N656" s="6">
        <f t="shared" si="231"/>
        <v>0.4048881406955645</v>
      </c>
      <c r="O656" s="6">
        <f t="shared" si="232"/>
        <v>0.25071919481533028</v>
      </c>
      <c r="P656" s="6">
        <f t="shared" si="233"/>
        <v>0.37448823342130044</v>
      </c>
      <c r="R656" s="14">
        <v>451</v>
      </c>
      <c r="S656" s="5">
        <f t="shared" si="220"/>
        <v>12.474871990201731</v>
      </c>
      <c r="T656" s="5">
        <f t="shared" si="220"/>
        <v>11.646180325892484</v>
      </c>
      <c r="U656" s="5">
        <f t="shared" si="226"/>
        <v>8.7763839242858595</v>
      </c>
      <c r="V656" s="5">
        <f t="shared" si="234"/>
        <v>10.290908149368555</v>
      </c>
      <c r="W656" s="5">
        <f t="shared" si="234"/>
        <v>11.633200516677498</v>
      </c>
      <c r="X656" s="5">
        <f t="shared" si="234"/>
        <v>8.3447214654789033</v>
      </c>
      <c r="Y656" s="32">
        <f t="shared" si="235"/>
        <v>13.087360459716461</v>
      </c>
      <c r="Z656" s="5">
        <f t="shared" si="236"/>
        <v>11.847999999999999</v>
      </c>
      <c r="AA656" s="5">
        <f t="shared" si="237"/>
        <v>10.979896665103821</v>
      </c>
      <c r="AB656" s="5">
        <f t="shared" si="238"/>
        <v>10.253083333333334</v>
      </c>
      <c r="AC656" s="5">
        <f t="shared" si="239"/>
        <v>9.4668605696171504</v>
      </c>
      <c r="AD656" s="5">
        <f t="shared" si="240"/>
        <v>8.7139583333333324</v>
      </c>
    </row>
    <row r="657" spans="1:30" x14ac:dyDescent="0.2">
      <c r="A657" s="14">
        <v>450</v>
      </c>
      <c r="B657" s="6">
        <v>0.15933356679127714</v>
      </c>
      <c r="C657" s="5">
        <v>71.034999999999997</v>
      </c>
      <c r="D657" s="6">
        <f t="shared" si="227"/>
        <v>0.379845233524849</v>
      </c>
      <c r="E657" s="5">
        <v>122.94499999999999</v>
      </c>
      <c r="F657" s="6">
        <v>0.70900462962962962</v>
      </c>
      <c r="G657" s="5">
        <v>208.982</v>
      </c>
      <c r="H657" s="5">
        <v>347.42099999999999</v>
      </c>
      <c r="I657" s="5">
        <v>731.66499999999996</v>
      </c>
      <c r="K657" s="6">
        <f t="shared" si="228"/>
        <v>0.21162011703499461</v>
      </c>
      <c r="L657" s="6">
        <f t="shared" si="229"/>
        <v>0.21844175786101286</v>
      </c>
      <c r="M657" s="6">
        <f t="shared" si="230"/>
        <v>0.30887807460283373</v>
      </c>
      <c r="N657" s="6">
        <f t="shared" si="231"/>
        <v>0.40527632277924669</v>
      </c>
      <c r="O657" s="6">
        <f t="shared" si="232"/>
        <v>0.25095956910561046</v>
      </c>
      <c r="P657" s="6">
        <f t="shared" si="233"/>
        <v>0.37484726992583783</v>
      </c>
      <c r="R657" s="14">
        <v>450</v>
      </c>
      <c r="S657" s="5">
        <f t="shared" si="220"/>
        <v>12.463370859793301</v>
      </c>
      <c r="T657" s="5">
        <f t="shared" si="220"/>
        <v>11.635443202594274</v>
      </c>
      <c r="U657" s="5">
        <f t="shared" si="226"/>
        <v>8.768292591877243</v>
      </c>
      <c r="V657" s="5">
        <f t="shared" ref="V657:X666" si="241">V$3*$R657+V$4</f>
        <v>10.281051303695929</v>
      </c>
      <c r="W657" s="5">
        <f t="shared" si="241"/>
        <v>11.622057995482356</v>
      </c>
      <c r="X657" s="5">
        <f t="shared" si="241"/>
        <v>8.3367287178542604</v>
      </c>
      <c r="Y657" s="32">
        <f t="shared" si="235"/>
        <v>13.075294649384498</v>
      </c>
      <c r="Z657" s="5">
        <f t="shared" si="236"/>
        <v>11.839166666666666</v>
      </c>
      <c r="AA657" s="5">
        <f t="shared" si="237"/>
        <v>10.969379891913501</v>
      </c>
      <c r="AB657" s="5">
        <f t="shared" si="238"/>
        <v>10.245416666666666</v>
      </c>
      <c r="AC657" s="5">
        <f t="shared" si="239"/>
        <v>9.4577426621828984</v>
      </c>
      <c r="AD657" s="5">
        <f t="shared" si="240"/>
        <v>8.7075833333333339</v>
      </c>
    </row>
    <row r="658" spans="1:30" x14ac:dyDescent="0.2">
      <c r="A658" s="14">
        <v>449</v>
      </c>
      <c r="B658" s="6">
        <v>0.15948073474034283</v>
      </c>
      <c r="C658" s="5">
        <v>70.980999999999995</v>
      </c>
      <c r="D658" s="6">
        <f t="shared" si="227"/>
        <v>0.3802097554761798</v>
      </c>
      <c r="E658" s="5">
        <v>122.854</v>
      </c>
      <c r="F658" s="6">
        <v>0.70968749999999992</v>
      </c>
      <c r="G658" s="5">
        <v>208.828</v>
      </c>
      <c r="H658" s="5">
        <v>347.17</v>
      </c>
      <c r="I658" s="5">
        <v>731.154</v>
      </c>
      <c r="K658" s="6">
        <f t="shared" si="228"/>
        <v>0.21181557929214648</v>
      </c>
      <c r="L658" s="6">
        <f t="shared" si="229"/>
        <v>0.21864352090531114</v>
      </c>
      <c r="M658" s="6">
        <f t="shared" si="230"/>
        <v>0.30916336886735118</v>
      </c>
      <c r="N658" s="6">
        <f t="shared" si="231"/>
        <v>0.40566524990790059</v>
      </c>
      <c r="O658" s="6">
        <f t="shared" si="232"/>
        <v>0.25120040475066147</v>
      </c>
      <c r="P658" s="6">
        <f t="shared" si="233"/>
        <v>0.37520699553570375</v>
      </c>
      <c r="R658" s="14">
        <v>449</v>
      </c>
      <c r="S658" s="5">
        <f t="shared" si="220"/>
        <v>12.451869729384871</v>
      </c>
      <c r="T658" s="5">
        <f t="shared" si="220"/>
        <v>11.624706079296065</v>
      </c>
      <c r="U658" s="5">
        <f t="shared" si="226"/>
        <v>8.7602012594686265</v>
      </c>
      <c r="V658" s="5">
        <f t="shared" si="241"/>
        <v>10.271194458023302</v>
      </c>
      <c r="W658" s="5">
        <f t="shared" si="241"/>
        <v>11.610915474287214</v>
      </c>
      <c r="X658" s="5">
        <f t="shared" si="241"/>
        <v>8.3287359702296193</v>
      </c>
      <c r="Y658" s="32">
        <f t="shared" si="235"/>
        <v>13.063228839052533</v>
      </c>
      <c r="Z658" s="5">
        <f t="shared" si="236"/>
        <v>11.830166666666665</v>
      </c>
      <c r="AA658" s="5">
        <f t="shared" si="237"/>
        <v>10.958863118723183</v>
      </c>
      <c r="AB658" s="5">
        <f t="shared" si="238"/>
        <v>10.237833333333333</v>
      </c>
      <c r="AC658" s="5">
        <f t="shared" si="239"/>
        <v>9.4486423014824599</v>
      </c>
      <c r="AD658" s="5">
        <f t="shared" si="240"/>
        <v>8.7011666666666674</v>
      </c>
    </row>
    <row r="659" spans="1:30" x14ac:dyDescent="0.2">
      <c r="A659" s="14">
        <v>448</v>
      </c>
      <c r="B659" s="6">
        <v>0.1596281748031744</v>
      </c>
      <c r="C659" s="5">
        <v>70.927999999999997</v>
      </c>
      <c r="D659" s="6">
        <f t="shared" si="227"/>
        <v>0.38057497773321231</v>
      </c>
      <c r="E659" s="5">
        <v>122.762</v>
      </c>
      <c r="F659" s="6">
        <v>0.71037037037037043</v>
      </c>
      <c r="G659" s="5">
        <v>208.67400000000001</v>
      </c>
      <c r="H659" s="5">
        <v>346.91800000000001</v>
      </c>
      <c r="I659" s="5">
        <v>730.64300000000003</v>
      </c>
      <c r="K659" s="6">
        <f t="shared" si="228"/>
        <v>0.21201140295931473</v>
      </c>
      <c r="L659" s="6">
        <f t="shared" si="229"/>
        <v>0.21884565700979097</v>
      </c>
      <c r="M659" s="6">
        <f t="shared" si="230"/>
        <v>0.30944919064140575</v>
      </c>
      <c r="N659" s="6">
        <f t="shared" si="231"/>
        <v>0.40605492422855421</v>
      </c>
      <c r="O659" s="6">
        <f t="shared" si="232"/>
        <v>0.25144170307998925</v>
      </c>
      <c r="P659" s="6">
        <f t="shared" si="233"/>
        <v>0.37556741223672274</v>
      </c>
      <c r="R659" s="14">
        <v>448</v>
      </c>
      <c r="S659" s="5">
        <f t="shared" si="220"/>
        <v>12.440368598976441</v>
      </c>
      <c r="T659" s="5">
        <f t="shared" si="220"/>
        <v>11.613968955997855</v>
      </c>
      <c r="U659" s="5">
        <f t="shared" si="226"/>
        <v>8.7521099270600118</v>
      </c>
      <c r="V659" s="5">
        <f t="shared" si="241"/>
        <v>10.261337612350676</v>
      </c>
      <c r="W659" s="5">
        <f t="shared" si="241"/>
        <v>11.599772953092071</v>
      </c>
      <c r="X659" s="5">
        <f t="shared" si="241"/>
        <v>8.3207432226049765</v>
      </c>
      <c r="Y659" s="32">
        <f t="shared" si="235"/>
        <v>13.051163028720564</v>
      </c>
      <c r="Z659" s="5">
        <f t="shared" si="236"/>
        <v>11.821333333333333</v>
      </c>
      <c r="AA659" s="5">
        <f t="shared" si="237"/>
        <v>10.948346345532865</v>
      </c>
      <c r="AB659" s="5">
        <f t="shared" si="238"/>
        <v>10.230166666666667</v>
      </c>
      <c r="AC659" s="5">
        <f t="shared" si="239"/>
        <v>9.4395594369134503</v>
      </c>
      <c r="AD659" s="5">
        <f t="shared" si="240"/>
        <v>8.6947500000000009</v>
      </c>
    </row>
    <row r="660" spans="1:30" x14ac:dyDescent="0.2">
      <c r="A660" s="14">
        <v>447</v>
      </c>
      <c r="B660" s="6">
        <v>0.15977588773517837</v>
      </c>
      <c r="C660" s="5">
        <v>70.873999999999995</v>
      </c>
      <c r="D660" s="6">
        <f t="shared" si="227"/>
        <v>0.38094090231598798</v>
      </c>
      <c r="E660" s="5">
        <v>122.67</v>
      </c>
      <c r="F660" s="6">
        <v>0.71106481481481476</v>
      </c>
      <c r="G660" s="5">
        <v>208.52099999999999</v>
      </c>
      <c r="H660" s="5">
        <v>346.666</v>
      </c>
      <c r="I660" s="5">
        <v>730.13300000000004</v>
      </c>
      <c r="K660" s="6">
        <f t="shared" si="228"/>
        <v>0.21220758903979839</v>
      </c>
      <c r="L660" s="6">
        <f t="shared" si="229"/>
        <v>0.21904816721009304</v>
      </c>
      <c r="M660" s="6">
        <f t="shared" si="230"/>
        <v>0.30973554138940035</v>
      </c>
      <c r="N660" s="6">
        <f t="shared" si="231"/>
        <v>0.40644534789649295</v>
      </c>
      <c r="O660" s="6">
        <f t="shared" si="232"/>
        <v>0.2516834654282129</v>
      </c>
      <c r="P660" s="6">
        <f t="shared" si="233"/>
        <v>0.37592852202235666</v>
      </c>
      <c r="R660" s="14">
        <v>447</v>
      </c>
      <c r="S660" s="5">
        <f t="shared" si="220"/>
        <v>12.428867468568011</v>
      </c>
      <c r="T660" s="5">
        <f t="shared" si="220"/>
        <v>11.603231832699647</v>
      </c>
      <c r="U660" s="5">
        <f t="shared" si="226"/>
        <v>8.7440185946513953</v>
      </c>
      <c r="V660" s="5">
        <f t="shared" si="241"/>
        <v>10.25148076667805</v>
      </c>
      <c r="W660" s="5">
        <f t="shared" si="241"/>
        <v>11.588630431896927</v>
      </c>
      <c r="X660" s="5">
        <f t="shared" si="241"/>
        <v>8.3127504749803336</v>
      </c>
      <c r="Y660" s="32">
        <f t="shared" si="235"/>
        <v>13.0390972183886</v>
      </c>
      <c r="Z660" s="5">
        <f t="shared" si="236"/>
        <v>11.812333333333333</v>
      </c>
      <c r="AA660" s="5">
        <f t="shared" si="237"/>
        <v>10.937829572342547</v>
      </c>
      <c r="AB660" s="5">
        <f t="shared" si="238"/>
        <v>10.2225</v>
      </c>
      <c r="AC660" s="5">
        <f t="shared" si="239"/>
        <v>9.4303405169607402</v>
      </c>
      <c r="AD660" s="5">
        <f t="shared" si="240"/>
        <v>8.6883749999999988</v>
      </c>
    </row>
    <row r="661" spans="1:30" x14ac:dyDescent="0.2">
      <c r="A661" s="14">
        <v>446</v>
      </c>
      <c r="B661" s="6">
        <v>0.15992387429455993</v>
      </c>
      <c r="C661" s="5">
        <v>70.820999999999998</v>
      </c>
      <c r="D661" s="6">
        <f t="shared" si="227"/>
        <v>0.38130753125232486</v>
      </c>
      <c r="E661" s="5">
        <v>122.57899999999999</v>
      </c>
      <c r="F661" s="6">
        <v>0.71174768518518527</v>
      </c>
      <c r="G661" s="5">
        <v>208.36699999999999</v>
      </c>
      <c r="H661" s="5">
        <v>346.41399999999999</v>
      </c>
      <c r="I661" s="5">
        <v>729.62199999999996</v>
      </c>
      <c r="K661" s="6">
        <f t="shared" si="228"/>
        <v>0.2124041385406136</v>
      </c>
      <c r="L661" s="6">
        <f t="shared" si="229"/>
        <v>0.21925105254569507</v>
      </c>
      <c r="M661" s="6">
        <f t="shared" si="230"/>
        <v>0.31002242258116303</v>
      </c>
      <c r="N661" s="6">
        <f t="shared" si="231"/>
        <v>0.40683652307529994</v>
      </c>
      <c r="O661" s="6">
        <f t="shared" si="232"/>
        <v>0.25192569313508956</v>
      </c>
      <c r="P661" s="6">
        <f t="shared" si="233"/>
        <v>0.37629032689374159</v>
      </c>
      <c r="R661" s="14">
        <v>446</v>
      </c>
      <c r="S661" s="5">
        <f t="shared" si="220"/>
        <v>12.417366338159582</v>
      </c>
      <c r="T661" s="5">
        <f t="shared" si="220"/>
        <v>11.592494709401437</v>
      </c>
      <c r="U661" s="5">
        <f t="shared" si="226"/>
        <v>8.7359272622427788</v>
      </c>
      <c r="V661" s="5">
        <f t="shared" si="241"/>
        <v>10.241623921005424</v>
      </c>
      <c r="W661" s="5">
        <f t="shared" si="241"/>
        <v>11.577487910701784</v>
      </c>
      <c r="X661" s="5">
        <f t="shared" si="241"/>
        <v>8.3047577273556925</v>
      </c>
      <c r="Y661" s="32">
        <f t="shared" si="235"/>
        <v>13.027031408056635</v>
      </c>
      <c r="Z661" s="5">
        <f t="shared" si="236"/>
        <v>11.8035</v>
      </c>
      <c r="AA661" s="5">
        <f t="shared" si="237"/>
        <v>10.927312799152226</v>
      </c>
      <c r="AB661" s="5">
        <f t="shared" si="238"/>
        <v>10.214916666666666</v>
      </c>
      <c r="AC661" s="5">
        <f t="shared" si="239"/>
        <v>9.4212927880315469</v>
      </c>
      <c r="AD661" s="5">
        <f t="shared" si="240"/>
        <v>8.6819583333333323</v>
      </c>
    </row>
    <row r="662" spans="1:30" x14ac:dyDescent="0.2">
      <c r="A662" s="14">
        <v>445</v>
      </c>
      <c r="B662" s="6">
        <v>0.16007213524233599</v>
      </c>
      <c r="C662" s="5">
        <v>70.766999999999996</v>
      </c>
      <c r="D662" s="6">
        <f t="shared" si="227"/>
        <v>0.38167486657785482</v>
      </c>
      <c r="E662" s="5">
        <v>122.48699999999999</v>
      </c>
      <c r="F662" s="6">
        <v>0.71244212962962961</v>
      </c>
      <c r="G662" s="5">
        <v>208.214</v>
      </c>
      <c r="H662" s="5">
        <v>346.16300000000001</v>
      </c>
      <c r="I662" s="5">
        <v>729.11199999999997</v>
      </c>
      <c r="K662" s="6">
        <f t="shared" si="228"/>
        <v>0.2126010524725109</v>
      </c>
      <c r="L662" s="6">
        <f t="shared" si="229"/>
        <v>0.21945431405992932</v>
      </c>
      <c r="M662" s="6">
        <f t="shared" si="230"/>
        <v>0.31030983569197251</v>
      </c>
      <c r="N662" s="6">
        <f t="shared" si="231"/>
        <v>0.407228451936895</v>
      </c>
      <c r="O662" s="6">
        <f t="shared" si="232"/>
        <v>0.25216838754553877</v>
      </c>
      <c r="P662" s="6">
        <f t="shared" si="233"/>
        <v>0.37665282885972512</v>
      </c>
      <c r="R662" s="14">
        <v>445</v>
      </c>
      <c r="S662" s="5">
        <f t="shared" si="220"/>
        <v>12.405865207751152</v>
      </c>
      <c r="T662" s="5">
        <f t="shared" si="220"/>
        <v>11.581757586103228</v>
      </c>
      <c r="U662" s="5">
        <f t="shared" si="226"/>
        <v>8.7278359298341623</v>
      </c>
      <c r="V662" s="5">
        <f t="shared" si="241"/>
        <v>10.231767075332797</v>
      </c>
      <c r="W662" s="5">
        <f t="shared" si="241"/>
        <v>11.566345389506642</v>
      </c>
      <c r="X662" s="5">
        <f t="shared" si="241"/>
        <v>8.2967649797310496</v>
      </c>
      <c r="Y662" s="32">
        <f t="shared" si="235"/>
        <v>13.014965597724668</v>
      </c>
      <c r="Z662" s="5">
        <f t="shared" si="236"/>
        <v>11.794499999999999</v>
      </c>
      <c r="AA662" s="5">
        <f t="shared" si="237"/>
        <v>10.916796025961908</v>
      </c>
      <c r="AB662" s="5">
        <f t="shared" si="238"/>
        <v>10.20725</v>
      </c>
      <c r="AC662" s="5">
        <f t="shared" si="239"/>
        <v>9.4121094955730644</v>
      </c>
      <c r="AD662" s="5">
        <f t="shared" si="240"/>
        <v>8.6755833333333339</v>
      </c>
    </row>
    <row r="663" spans="1:30" x14ac:dyDescent="0.2">
      <c r="A663" s="14">
        <v>444</v>
      </c>
      <c r="B663" s="6">
        <v>0.16022067134234802</v>
      </c>
      <c r="C663" s="5">
        <v>70.713999999999999</v>
      </c>
      <c r="D663" s="6">
        <f t="shared" si="227"/>
        <v>0.38204291033606169</v>
      </c>
      <c r="E663" s="5">
        <v>122.396</v>
      </c>
      <c r="F663" s="6">
        <v>0.71313657407407405</v>
      </c>
      <c r="G663" s="5">
        <v>208.06</v>
      </c>
      <c r="H663" s="5">
        <v>345.911</v>
      </c>
      <c r="I663" s="5">
        <v>728.601</v>
      </c>
      <c r="K663" s="6">
        <f t="shared" si="228"/>
        <v>0.21279833184999228</v>
      </c>
      <c r="L663" s="6">
        <f t="shared" si="229"/>
        <v>0.21965795280000067</v>
      </c>
      <c r="M663" s="6">
        <f t="shared" si="230"/>
        <v>0.31059778220258344</v>
      </c>
      <c r="N663" s="6">
        <f t="shared" si="231"/>
        <v>0.40762113666157562</v>
      </c>
      <c r="O663" s="6">
        <f t="shared" si="232"/>
        <v>0.25241155000966792</v>
      </c>
      <c r="P663" s="6">
        <f t="shared" si="233"/>
        <v>0.37701602993690303</v>
      </c>
      <c r="R663" s="14">
        <v>444</v>
      </c>
      <c r="S663" s="5">
        <f t="shared" ref="S663:T726" si="242">S$3*$R663+S$4</f>
        <v>12.394364077342722</v>
      </c>
      <c r="T663" s="5">
        <f t="shared" si="242"/>
        <v>11.571020462805018</v>
      </c>
      <c r="U663" s="5">
        <f t="shared" si="226"/>
        <v>8.7197445974255459</v>
      </c>
      <c r="V663" s="5">
        <f t="shared" si="241"/>
        <v>10.221910229660171</v>
      </c>
      <c r="W663" s="5">
        <f t="shared" si="241"/>
        <v>11.5552028683115</v>
      </c>
      <c r="X663" s="5">
        <f t="shared" si="241"/>
        <v>8.2887722321064068</v>
      </c>
      <c r="Y663" s="32">
        <f t="shared" si="235"/>
        <v>13.002899787392703</v>
      </c>
      <c r="Z663" s="5">
        <f t="shared" si="236"/>
        <v>11.785666666666666</v>
      </c>
      <c r="AA663" s="5">
        <f t="shared" si="237"/>
        <v>10.90627925277159</v>
      </c>
      <c r="AB663" s="5">
        <f t="shared" si="238"/>
        <v>10.199666666666667</v>
      </c>
      <c r="AC663" s="5">
        <f t="shared" si="239"/>
        <v>9.4029440882901891</v>
      </c>
      <c r="AD663" s="5">
        <f t="shared" si="240"/>
        <v>8.6691666666666674</v>
      </c>
    </row>
    <row r="664" spans="1:30" x14ac:dyDescent="0.2">
      <c r="A664" s="14">
        <v>443</v>
      </c>
      <c r="B664" s="6">
        <v>0.16036948336127541</v>
      </c>
      <c r="C664" s="5">
        <v>70.66</v>
      </c>
      <c r="D664" s="6">
        <f t="shared" si="227"/>
        <v>0.38241166457831904</v>
      </c>
      <c r="E664" s="5">
        <v>122.304</v>
      </c>
      <c r="F664" s="6">
        <v>0.71383101851851849</v>
      </c>
      <c r="G664" s="5">
        <v>207.90600000000001</v>
      </c>
      <c r="H664" s="5">
        <v>345.65899999999999</v>
      </c>
      <c r="I664" s="5">
        <v>728.09</v>
      </c>
      <c r="K664" s="6">
        <f t="shared" si="228"/>
        <v>0.21299597769132886</v>
      </c>
      <c r="L664" s="6">
        <f t="shared" si="229"/>
        <v>0.21986196981700457</v>
      </c>
      <c r="M664" s="6">
        <f t="shared" si="230"/>
        <v>0.31088626359925148</v>
      </c>
      <c r="N664" s="6">
        <f t="shared" si="231"/>
        <v>0.40801457943805719</v>
      </c>
      <c r="O664" s="6">
        <f t="shared" si="232"/>
        <v>0.2526551818827969</v>
      </c>
      <c r="P664" s="6">
        <f t="shared" si="233"/>
        <v>0.37737993214965693</v>
      </c>
      <c r="R664" s="14">
        <v>443</v>
      </c>
      <c r="S664" s="5">
        <f t="shared" si="242"/>
        <v>12.382862946934294</v>
      </c>
      <c r="T664" s="5">
        <f t="shared" si="242"/>
        <v>11.560283339506809</v>
      </c>
      <c r="U664" s="5">
        <f t="shared" si="226"/>
        <v>8.7116532650169312</v>
      </c>
      <c r="V664" s="5">
        <f t="shared" si="241"/>
        <v>10.212053383987545</v>
      </c>
      <c r="W664" s="5">
        <f t="shared" si="241"/>
        <v>11.544060347116357</v>
      </c>
      <c r="X664" s="5">
        <f t="shared" si="241"/>
        <v>8.2807794844817657</v>
      </c>
      <c r="Y664" s="32">
        <f t="shared" si="235"/>
        <v>12.99083397706074</v>
      </c>
      <c r="Z664" s="5">
        <f t="shared" si="236"/>
        <v>11.776666666666666</v>
      </c>
      <c r="AA664" s="5">
        <f t="shared" si="237"/>
        <v>10.895762479581272</v>
      </c>
      <c r="AB664" s="5">
        <f t="shared" si="238"/>
        <v>10.192</v>
      </c>
      <c r="AC664" s="5">
        <f t="shared" si="239"/>
        <v>9.3937965139845971</v>
      </c>
      <c r="AD664" s="5">
        <f t="shared" si="240"/>
        <v>8.6627500000000008</v>
      </c>
    </row>
    <row r="665" spans="1:30" x14ac:dyDescent="0.2">
      <c r="A665" s="14">
        <v>442</v>
      </c>
      <c r="B665" s="6">
        <v>0.1605185720686485</v>
      </c>
      <c r="C665" s="5">
        <v>70.606999999999999</v>
      </c>
      <c r="D665" s="6">
        <f t="shared" si="227"/>
        <v>0.38278113136392794</v>
      </c>
      <c r="E665" s="5">
        <v>122.21299999999999</v>
      </c>
      <c r="F665" s="6">
        <v>0.71452546296296304</v>
      </c>
      <c r="G665" s="5">
        <v>207.75299999999999</v>
      </c>
      <c r="H665" s="5">
        <v>345.40699999999998</v>
      </c>
      <c r="I665" s="5">
        <v>727.58</v>
      </c>
      <c r="K665" s="6">
        <f t="shared" si="228"/>
        <v>0.2131939910185785</v>
      </c>
      <c r="L665" s="6">
        <f t="shared" si="229"/>
        <v>0.22006636616594508</v>
      </c>
      <c r="M665" s="6">
        <f t="shared" si="230"/>
        <v>0.31117528137375938</v>
      </c>
      <c r="N665" s="6">
        <f t="shared" si="231"/>
        <v>0.40840878246351336</v>
      </c>
      <c r="O665" s="6">
        <f t="shared" si="232"/>
        <v>0.25289928452548321</v>
      </c>
      <c r="P665" s="6">
        <f t="shared" si="233"/>
        <v>0.37774453753019199</v>
      </c>
      <c r="R665" s="14">
        <v>442</v>
      </c>
      <c r="S665" s="5">
        <f t="shared" si="242"/>
        <v>12.371361816525864</v>
      </c>
      <c r="T665" s="5">
        <f t="shared" si="242"/>
        <v>11.549546216208599</v>
      </c>
      <c r="U665" s="5">
        <f t="shared" si="226"/>
        <v>8.7035619326083147</v>
      </c>
      <c r="V665" s="5">
        <f t="shared" si="241"/>
        <v>10.202196538314919</v>
      </c>
      <c r="W665" s="5">
        <f t="shared" si="241"/>
        <v>11.532917825921214</v>
      </c>
      <c r="X665" s="5">
        <f t="shared" si="241"/>
        <v>8.2727867368571228</v>
      </c>
      <c r="Y665" s="32">
        <f t="shared" si="235"/>
        <v>12.978768166728772</v>
      </c>
      <c r="Z665" s="5">
        <f t="shared" si="236"/>
        <v>11.767833333333334</v>
      </c>
      <c r="AA665" s="5">
        <f t="shared" si="237"/>
        <v>10.88524570639095</v>
      </c>
      <c r="AB665" s="5">
        <f t="shared" si="238"/>
        <v>10.184416666666666</v>
      </c>
      <c r="AC665" s="5">
        <f t="shared" si="239"/>
        <v>9.3846667206608885</v>
      </c>
      <c r="AD665" s="5">
        <f t="shared" si="240"/>
        <v>8.6563749999999988</v>
      </c>
    </row>
    <row r="666" spans="1:30" x14ac:dyDescent="0.2">
      <c r="A666" s="14">
        <v>441</v>
      </c>
      <c r="B666" s="6">
        <v>0.16066793823686185</v>
      </c>
      <c r="C666" s="5">
        <v>70.552999999999997</v>
      </c>
      <c r="D666" s="6">
        <f t="shared" si="227"/>
        <v>0.3831513127601554</v>
      </c>
      <c r="E666" s="5">
        <v>122.121</v>
      </c>
      <c r="F666" s="6">
        <v>0.71521990740740737</v>
      </c>
      <c r="G666" s="5">
        <v>207.59899999999999</v>
      </c>
      <c r="H666" s="5">
        <v>345.15499999999997</v>
      </c>
      <c r="I666" s="5">
        <v>727.06899999999996</v>
      </c>
      <c r="K666" s="6">
        <f t="shared" si="228"/>
        <v>0.21339237285760296</v>
      </c>
      <c r="L666" s="6">
        <f t="shared" si="229"/>
        <v>0.22027114290575298</v>
      </c>
      <c r="M666" s="6">
        <f t="shared" si="230"/>
        <v>0.31146483702344235</v>
      </c>
      <c r="N666" s="6">
        <f t="shared" si="231"/>
        <v>0.40880374794361746</v>
      </c>
      <c r="O666" s="6">
        <f t="shared" si="232"/>
        <v>0.25314385930354771</v>
      </c>
      <c r="P666" s="6">
        <f t="shared" si="233"/>
        <v>0.37810984811857445</v>
      </c>
      <c r="R666" s="14">
        <v>441</v>
      </c>
      <c r="S666" s="5">
        <f t="shared" si="242"/>
        <v>12.359860686117434</v>
      </c>
      <c r="T666" s="5">
        <f t="shared" si="242"/>
        <v>11.538809092910391</v>
      </c>
      <c r="U666" s="5">
        <f t="shared" si="226"/>
        <v>8.6954706001996982</v>
      </c>
      <c r="V666" s="5">
        <f t="shared" si="241"/>
        <v>10.192339692642292</v>
      </c>
      <c r="W666" s="5">
        <f t="shared" si="241"/>
        <v>11.52177530472607</v>
      </c>
      <c r="X666" s="5">
        <f t="shared" si="241"/>
        <v>8.26479398923248</v>
      </c>
      <c r="Y666" s="32">
        <f t="shared" si="235"/>
        <v>12.966702356396809</v>
      </c>
      <c r="Z666" s="5">
        <f t="shared" si="236"/>
        <v>11.758833333333333</v>
      </c>
      <c r="AA666" s="5">
        <f t="shared" si="237"/>
        <v>10.874728933200632</v>
      </c>
      <c r="AB666" s="5">
        <f t="shared" si="238"/>
        <v>10.17675</v>
      </c>
      <c r="AC666" s="5">
        <f t="shared" si="239"/>
        <v>9.3755546565256083</v>
      </c>
      <c r="AD666" s="5">
        <f t="shared" si="240"/>
        <v>8.6499583333333323</v>
      </c>
    </row>
    <row r="667" spans="1:30" x14ac:dyDescent="0.2">
      <c r="A667" s="14">
        <v>440</v>
      </c>
      <c r="B667" s="6">
        <v>0.1608175826411877</v>
      </c>
      <c r="C667" s="5">
        <v>70.5</v>
      </c>
      <c r="D667" s="6">
        <f t="shared" si="227"/>
        <v>0.38352221084227339</v>
      </c>
      <c r="E667" s="5">
        <v>122.03</v>
      </c>
      <c r="F667" s="6">
        <v>0.71591435185185182</v>
      </c>
      <c r="G667" s="5">
        <v>207.44499999999999</v>
      </c>
      <c r="H667" s="5">
        <v>344.904</v>
      </c>
      <c r="I667" s="5">
        <v>726.55899999999997</v>
      </c>
      <c r="K667" s="6">
        <f t="shared" si="228"/>
        <v>0.2135911242380861</v>
      </c>
      <c r="L667" s="6">
        <f t="shared" si="229"/>
        <v>0.22047630109930441</v>
      </c>
      <c r="M667" s="6">
        <f t="shared" si="230"/>
        <v>0.31175493205121391</v>
      </c>
      <c r="N667" s="6">
        <f t="shared" si="231"/>
        <v>0.409199478092583</v>
      </c>
      <c r="O667" s="6">
        <f t="shared" si="232"/>
        <v>0.25338890758809945</v>
      </c>
      <c r="P667" s="6">
        <f t="shared" si="233"/>
        <v>0.37847586596276983</v>
      </c>
      <c r="R667" s="14">
        <v>440</v>
      </c>
      <c r="S667" s="5">
        <f t="shared" si="242"/>
        <v>12.348359555709006</v>
      </c>
      <c r="T667" s="5">
        <f t="shared" si="242"/>
        <v>11.528071969612181</v>
      </c>
      <c r="U667" s="5">
        <f t="shared" si="226"/>
        <v>8.6873792677910817</v>
      </c>
      <c r="V667" s="5">
        <f t="shared" ref="V667:X676" si="243">V$3*$R667+V$4</f>
        <v>10.182482846969666</v>
      </c>
      <c r="W667" s="5">
        <f t="shared" si="243"/>
        <v>11.510632783530928</v>
      </c>
      <c r="X667" s="5">
        <f t="shared" si="243"/>
        <v>8.2568012416078389</v>
      </c>
      <c r="Y667" s="32">
        <f t="shared" si="235"/>
        <v>12.954636546064844</v>
      </c>
      <c r="Z667" s="5">
        <f t="shared" si="236"/>
        <v>11.75</v>
      </c>
      <c r="AA667" s="5">
        <f t="shared" si="237"/>
        <v>10.864212160010315</v>
      </c>
      <c r="AB667" s="5">
        <f t="shared" si="238"/>
        <v>10.169166666666667</v>
      </c>
      <c r="AC667" s="5">
        <f t="shared" si="239"/>
        <v>9.3664602699862591</v>
      </c>
      <c r="AD667" s="5">
        <f t="shared" si="240"/>
        <v>8.6435416666666658</v>
      </c>
    </row>
    <row r="668" spans="1:30" x14ac:dyDescent="0.2">
      <c r="A668" s="14">
        <v>439</v>
      </c>
      <c r="B668" s="6">
        <v>0.16096750605978929</v>
      </c>
      <c r="C668" s="5">
        <v>70.445999999999998</v>
      </c>
      <c r="D668" s="6">
        <f t="shared" si="227"/>
        <v>0.38389382769359726</v>
      </c>
      <c r="E668" s="5">
        <v>121.938</v>
      </c>
      <c r="F668" s="6">
        <v>0.71660879629629637</v>
      </c>
      <c r="G668" s="5">
        <v>207.292</v>
      </c>
      <c r="H668" s="5">
        <v>344.65199999999999</v>
      </c>
      <c r="I668" s="5">
        <v>726.048</v>
      </c>
      <c r="K668" s="6">
        <f t="shared" si="228"/>
        <v>0.21379024619355147</v>
      </c>
      <c r="L668" s="6">
        <f t="shared" si="229"/>
        <v>0.22068184181343883</v>
      </c>
      <c r="M668" s="6">
        <f t="shared" si="230"/>
        <v>0.31204556796559219</v>
      </c>
      <c r="N668" s="6">
        <f t="shared" si="231"/>
        <v>0.40959597513320595</v>
      </c>
      <c r="O668" s="6">
        <f t="shared" si="232"/>
        <v>0.25363443075556208</v>
      </c>
      <c r="P668" s="6">
        <f t="shared" si="233"/>
        <v>0.37884259311868157</v>
      </c>
      <c r="R668" s="14">
        <v>439</v>
      </c>
      <c r="S668" s="5">
        <f t="shared" si="242"/>
        <v>12.336858425300576</v>
      </c>
      <c r="T668" s="5">
        <f t="shared" si="242"/>
        <v>11.517334846313972</v>
      </c>
      <c r="U668" s="5">
        <f t="shared" si="226"/>
        <v>8.6792879353824652</v>
      </c>
      <c r="V668" s="5">
        <f t="shared" si="243"/>
        <v>10.17262600129704</v>
      </c>
      <c r="W668" s="5">
        <f t="shared" si="243"/>
        <v>11.499490262335787</v>
      </c>
      <c r="X668" s="5">
        <f t="shared" si="243"/>
        <v>8.248808493983196</v>
      </c>
      <c r="Y668" s="32">
        <f t="shared" si="235"/>
        <v>12.942570735732875</v>
      </c>
      <c r="Z668" s="5">
        <f t="shared" si="236"/>
        <v>11.741</v>
      </c>
      <c r="AA668" s="5">
        <f t="shared" si="237"/>
        <v>10.853695386819995</v>
      </c>
      <c r="AB668" s="5">
        <f t="shared" si="238"/>
        <v>10.1615</v>
      </c>
      <c r="AC668" s="5">
        <f t="shared" si="239"/>
        <v>9.3573835096503259</v>
      </c>
      <c r="AD668" s="5">
        <f t="shared" si="240"/>
        <v>8.6371666666666673</v>
      </c>
    </row>
    <row r="669" spans="1:30" x14ac:dyDescent="0.2">
      <c r="A669" s="14">
        <v>438</v>
      </c>
      <c r="B669" s="6">
        <v>0.16111770927373431</v>
      </c>
      <c r="C669" s="5">
        <v>70.393000000000001</v>
      </c>
      <c r="D669" s="6">
        <f t="shared" si="227"/>
        <v>0.38426616540552455</v>
      </c>
      <c r="E669" s="5">
        <v>121.846</v>
      </c>
      <c r="F669" s="6">
        <v>0.71730324074074081</v>
      </c>
      <c r="G669" s="5">
        <v>207.13800000000001</v>
      </c>
      <c r="H669" s="5">
        <v>344.4</v>
      </c>
      <c r="I669" s="5">
        <v>725.53700000000003</v>
      </c>
      <c r="K669" s="6">
        <f t="shared" si="228"/>
        <v>0.21398973976138025</v>
      </c>
      <c r="L669" s="6">
        <f t="shared" si="229"/>
        <v>0.22088776611897767</v>
      </c>
      <c r="M669" s="6">
        <f t="shared" si="230"/>
        <v>0.31233674628072561</v>
      </c>
      <c r="N669" s="6">
        <f t="shared" si="231"/>
        <v>0.40999324129690534</v>
      </c>
      <c r="O669" s="6">
        <f t="shared" si="232"/>
        <v>0.25388043018769901</v>
      </c>
      <c r="P669" s="6">
        <f t="shared" si="233"/>
        <v>0.37921003165018868</v>
      </c>
      <c r="R669" s="14">
        <v>438</v>
      </c>
      <c r="S669" s="5">
        <f t="shared" si="242"/>
        <v>12.325357294892147</v>
      </c>
      <c r="T669" s="5">
        <f t="shared" si="242"/>
        <v>11.506597723015762</v>
      </c>
      <c r="U669" s="5">
        <f t="shared" si="226"/>
        <v>8.6711966029738505</v>
      </c>
      <c r="V669" s="5">
        <f t="shared" si="243"/>
        <v>10.162769155624414</v>
      </c>
      <c r="W669" s="5">
        <f t="shared" si="243"/>
        <v>11.488347741140643</v>
      </c>
      <c r="X669" s="5">
        <f t="shared" si="243"/>
        <v>8.2408157463585532</v>
      </c>
      <c r="Y669" s="32">
        <f t="shared" si="235"/>
        <v>12.930504925400911</v>
      </c>
      <c r="Z669" s="5">
        <f t="shared" si="236"/>
        <v>11.732166666666666</v>
      </c>
      <c r="AA669" s="5">
        <f t="shared" si="237"/>
        <v>10.843178613629675</v>
      </c>
      <c r="AB669" s="5">
        <f t="shared" si="238"/>
        <v>10.153833333333333</v>
      </c>
      <c r="AC669" s="5">
        <f t="shared" si="239"/>
        <v>9.3483243243243237</v>
      </c>
      <c r="AD669" s="5">
        <f t="shared" si="240"/>
        <v>8.6307500000000008</v>
      </c>
    </row>
    <row r="670" spans="1:30" x14ac:dyDescent="0.2">
      <c r="A670" s="14">
        <v>437</v>
      </c>
      <c r="B670" s="6">
        <v>0.16126819306700854</v>
      </c>
      <c r="C670" s="5">
        <v>70.34</v>
      </c>
      <c r="D670" s="6">
        <f t="shared" si="227"/>
        <v>0.38463922607757439</v>
      </c>
      <c r="E670" s="5">
        <v>121.755</v>
      </c>
      <c r="F670" s="6">
        <v>0.71800925925925929</v>
      </c>
      <c r="G670" s="5">
        <v>206.98500000000001</v>
      </c>
      <c r="H670" s="5">
        <v>344.14800000000002</v>
      </c>
      <c r="I670" s="5">
        <v>725.02700000000004</v>
      </c>
      <c r="K670" s="6">
        <f t="shared" si="228"/>
        <v>0.21418960598282921</v>
      </c>
      <c r="L670" s="6">
        <f t="shared" si="229"/>
        <v>0.221094075090743</v>
      </c>
      <c r="M670" s="6">
        <f t="shared" si="230"/>
        <v>0.31262846851641973</v>
      </c>
      <c r="N670" s="6">
        <f t="shared" si="231"/>
        <v>0.41039127882376564</v>
      </c>
      <c r="O670" s="6">
        <f t="shared" si="232"/>
        <v>0.2541269072716395</v>
      </c>
      <c r="P670" s="6">
        <f t="shared" si="233"/>
        <v>0.37957818362918516</v>
      </c>
      <c r="R670" s="14">
        <v>437</v>
      </c>
      <c r="S670" s="5">
        <f t="shared" si="242"/>
        <v>12.313856164483717</v>
      </c>
      <c r="T670" s="5">
        <f t="shared" si="242"/>
        <v>11.495860599717552</v>
      </c>
      <c r="U670" s="5">
        <f t="shared" si="226"/>
        <v>8.6631052705652341</v>
      </c>
      <c r="V670" s="5">
        <f t="shared" si="243"/>
        <v>10.152912309951788</v>
      </c>
      <c r="W670" s="5">
        <f t="shared" si="243"/>
        <v>11.4772052199455</v>
      </c>
      <c r="X670" s="5">
        <f t="shared" si="243"/>
        <v>8.2328229987339121</v>
      </c>
      <c r="Y670" s="32">
        <f t="shared" si="235"/>
        <v>12.918439115068944</v>
      </c>
      <c r="Z670" s="5">
        <f t="shared" si="236"/>
        <v>11.723333333333334</v>
      </c>
      <c r="AA670" s="5">
        <f t="shared" si="237"/>
        <v>10.832661840439357</v>
      </c>
      <c r="AB670" s="5">
        <f t="shared" si="238"/>
        <v>10.14625</v>
      </c>
      <c r="AC670" s="5">
        <f t="shared" si="239"/>
        <v>9.3391321168353851</v>
      </c>
      <c r="AD670" s="5">
        <f t="shared" si="240"/>
        <v>8.6243750000000006</v>
      </c>
    </row>
    <row r="671" spans="1:30" x14ac:dyDescent="0.2">
      <c r="A671" s="14">
        <v>436</v>
      </c>
      <c r="B671" s="6">
        <v>0.16141895822652946</v>
      </c>
      <c r="C671" s="5">
        <v>70.286000000000001</v>
      </c>
      <c r="D671" s="6">
        <f t="shared" si="227"/>
        <v>0.38501301181742731</v>
      </c>
      <c r="E671" s="5">
        <v>121.663</v>
      </c>
      <c r="F671" s="6">
        <v>0.71870370370370373</v>
      </c>
      <c r="G671" s="5">
        <v>206.83099999999999</v>
      </c>
      <c r="H671" s="5">
        <v>343.89600000000002</v>
      </c>
      <c r="I671" s="5">
        <v>724.51599999999996</v>
      </c>
      <c r="K671" s="6">
        <f t="shared" si="228"/>
        <v>0.21438984590304899</v>
      </c>
      <c r="L671" s="6">
        <f t="shared" si="229"/>
        <v>0.22130076980757621</v>
      </c>
      <c r="M671" s="6">
        <f t="shared" si="230"/>
        <v>0.3129207361981633</v>
      </c>
      <c r="N671" s="6">
        <f t="shared" si="231"/>
        <v>0.41079008996257915</v>
      </c>
      <c r="O671" s="6">
        <f t="shared" si="232"/>
        <v>0.25437386339990481</v>
      </c>
      <c r="P671" s="6">
        <f t="shared" si="233"/>
        <v>0.37994705113561905</v>
      </c>
      <c r="R671" s="14">
        <v>436</v>
      </c>
      <c r="S671" s="5">
        <f t="shared" si="242"/>
        <v>12.302355034075287</v>
      </c>
      <c r="T671" s="5">
        <f t="shared" si="242"/>
        <v>11.485123476419343</v>
      </c>
      <c r="U671" s="5">
        <f t="shared" si="226"/>
        <v>8.6550139381566176</v>
      </c>
      <c r="V671" s="5">
        <f t="shared" si="243"/>
        <v>10.143055464279161</v>
      </c>
      <c r="W671" s="5">
        <f t="shared" si="243"/>
        <v>11.466062698750356</v>
      </c>
      <c r="X671" s="5">
        <f t="shared" si="243"/>
        <v>8.2248302511092692</v>
      </c>
      <c r="Y671" s="32">
        <f t="shared" si="235"/>
        <v>12.906373304736979</v>
      </c>
      <c r="Z671" s="5">
        <f t="shared" si="236"/>
        <v>11.714333333333334</v>
      </c>
      <c r="AA671" s="5">
        <f t="shared" si="237"/>
        <v>10.822145067249039</v>
      </c>
      <c r="AB671" s="5">
        <f t="shared" si="238"/>
        <v>10.138583333333333</v>
      </c>
      <c r="AC671" s="5">
        <f t="shared" si="239"/>
        <v>9.3301082195310485</v>
      </c>
      <c r="AD671" s="5">
        <f t="shared" si="240"/>
        <v>8.6179583333333323</v>
      </c>
    </row>
    <row r="672" spans="1:30" x14ac:dyDescent="0.2">
      <c r="A672" s="14">
        <v>435</v>
      </c>
      <c r="B672" s="6">
        <v>0.16157000554216</v>
      </c>
      <c r="C672" s="5">
        <v>70.233000000000004</v>
      </c>
      <c r="D672" s="6">
        <f t="shared" si="227"/>
        <v>0.38538752474096455</v>
      </c>
      <c r="E672" s="5">
        <v>121.572</v>
      </c>
      <c r="F672" s="6">
        <v>0.71940972222222221</v>
      </c>
      <c r="G672" s="5">
        <v>206.67699999999999</v>
      </c>
      <c r="H672" s="5">
        <v>343.64499999999998</v>
      </c>
      <c r="I672" s="5">
        <v>724.005</v>
      </c>
      <c r="K672" s="6">
        <f t="shared" si="228"/>
        <v>0.21459046057110218</v>
      </c>
      <c r="L672" s="6">
        <f t="shared" si="229"/>
        <v>0.22150785135235673</v>
      </c>
      <c r="M672" s="6">
        <f t="shared" si="230"/>
        <v>0.3132135508571548</v>
      </c>
      <c r="N672" s="6">
        <f t="shared" si="231"/>
        <v>0.41118967697088765</v>
      </c>
      <c r="O672" s="6">
        <f t="shared" si="232"/>
        <v>0.25462129997043431</v>
      </c>
      <c r="P672" s="6">
        <f t="shared" si="233"/>
        <v>0.38031663625753076</v>
      </c>
      <c r="R672" s="14">
        <v>435</v>
      </c>
      <c r="S672" s="5">
        <f t="shared" si="242"/>
        <v>12.290853903666857</v>
      </c>
      <c r="T672" s="5">
        <f t="shared" si="242"/>
        <v>11.474386353121133</v>
      </c>
      <c r="U672" s="5">
        <f t="shared" si="226"/>
        <v>8.6469226057480029</v>
      </c>
      <c r="V672" s="5">
        <f t="shared" si="243"/>
        <v>10.133198618606535</v>
      </c>
      <c r="W672" s="5">
        <f t="shared" si="243"/>
        <v>11.454920177555215</v>
      </c>
      <c r="X672" s="5">
        <f t="shared" si="243"/>
        <v>8.2168375034846264</v>
      </c>
      <c r="Y672" s="32">
        <f t="shared" si="235"/>
        <v>12.894307494405014</v>
      </c>
      <c r="Z672" s="5">
        <f t="shared" si="236"/>
        <v>11.705500000000001</v>
      </c>
      <c r="AA672" s="5">
        <f t="shared" si="237"/>
        <v>10.811628294058719</v>
      </c>
      <c r="AB672" s="5">
        <f t="shared" si="238"/>
        <v>10.131</v>
      </c>
      <c r="AC672" s="5">
        <f t="shared" si="239"/>
        <v>9.3209517833872297</v>
      </c>
      <c r="AD672" s="5">
        <f t="shared" si="240"/>
        <v>8.6115416666666658</v>
      </c>
    </row>
    <row r="673" spans="1:30" x14ac:dyDescent="0.2">
      <c r="A673" s="14">
        <v>434</v>
      </c>
      <c r="B673" s="6">
        <v>0.16172133580672229</v>
      </c>
      <c r="C673" s="5">
        <v>70.179000000000002</v>
      </c>
      <c r="D673" s="6">
        <f t="shared" si="227"/>
        <v>0.38576276697230788</v>
      </c>
      <c r="E673" s="5">
        <v>121.48</v>
      </c>
      <c r="F673" s="6">
        <v>0.7201157407407407</v>
      </c>
      <c r="G673" s="5">
        <v>206.524</v>
      </c>
      <c r="H673" s="5">
        <v>343.39299999999997</v>
      </c>
      <c r="I673" s="5">
        <v>723.495</v>
      </c>
      <c r="K673" s="6">
        <f t="shared" si="228"/>
        <v>0.21479145103998162</v>
      </c>
      <c r="L673" s="6">
        <f t="shared" si="229"/>
        <v>0.22171532081202097</v>
      </c>
      <c r="M673" s="6">
        <f t="shared" si="230"/>
        <v>0.31350691403032954</v>
      </c>
      <c r="N673" s="6">
        <f t="shared" si="231"/>
        <v>0.41159004211502576</v>
      </c>
      <c r="O673" s="6">
        <f t="shared" si="232"/>
        <v>0.25486921838661208</v>
      </c>
      <c r="P673" s="6">
        <f t="shared" si="233"/>
        <v>0.3806869410910933</v>
      </c>
      <c r="R673" s="14">
        <v>434</v>
      </c>
      <c r="S673" s="5">
        <f t="shared" si="242"/>
        <v>12.279352773258427</v>
      </c>
      <c r="T673" s="5">
        <f t="shared" si="242"/>
        <v>11.463649229822924</v>
      </c>
      <c r="U673" s="5">
        <f t="shared" si="226"/>
        <v>8.6388312733393864</v>
      </c>
      <c r="V673" s="5">
        <f t="shared" si="243"/>
        <v>10.123341772933909</v>
      </c>
      <c r="W673" s="5">
        <f t="shared" si="243"/>
        <v>11.443777656360071</v>
      </c>
      <c r="X673" s="5">
        <f t="shared" si="243"/>
        <v>8.2088447558599853</v>
      </c>
      <c r="Y673" s="32">
        <f t="shared" si="235"/>
        <v>12.882241684073049</v>
      </c>
      <c r="Z673" s="5">
        <f t="shared" si="236"/>
        <v>11.6965</v>
      </c>
      <c r="AA673" s="5">
        <f t="shared" si="237"/>
        <v>10.8011115208684</v>
      </c>
      <c r="AB673" s="5">
        <f t="shared" si="238"/>
        <v>10.123333333333333</v>
      </c>
      <c r="AC673" s="5">
        <f t="shared" si="239"/>
        <v>9.3118133016168958</v>
      </c>
      <c r="AD673" s="5">
        <f t="shared" si="240"/>
        <v>8.6051666666666673</v>
      </c>
    </row>
    <row r="674" spans="1:30" x14ac:dyDescent="0.2">
      <c r="A674" s="14">
        <v>433</v>
      </c>
      <c r="B674" s="6">
        <v>0.16187294981601161</v>
      </c>
      <c r="C674" s="5">
        <v>70.126000000000005</v>
      </c>
      <c r="D674" s="6">
        <f t="shared" si="227"/>
        <v>0.38613874064386017</v>
      </c>
      <c r="E674" s="5">
        <v>121.389</v>
      </c>
      <c r="F674" s="6">
        <v>0.72082175925925929</v>
      </c>
      <c r="G674" s="5">
        <v>206.37</v>
      </c>
      <c r="H674" s="5">
        <v>343.14100000000002</v>
      </c>
      <c r="I674" s="5">
        <v>722.98400000000004</v>
      </c>
      <c r="K674" s="6">
        <f t="shared" si="228"/>
        <v>0.21499281836662895</v>
      </c>
      <c r="L674" s="6">
        <f t="shared" si="229"/>
        <v>0.22192317927758143</v>
      </c>
      <c r="M674" s="6">
        <f t="shared" si="230"/>
        <v>0.31380082726038633</v>
      </c>
      <c r="N674" s="6">
        <f t="shared" si="231"/>
        <v>0.41199118767016291</v>
      </c>
      <c r="O674" s="6">
        <f t="shared" si="232"/>
        <v>0.25511762005729316</v>
      </c>
      <c r="P674" s="6">
        <f t="shared" si="233"/>
        <v>0.38105796774065143</v>
      </c>
      <c r="R674" s="14">
        <v>433</v>
      </c>
      <c r="S674" s="5">
        <f t="shared" si="242"/>
        <v>12.267851642849998</v>
      </c>
      <c r="T674" s="5">
        <f t="shared" si="242"/>
        <v>11.452912106524714</v>
      </c>
      <c r="U674" s="5">
        <f t="shared" si="226"/>
        <v>8.6307399409307699</v>
      </c>
      <c r="V674" s="5">
        <f t="shared" si="243"/>
        <v>10.113484927261283</v>
      </c>
      <c r="W674" s="5">
        <f t="shared" si="243"/>
        <v>11.432635135164929</v>
      </c>
      <c r="X674" s="5">
        <f t="shared" si="243"/>
        <v>8.2008520082353424</v>
      </c>
      <c r="Y674" s="32">
        <f t="shared" si="235"/>
        <v>12.870175873741081</v>
      </c>
      <c r="Z674" s="5">
        <f t="shared" si="236"/>
        <v>11.687666666666667</v>
      </c>
      <c r="AA674" s="5">
        <f t="shared" si="237"/>
        <v>10.790594747678082</v>
      </c>
      <c r="AB674" s="5">
        <f t="shared" si="238"/>
        <v>10.11575</v>
      </c>
      <c r="AC674" s="5">
        <f t="shared" si="239"/>
        <v>9.3026927214630941</v>
      </c>
      <c r="AD674" s="5">
        <f t="shared" si="240"/>
        <v>8.5987500000000008</v>
      </c>
    </row>
    <row r="675" spans="1:30" x14ac:dyDescent="0.2">
      <c r="A675" s="14">
        <v>432</v>
      </c>
      <c r="B675" s="6">
        <v>0.16202484836881009</v>
      </c>
      <c r="C675" s="5">
        <v>70.072000000000003</v>
      </c>
      <c r="D675" s="6">
        <f t="shared" si="227"/>
        <v>0.38651544789634545</v>
      </c>
      <c r="E675" s="5">
        <v>121.297</v>
      </c>
      <c r="F675" s="6">
        <v>0.72152777777777777</v>
      </c>
      <c r="G675" s="5">
        <v>206.21600000000001</v>
      </c>
      <c r="H675" s="5">
        <v>342.88900000000001</v>
      </c>
      <c r="I675" s="5">
        <v>722.47299999999996</v>
      </c>
      <c r="K675" s="6">
        <f t="shared" si="228"/>
        <v>0.21519456361195302</v>
      </c>
      <c r="L675" s="6">
        <f t="shared" si="229"/>
        <v>0.22213142784414563</v>
      </c>
      <c r="M675" s="6">
        <f t="shared" si="230"/>
        <v>0.31409529209581438</v>
      </c>
      <c r="N675" s="6">
        <f t="shared" si="231"/>
        <v>0.41239311592034728</v>
      </c>
      <c r="O675" s="6">
        <f t="shared" si="232"/>
        <v>0.25536650639683039</v>
      </c>
      <c r="P675" s="6">
        <f t="shared" si="233"/>
        <v>0.38142971831876205</v>
      </c>
      <c r="R675" s="14">
        <v>432</v>
      </c>
      <c r="S675" s="5">
        <f t="shared" si="242"/>
        <v>12.256350512441568</v>
      </c>
      <c r="T675" s="5">
        <f t="shared" si="242"/>
        <v>11.442174983226504</v>
      </c>
      <c r="U675" s="5">
        <f t="shared" si="226"/>
        <v>8.6226486085221534</v>
      </c>
      <c r="V675" s="5">
        <f t="shared" si="243"/>
        <v>10.103628081588656</v>
      </c>
      <c r="W675" s="5">
        <f t="shared" si="243"/>
        <v>11.421492613969786</v>
      </c>
      <c r="X675" s="5">
        <f t="shared" si="243"/>
        <v>8.1928592606106996</v>
      </c>
      <c r="Y675" s="32">
        <f t="shared" si="235"/>
        <v>12.858110063409118</v>
      </c>
      <c r="Z675" s="5">
        <f t="shared" si="236"/>
        <v>11.678666666666667</v>
      </c>
      <c r="AA675" s="5">
        <f t="shared" si="237"/>
        <v>10.780077974487766</v>
      </c>
      <c r="AB675" s="5">
        <f t="shared" si="238"/>
        <v>10.108083333333333</v>
      </c>
      <c r="AC675" s="5">
        <f t="shared" si="239"/>
        <v>9.2935899903753612</v>
      </c>
      <c r="AD675" s="5">
        <f t="shared" si="240"/>
        <v>8.5923333333333343</v>
      </c>
    </row>
    <row r="676" spans="1:30" x14ac:dyDescent="0.2">
      <c r="A676" s="14">
        <v>431</v>
      </c>
      <c r="B676" s="6">
        <v>0.16217703226690117</v>
      </c>
      <c r="C676" s="5">
        <v>70.019000000000005</v>
      </c>
      <c r="D676" s="6">
        <f t="shared" si="227"/>
        <v>0.38689289087884982</v>
      </c>
      <c r="E676" s="5">
        <v>121.206</v>
      </c>
      <c r="F676" s="6">
        <v>0.72223379629629625</v>
      </c>
      <c r="G676" s="5">
        <v>206.06299999999999</v>
      </c>
      <c r="H676" s="5">
        <v>342.637</v>
      </c>
      <c r="I676" s="5">
        <v>721.96299999999997</v>
      </c>
      <c r="K676" s="6">
        <f t="shared" si="228"/>
        <v>0.21539668784084862</v>
      </c>
      <c r="L676" s="6">
        <f t="shared" si="229"/>
        <v>0.22234006761093564</v>
      </c>
      <c r="M676" s="6">
        <f t="shared" si="230"/>
        <v>0.31439031009092083</v>
      </c>
      <c r="N676" s="6">
        <f t="shared" si="231"/>
        <v>0.41279582915854873</v>
      </c>
      <c r="O676" s="6">
        <f t="shared" si="232"/>
        <v>0.25561587882510134</v>
      </c>
      <c r="P676" s="6">
        <f t="shared" si="233"/>
        <v>0.3818021949462333</v>
      </c>
      <c r="R676" s="14">
        <v>431</v>
      </c>
      <c r="S676" s="5">
        <f t="shared" si="242"/>
        <v>12.244849382033138</v>
      </c>
      <c r="T676" s="5">
        <f t="shared" si="242"/>
        <v>11.431437859928295</v>
      </c>
      <c r="U676" s="5">
        <f t="shared" si="226"/>
        <v>8.6145572761135369</v>
      </c>
      <c r="V676" s="5">
        <f t="shared" si="243"/>
        <v>10.09377123591603</v>
      </c>
      <c r="W676" s="5">
        <f t="shared" si="243"/>
        <v>11.410350092774642</v>
      </c>
      <c r="X676" s="5">
        <f t="shared" si="243"/>
        <v>8.1848665129860585</v>
      </c>
      <c r="Y676" s="32">
        <f t="shared" si="235"/>
        <v>12.846044253077151</v>
      </c>
      <c r="Z676" s="5">
        <f t="shared" si="236"/>
        <v>11.669833333333335</v>
      </c>
      <c r="AA676" s="5">
        <f t="shared" si="237"/>
        <v>10.769561201297444</v>
      </c>
      <c r="AB676" s="5">
        <f t="shared" si="238"/>
        <v>10.1005</v>
      </c>
      <c r="AC676" s="5">
        <f t="shared" si="239"/>
        <v>9.284505056008717</v>
      </c>
      <c r="AD676" s="5">
        <f t="shared" si="240"/>
        <v>8.5859583333333322</v>
      </c>
    </row>
    <row r="677" spans="1:30" x14ac:dyDescent="0.2">
      <c r="A677" s="14">
        <v>430</v>
      </c>
      <c r="B677" s="6">
        <v>0.16232950231508328</v>
      </c>
      <c r="C677" s="5">
        <v>69.965000000000003</v>
      </c>
      <c r="D677" s="6">
        <f t="shared" si="227"/>
        <v>0.38727107174886188</v>
      </c>
      <c r="E677" s="5">
        <v>121.114</v>
      </c>
      <c r="F677" s="6">
        <v>0.72293981481481484</v>
      </c>
      <c r="G677" s="5">
        <v>205.90899999999999</v>
      </c>
      <c r="H677" s="5">
        <v>342.38600000000002</v>
      </c>
      <c r="I677" s="5">
        <v>721.452</v>
      </c>
      <c r="K677" s="6">
        <f t="shared" si="228"/>
        <v>0.21559919212221509</v>
      </c>
      <c r="L677" s="6">
        <f t="shared" si="229"/>
        <v>0.22254909968130712</v>
      </c>
      <c r="M677" s="6">
        <f t="shared" si="230"/>
        <v>0.3146858828058578</v>
      </c>
      <c r="N677" s="6">
        <f t="shared" si="231"/>
        <v>0.41319932968670242</v>
      </c>
      <c r="O677" s="6">
        <f t="shared" si="232"/>
        <v>0.25586573876753493</v>
      </c>
      <c r="P677" s="6">
        <f t="shared" si="233"/>
        <v>0.38217539975216624</v>
      </c>
      <c r="R677" s="14">
        <v>430</v>
      </c>
      <c r="S677" s="5">
        <f t="shared" si="242"/>
        <v>12.23334825162471</v>
      </c>
      <c r="T677" s="5">
        <f t="shared" si="242"/>
        <v>11.420700736630085</v>
      </c>
      <c r="U677" s="5">
        <f t="shared" si="226"/>
        <v>8.6064659437049222</v>
      </c>
      <c r="V677" s="5">
        <f t="shared" ref="V677:X686" si="244">V$3*$R677+V$4</f>
        <v>10.083914390243404</v>
      </c>
      <c r="W677" s="5">
        <f t="shared" si="244"/>
        <v>11.399207571579501</v>
      </c>
      <c r="X677" s="5">
        <f t="shared" si="244"/>
        <v>8.1768737653614156</v>
      </c>
      <c r="Y677" s="32">
        <f t="shared" si="235"/>
        <v>12.833978442745185</v>
      </c>
      <c r="Z677" s="5">
        <f t="shared" si="236"/>
        <v>11.660833333333334</v>
      </c>
      <c r="AA677" s="5">
        <f t="shared" si="237"/>
        <v>10.759044428107124</v>
      </c>
      <c r="AB677" s="5">
        <f t="shared" si="238"/>
        <v>10.092833333333333</v>
      </c>
      <c r="AC677" s="5">
        <f t="shared" si="239"/>
        <v>9.2754378662226635</v>
      </c>
      <c r="AD677" s="5">
        <f t="shared" si="240"/>
        <v>8.5795416666666657</v>
      </c>
    </row>
    <row r="678" spans="1:30" x14ac:dyDescent="0.2">
      <c r="A678" s="14">
        <v>429</v>
      </c>
      <c r="B678" s="6">
        <v>0.16248225932118426</v>
      </c>
      <c r="C678" s="5">
        <v>69.912000000000006</v>
      </c>
      <c r="D678" s="6">
        <f t="shared" si="227"/>
        <v>0.3876499926723142</v>
      </c>
      <c r="E678" s="5">
        <v>121.023</v>
      </c>
      <c r="F678" s="6">
        <v>0.72364583333333332</v>
      </c>
      <c r="G678" s="5">
        <v>205.756</v>
      </c>
      <c r="H678" s="5">
        <v>342.13400000000001</v>
      </c>
      <c r="I678" s="5">
        <v>720.94200000000001</v>
      </c>
      <c r="K678" s="6">
        <f t="shared" si="228"/>
        <v>0.21580207752897537</v>
      </c>
      <c r="L678" s="6">
        <f t="shared" si="229"/>
        <v>0.22275852516276895</v>
      </c>
      <c r="M678" s="6">
        <f t="shared" si="230"/>
        <v>0.31498201180665009</v>
      </c>
      <c r="N678" s="6">
        <f t="shared" si="231"/>
        <v>0.41360361981575267</v>
      </c>
      <c r="O678" s="6">
        <f t="shared" si="232"/>
        <v>0.25611608765513916</v>
      </c>
      <c r="P678" s="6">
        <f t="shared" si="233"/>
        <v>0.38254933487399428</v>
      </c>
      <c r="R678" s="14">
        <v>429</v>
      </c>
      <c r="S678" s="5">
        <f t="shared" si="242"/>
        <v>12.22184712121628</v>
      </c>
      <c r="T678" s="5">
        <f t="shared" si="242"/>
        <v>11.409963613331875</v>
      </c>
      <c r="U678" s="5">
        <f t="shared" si="226"/>
        <v>8.5983746112963058</v>
      </c>
      <c r="V678" s="5">
        <f t="shared" si="244"/>
        <v>10.074057544570778</v>
      </c>
      <c r="W678" s="5">
        <f t="shared" si="244"/>
        <v>11.388065050384357</v>
      </c>
      <c r="X678" s="5">
        <f t="shared" si="244"/>
        <v>8.1688810177367728</v>
      </c>
      <c r="Y678" s="32">
        <f t="shared" si="235"/>
        <v>12.821912632413222</v>
      </c>
      <c r="Z678" s="5">
        <f t="shared" si="236"/>
        <v>11.652000000000001</v>
      </c>
      <c r="AA678" s="5">
        <f t="shared" si="237"/>
        <v>10.748527654916806</v>
      </c>
      <c r="AB678" s="5">
        <f t="shared" si="238"/>
        <v>10.08525</v>
      </c>
      <c r="AC678" s="5">
        <f t="shared" si="239"/>
        <v>9.2663883690801789</v>
      </c>
      <c r="AD678" s="5">
        <f t="shared" si="240"/>
        <v>8.5731666666666673</v>
      </c>
    </row>
    <row r="679" spans="1:30" x14ac:dyDescent="0.2">
      <c r="A679" s="14">
        <v>428</v>
      </c>
      <c r="B679" s="6">
        <v>0.16263530409607566</v>
      </c>
      <c r="C679" s="5">
        <v>69.858000000000004</v>
      </c>
      <c r="D679" s="6">
        <f t="shared" si="227"/>
        <v>0.38802965582362475</v>
      </c>
      <c r="E679" s="5">
        <v>120.931</v>
      </c>
      <c r="F679" s="6">
        <v>0.7243518518518518</v>
      </c>
      <c r="G679" s="5">
        <v>205.602</v>
      </c>
      <c r="H679" s="5">
        <v>341.88200000000001</v>
      </c>
      <c r="I679" s="5">
        <v>720.43100000000004</v>
      </c>
      <c r="K679" s="6">
        <f t="shared" si="228"/>
        <v>0.21600534513809463</v>
      </c>
      <c r="L679" s="6">
        <f t="shared" si="229"/>
        <v>0.22296834516700267</v>
      </c>
      <c r="M679" s="6">
        <f t="shared" si="230"/>
        <v>0.31527869866522273</v>
      </c>
      <c r="N679" s="6">
        <f t="shared" si="231"/>
        <v>0.41400870186569727</v>
      </c>
      <c r="O679" s="6">
        <f t="shared" si="232"/>
        <v>0.25636692692452789</v>
      </c>
      <c r="P679" s="6">
        <f t="shared" si="233"/>
        <v>0.38292400245752439</v>
      </c>
      <c r="R679" s="14">
        <v>428</v>
      </c>
      <c r="S679" s="5">
        <f t="shared" si="242"/>
        <v>12.21034599080785</v>
      </c>
      <c r="T679" s="5">
        <f t="shared" si="242"/>
        <v>11.399226490033666</v>
      </c>
      <c r="U679" s="5">
        <f t="shared" si="226"/>
        <v>8.5902832788876893</v>
      </c>
      <c r="V679" s="5">
        <f t="shared" si="244"/>
        <v>10.064200698898151</v>
      </c>
      <c r="W679" s="5">
        <f t="shared" si="244"/>
        <v>11.376922529189216</v>
      </c>
      <c r="X679" s="5">
        <f t="shared" si="244"/>
        <v>8.1608882701121317</v>
      </c>
      <c r="Y679" s="32">
        <f t="shared" si="235"/>
        <v>12.809846822081255</v>
      </c>
      <c r="Z679" s="5">
        <f t="shared" si="236"/>
        <v>11.643000000000001</v>
      </c>
      <c r="AA679" s="5">
        <f t="shared" si="237"/>
        <v>10.738010881726488</v>
      </c>
      <c r="AB679" s="5">
        <f t="shared" si="238"/>
        <v>10.077583333333333</v>
      </c>
      <c r="AC679" s="5">
        <f t="shared" si="239"/>
        <v>9.2573565128467337</v>
      </c>
      <c r="AD679" s="5">
        <f t="shared" si="240"/>
        <v>8.5667500000000008</v>
      </c>
    </row>
    <row r="680" spans="1:30" x14ac:dyDescent="0.2">
      <c r="A680" s="14">
        <v>427</v>
      </c>
      <c r="B680" s="6">
        <v>0.16278863745368691</v>
      </c>
      <c r="C680" s="5">
        <v>69.805000000000007</v>
      </c>
      <c r="D680" s="6">
        <f t="shared" si="227"/>
        <v>0.38841006338573819</v>
      </c>
      <c r="E680" s="5">
        <v>120.839</v>
      </c>
      <c r="F680" s="6">
        <v>0.72506944444444443</v>
      </c>
      <c r="G680" s="5">
        <v>205.44800000000001</v>
      </c>
      <c r="H680" s="5">
        <v>341.63</v>
      </c>
      <c r="I680" s="5">
        <v>719.92</v>
      </c>
      <c r="K680" s="6">
        <f t="shared" si="228"/>
        <v>0.21620899603059965</v>
      </c>
      <c r="L680" s="6">
        <f t="shared" si="229"/>
        <v>0.22317856080988227</v>
      </c>
      <c r="M680" s="6">
        <f t="shared" si="230"/>
        <v>0.31557594495942881</v>
      </c>
      <c r="N680" s="6">
        <f t="shared" si="231"/>
        <v>0.4144145781656316</v>
      </c>
      <c r="O680" s="6">
        <f t="shared" si="232"/>
        <v>0.25661825801794874</v>
      </c>
      <c r="P680" s="6">
        <f t="shared" si="233"/>
        <v>0.38329940465697848</v>
      </c>
      <c r="R680" s="14">
        <v>427</v>
      </c>
      <c r="S680" s="5">
        <f t="shared" si="242"/>
        <v>12.198844860399422</v>
      </c>
      <c r="T680" s="5">
        <f t="shared" si="242"/>
        <v>11.388489366735456</v>
      </c>
      <c r="U680" s="5">
        <f t="shared" si="226"/>
        <v>8.5821919464790728</v>
      </c>
      <c r="V680" s="5">
        <f t="shared" si="244"/>
        <v>10.054343853225525</v>
      </c>
      <c r="W680" s="5">
        <f t="shared" si="244"/>
        <v>11.365780007994072</v>
      </c>
      <c r="X680" s="5">
        <f t="shared" si="244"/>
        <v>8.1528955224874888</v>
      </c>
      <c r="Y680" s="32">
        <f t="shared" si="235"/>
        <v>12.797781011749288</v>
      </c>
      <c r="Z680" s="5">
        <f t="shared" si="236"/>
        <v>11.634166666666667</v>
      </c>
      <c r="AA680" s="5">
        <f t="shared" si="237"/>
        <v>10.727494108536169</v>
      </c>
      <c r="AB680" s="5">
        <f t="shared" si="238"/>
        <v>10.069916666666666</v>
      </c>
      <c r="AC680" s="5">
        <f t="shared" si="239"/>
        <v>9.2481946173738141</v>
      </c>
      <c r="AD680" s="5">
        <f t="shared" si="240"/>
        <v>8.5603333333333342</v>
      </c>
    </row>
    <row r="681" spans="1:30" x14ac:dyDescent="0.2">
      <c r="A681" s="14">
        <v>426</v>
      </c>
      <c r="B681" s="6">
        <v>0.16294226021101982</v>
      </c>
      <c r="C681" s="5">
        <v>69.751000000000005</v>
      </c>
      <c r="D681" s="6">
        <f t="shared" si="227"/>
        <v>0.38879121755016782</v>
      </c>
      <c r="E681" s="5">
        <v>120.748</v>
      </c>
      <c r="F681" s="6">
        <v>0.72578703703703706</v>
      </c>
      <c r="G681" s="5">
        <v>205.29499999999999</v>
      </c>
      <c r="H681" s="5">
        <v>341.37900000000002</v>
      </c>
      <c r="I681" s="5">
        <v>719.41</v>
      </c>
      <c r="K681" s="6">
        <f t="shared" si="228"/>
        <v>0.21641303129159786</v>
      </c>
      <c r="L681" s="6">
        <f t="shared" si="229"/>
        <v>0.2233891732114939</v>
      </c>
      <c r="M681" s="6">
        <f t="shared" si="230"/>
        <v>0.31587375227307751</v>
      </c>
      <c r="N681" s="6">
        <f t="shared" si="231"/>
        <v>0.41482125105379336</v>
      </c>
      <c r="O681" s="6">
        <f t="shared" si="232"/>
        <v>0.25687008238331049</v>
      </c>
      <c r="P681" s="6">
        <f t="shared" si="233"/>
        <v>0.38367554363503409</v>
      </c>
      <c r="R681" s="14">
        <v>426</v>
      </c>
      <c r="S681" s="5">
        <f t="shared" si="242"/>
        <v>12.187343729990992</v>
      </c>
      <c r="T681" s="5">
        <f t="shared" si="242"/>
        <v>11.377752243437246</v>
      </c>
      <c r="U681" s="5">
        <f t="shared" si="226"/>
        <v>8.5741006140704563</v>
      </c>
      <c r="V681" s="5">
        <f t="shared" si="244"/>
        <v>10.044487007552899</v>
      </c>
      <c r="W681" s="5">
        <f t="shared" si="244"/>
        <v>11.354637486798929</v>
      </c>
      <c r="X681" s="5">
        <f t="shared" si="244"/>
        <v>8.144902774862846</v>
      </c>
      <c r="Y681" s="32">
        <f t="shared" si="235"/>
        <v>12.785715201417325</v>
      </c>
      <c r="Z681" s="5">
        <f t="shared" si="236"/>
        <v>11.625166666666667</v>
      </c>
      <c r="AA681" s="5">
        <f t="shared" si="237"/>
        <v>10.716977335345851</v>
      </c>
      <c r="AB681" s="5">
        <f t="shared" si="238"/>
        <v>10.062333333333333</v>
      </c>
      <c r="AC681" s="5">
        <f t="shared" si="239"/>
        <v>9.2390508388084438</v>
      </c>
      <c r="AD681" s="5">
        <f t="shared" si="240"/>
        <v>8.5539583333333322</v>
      </c>
    </row>
    <row r="682" spans="1:30" x14ac:dyDescent="0.2">
      <c r="A682" s="14">
        <v>425</v>
      </c>
      <c r="B682" s="6">
        <v>0.16309617318816322</v>
      </c>
      <c r="C682" s="5">
        <v>69.697999999999993</v>
      </c>
      <c r="D682" s="6">
        <f t="shared" si="227"/>
        <v>0.38917312051703784</v>
      </c>
      <c r="E682" s="5">
        <v>120.65600000000001</v>
      </c>
      <c r="F682" s="6">
        <v>0.72649305555555566</v>
      </c>
      <c r="G682" s="5">
        <v>205.14099999999999</v>
      </c>
      <c r="H682" s="5">
        <v>341.12700000000001</v>
      </c>
      <c r="I682" s="5">
        <v>718.899</v>
      </c>
      <c r="K682" s="6">
        <f t="shared" si="228"/>
        <v>0.2166174520102965</v>
      </c>
      <c r="L682" s="6">
        <f t="shared" si="229"/>
        <v>0.22360018349615585</v>
      </c>
      <c r="M682" s="6">
        <f t="shared" si="230"/>
        <v>0.31617212219596208</v>
      </c>
      <c r="N682" s="6">
        <f t="shared" si="231"/>
        <v>0.41522872287760765</v>
      </c>
      <c r="O682" s="6">
        <f t="shared" si="232"/>
        <v>0.25712240147421089</v>
      </c>
      <c r="P682" s="6">
        <f t="shared" si="233"/>
        <v>0.38405242156286618</v>
      </c>
      <c r="R682" s="14">
        <v>425</v>
      </c>
      <c r="S682" s="5">
        <f t="shared" si="242"/>
        <v>12.175842599582563</v>
      </c>
      <c r="T682" s="5">
        <f t="shared" si="242"/>
        <v>11.367015120139037</v>
      </c>
      <c r="U682" s="5">
        <f t="shared" si="226"/>
        <v>8.5660092816618416</v>
      </c>
      <c r="V682" s="5">
        <f t="shared" si="244"/>
        <v>10.034630161880273</v>
      </c>
      <c r="W682" s="5">
        <f t="shared" si="244"/>
        <v>11.343494965603785</v>
      </c>
      <c r="X682" s="5">
        <f t="shared" si="244"/>
        <v>8.1369100272382049</v>
      </c>
      <c r="Y682" s="32">
        <f t="shared" si="235"/>
        <v>12.773649391085359</v>
      </c>
      <c r="Z682" s="5">
        <f t="shared" si="236"/>
        <v>11.616333333333332</v>
      </c>
      <c r="AA682" s="5">
        <f t="shared" si="237"/>
        <v>10.706460562155531</v>
      </c>
      <c r="AB682" s="5">
        <f t="shared" si="238"/>
        <v>10.054666666666668</v>
      </c>
      <c r="AC682" s="5">
        <f t="shared" si="239"/>
        <v>9.230072169382975</v>
      </c>
      <c r="AD682" s="5">
        <f t="shared" si="240"/>
        <v>8.5475416666666657</v>
      </c>
    </row>
    <row r="683" spans="1:30" x14ac:dyDescent="0.2">
      <c r="A683" s="14">
        <v>424</v>
      </c>
      <c r="B683" s="6">
        <v>0.1632503772083074</v>
      </c>
      <c r="C683" s="5">
        <v>69.644000000000005</v>
      </c>
      <c r="D683" s="6">
        <f t="shared" si="227"/>
        <v>0.38955577449512507</v>
      </c>
      <c r="E683" s="5">
        <v>120.565</v>
      </c>
      <c r="F683" s="6">
        <v>0.72721064814814806</v>
      </c>
      <c r="G683" s="5">
        <v>204.98699999999999</v>
      </c>
      <c r="H683" s="5">
        <v>340.875</v>
      </c>
      <c r="I683" s="5">
        <v>718.38800000000003</v>
      </c>
      <c r="K683" s="6">
        <f t="shared" si="228"/>
        <v>0.21682225928002219</v>
      </c>
      <c r="L683" s="6">
        <f t="shared" si="229"/>
        <v>0.22381159279243834</v>
      </c>
      <c r="M683" s="6">
        <f t="shared" si="230"/>
        <v>0.31647105632388844</v>
      </c>
      <c r="N683" s="6">
        <f t="shared" si="231"/>
        <v>0.41563699599373177</v>
      </c>
      <c r="O683" s="6">
        <f t="shared" si="232"/>
        <v>0.25737521674996466</v>
      </c>
      <c r="P683" s="6">
        <f t="shared" si="233"/>
        <v>0.38443004062018926</v>
      </c>
      <c r="R683" s="14">
        <v>424</v>
      </c>
      <c r="S683" s="5">
        <f t="shared" si="242"/>
        <v>12.164341469174133</v>
      </c>
      <c r="T683" s="5">
        <f t="shared" si="242"/>
        <v>11.356277996840827</v>
      </c>
      <c r="U683" s="5">
        <f t="shared" si="226"/>
        <v>8.5579179492532251</v>
      </c>
      <c r="V683" s="5">
        <f t="shared" si="244"/>
        <v>10.024773316207646</v>
      </c>
      <c r="W683" s="5">
        <f t="shared" si="244"/>
        <v>11.332352444408643</v>
      </c>
      <c r="X683" s="5">
        <f t="shared" si="244"/>
        <v>8.128917279613562</v>
      </c>
      <c r="Y683" s="32">
        <f t="shared" si="235"/>
        <v>12.76158358075339</v>
      </c>
      <c r="Z683" s="5">
        <f t="shared" si="236"/>
        <v>11.607333333333335</v>
      </c>
      <c r="AA683" s="5">
        <f t="shared" si="237"/>
        <v>10.695943788965213</v>
      </c>
      <c r="AB683" s="5">
        <f t="shared" si="238"/>
        <v>10.047083333333333</v>
      </c>
      <c r="AC683" s="5">
        <f t="shared" si="239"/>
        <v>9.2209641737358954</v>
      </c>
      <c r="AD683" s="5">
        <f t="shared" si="240"/>
        <v>8.5411249999999992</v>
      </c>
    </row>
    <row r="684" spans="1:30" x14ac:dyDescent="0.2">
      <c r="A684" s="14">
        <v>423</v>
      </c>
      <c r="B684" s="6">
        <v>0.16340487309775872</v>
      </c>
      <c r="C684" s="5">
        <v>69.590999999999994</v>
      </c>
      <c r="D684" s="6">
        <f t="shared" si="227"/>
        <v>0.38993918170190267</v>
      </c>
      <c r="E684" s="5">
        <v>120.473</v>
      </c>
      <c r="F684" s="6">
        <v>0.7279282407407407</v>
      </c>
      <c r="G684" s="5">
        <v>204.834</v>
      </c>
      <c r="H684" s="5">
        <v>340.62299999999999</v>
      </c>
      <c r="I684" s="5">
        <v>717.87800000000004</v>
      </c>
      <c r="K684" s="6">
        <f t="shared" si="228"/>
        <v>0.21702745419824024</v>
      </c>
      <c r="L684" s="6">
        <f t="shared" si="229"/>
        <v>0.22402340223318387</v>
      </c>
      <c r="M684" s="6">
        <f t="shared" si="230"/>
        <v>0.31677055625870321</v>
      </c>
      <c r="N684" s="6">
        <f t="shared" si="231"/>
        <v>0.41604607276810102</v>
      </c>
      <c r="O684" s="6">
        <f t="shared" si="232"/>
        <v>0.25762852967563177</v>
      </c>
      <c r="P684" s="6">
        <f t="shared" si="233"/>
        <v>0.38480840299529873</v>
      </c>
      <c r="R684" s="14">
        <v>423</v>
      </c>
      <c r="S684" s="5">
        <f t="shared" si="242"/>
        <v>12.152840338765703</v>
      </c>
      <c r="T684" s="5">
        <f t="shared" si="242"/>
        <v>11.345540873542619</v>
      </c>
      <c r="U684" s="5">
        <f t="shared" si="226"/>
        <v>8.5498266168446087</v>
      </c>
      <c r="V684" s="5">
        <f t="shared" si="244"/>
        <v>10.01491647053502</v>
      </c>
      <c r="W684" s="5">
        <f t="shared" si="244"/>
        <v>11.321209923213502</v>
      </c>
      <c r="X684" s="5">
        <f t="shared" si="244"/>
        <v>8.1209245319889192</v>
      </c>
      <c r="Y684" s="32">
        <f t="shared" si="235"/>
        <v>12.749517770421429</v>
      </c>
      <c r="Z684" s="5">
        <f t="shared" si="236"/>
        <v>11.5985</v>
      </c>
      <c r="AA684" s="5">
        <f t="shared" si="237"/>
        <v>10.685427015774895</v>
      </c>
      <c r="AB684" s="5">
        <f t="shared" si="238"/>
        <v>10.039416666666666</v>
      </c>
      <c r="AC684" s="5">
        <f t="shared" si="239"/>
        <v>9.2118741354363767</v>
      </c>
      <c r="AD684" s="5">
        <f t="shared" si="240"/>
        <v>8.5347500000000007</v>
      </c>
    </row>
    <row r="685" spans="1:30" x14ac:dyDescent="0.2">
      <c r="A685" s="14">
        <v>422</v>
      </c>
      <c r="B685" s="6">
        <v>0.16355966168595473</v>
      </c>
      <c r="C685" s="5">
        <v>69.537000000000006</v>
      </c>
      <c r="D685" s="6">
        <f t="shared" si="227"/>
        <v>0.3903233443635819</v>
      </c>
      <c r="E685" s="5">
        <v>120.38200000000001</v>
      </c>
      <c r="F685" s="6">
        <v>0.72864583333333333</v>
      </c>
      <c r="G685" s="5">
        <v>204.68</v>
      </c>
      <c r="H685" s="5">
        <v>340.37099999999998</v>
      </c>
      <c r="I685" s="5">
        <v>717.36699999999996</v>
      </c>
      <c r="K685" s="6">
        <f t="shared" si="228"/>
        <v>0.21723303786657441</v>
      </c>
      <c r="L685" s="6">
        <f t="shared" si="229"/>
        <v>0.22423561295552749</v>
      </c>
      <c r="M685" s="6">
        <f t="shared" si="230"/>
        <v>0.31707062360832267</v>
      </c>
      <c r="N685" s="6">
        <f t="shared" si="231"/>
        <v>0.4164559555759742</v>
      </c>
      <c r="O685" s="6">
        <f t="shared" si="232"/>
        <v>0.2578823417220456</v>
      </c>
      <c r="P685" s="6">
        <f t="shared" si="233"/>
        <v>0.38518751088511366</v>
      </c>
      <c r="R685" s="14">
        <v>422</v>
      </c>
      <c r="S685" s="5">
        <f t="shared" si="242"/>
        <v>12.141339208357273</v>
      </c>
      <c r="T685" s="5">
        <f t="shared" si="242"/>
        <v>11.33480375024441</v>
      </c>
      <c r="U685" s="5">
        <f t="shared" si="226"/>
        <v>8.5417352844359922</v>
      </c>
      <c r="V685" s="5">
        <f t="shared" si="244"/>
        <v>10.005059624862394</v>
      </c>
      <c r="W685" s="5">
        <f t="shared" si="244"/>
        <v>11.310067402018358</v>
      </c>
      <c r="X685" s="5">
        <f t="shared" si="244"/>
        <v>8.1129317843642781</v>
      </c>
      <c r="Y685" s="32">
        <f t="shared" si="235"/>
        <v>12.73745196008946</v>
      </c>
      <c r="Z685" s="5">
        <f t="shared" si="236"/>
        <v>11.589500000000001</v>
      </c>
      <c r="AA685" s="5">
        <f t="shared" si="237"/>
        <v>10.674910242584575</v>
      </c>
      <c r="AB685" s="5">
        <f t="shared" si="238"/>
        <v>10.031833333333333</v>
      </c>
      <c r="AC685" s="5">
        <f t="shared" si="239"/>
        <v>9.2028020014295926</v>
      </c>
      <c r="AD685" s="5">
        <f t="shared" si="240"/>
        <v>8.5283333333333342</v>
      </c>
    </row>
    <row r="686" spans="1:30" x14ac:dyDescent="0.2">
      <c r="A686" s="14">
        <v>421</v>
      </c>
      <c r="B686" s="6">
        <v>0.16371474380547854</v>
      </c>
      <c r="C686" s="5">
        <v>69.483999999999995</v>
      </c>
      <c r="D686" s="6">
        <f t="shared" si="227"/>
        <v>0.39070826471515557</v>
      </c>
      <c r="E686" s="5">
        <v>120.29</v>
      </c>
      <c r="F686" s="6">
        <v>0.72936342592592596</v>
      </c>
      <c r="G686" s="5">
        <v>204.52699999999999</v>
      </c>
      <c r="H686" s="5">
        <v>340.12</v>
      </c>
      <c r="I686" s="5">
        <v>716.85699999999997</v>
      </c>
      <c r="K686" s="6">
        <f t="shared" si="228"/>
        <v>0.21743901139082653</v>
      </c>
      <c r="L686" s="6">
        <f t="shared" si="229"/>
        <v>0.22444822610091678</v>
      </c>
      <c r="M686" s="6">
        <f t="shared" si="230"/>
        <v>0.3173712599867613</v>
      </c>
      <c r="N686" s="6">
        <f t="shared" si="231"/>
        <v>0.41686664680197971</v>
      </c>
      <c r="O686" s="6">
        <f t="shared" si="232"/>
        <v>0.25813665436584127</v>
      </c>
      <c r="P686" s="6">
        <f t="shared" si="233"/>
        <v>0.38556736649521922</v>
      </c>
      <c r="R686" s="14">
        <v>421</v>
      </c>
      <c r="S686" s="5">
        <f t="shared" si="242"/>
        <v>12.129838077948843</v>
      </c>
      <c r="T686" s="5">
        <f t="shared" si="242"/>
        <v>11.3240666269462</v>
      </c>
      <c r="U686" s="5">
        <f t="shared" si="226"/>
        <v>8.5336439520273757</v>
      </c>
      <c r="V686" s="5">
        <f t="shared" si="244"/>
        <v>9.9952027791897677</v>
      </c>
      <c r="W686" s="5">
        <f t="shared" si="244"/>
        <v>11.298924880823215</v>
      </c>
      <c r="X686" s="5">
        <f t="shared" si="244"/>
        <v>8.1049390367396352</v>
      </c>
      <c r="Y686" s="32">
        <f t="shared" si="235"/>
        <v>12.725386149757496</v>
      </c>
      <c r="Z686" s="5">
        <f t="shared" si="236"/>
        <v>11.580666666666666</v>
      </c>
      <c r="AA686" s="5">
        <f t="shared" si="237"/>
        <v>10.664393469394255</v>
      </c>
      <c r="AB686" s="5">
        <f t="shared" si="238"/>
        <v>10.024166666666668</v>
      </c>
      <c r="AC686" s="5">
        <f t="shared" si="239"/>
        <v>9.1937477188695098</v>
      </c>
      <c r="AD686" s="5">
        <f t="shared" si="240"/>
        <v>8.5219583333333322</v>
      </c>
    </row>
    <row r="687" spans="1:30" x14ac:dyDescent="0.2">
      <c r="A687" s="14">
        <v>420</v>
      </c>
      <c r="B687" s="6">
        <v>0.16387012029207404</v>
      </c>
      <c r="C687" s="5">
        <v>69.430000000000007</v>
      </c>
      <c r="D687" s="6">
        <f t="shared" si="227"/>
        <v>0.39109394500044137</v>
      </c>
      <c r="E687" s="5">
        <v>120.199</v>
      </c>
      <c r="F687" s="6">
        <v>0.73009259259259263</v>
      </c>
      <c r="G687" s="5">
        <v>204.37299999999999</v>
      </c>
      <c r="H687" s="5">
        <v>339.86799999999999</v>
      </c>
      <c r="I687" s="5">
        <v>716.346</v>
      </c>
      <c r="K687" s="6">
        <f t="shared" si="228"/>
        <v>0.21764537588099642</v>
      </c>
      <c r="L687" s="6">
        <f t="shared" si="229"/>
        <v>0.22466124281513278</v>
      </c>
      <c r="M687" s="6">
        <f t="shared" si="230"/>
        <v>0.3176724670141608</v>
      </c>
      <c r="N687" s="6">
        <f t="shared" si="231"/>
        <v>0.41727814884016151</v>
      </c>
      <c r="O687" s="6">
        <f t="shared" si="232"/>
        <v>0.25839146908948463</v>
      </c>
      <c r="P687" s="6">
        <f t="shared" si="233"/>
        <v>0.38594797203990927</v>
      </c>
      <c r="R687" s="14">
        <v>420</v>
      </c>
      <c r="S687" s="5">
        <f t="shared" si="242"/>
        <v>12.118336947540413</v>
      </c>
      <c r="T687" s="5">
        <f t="shared" si="242"/>
        <v>11.31332950364799</v>
      </c>
      <c r="U687" s="5">
        <f t="shared" ref="U687:U726" si="245">U$3*$R687+U$4</f>
        <v>8.525552619618761</v>
      </c>
      <c r="V687" s="5">
        <f t="shared" ref="V687:X696" si="246">V$3*$R687+V$4</f>
        <v>9.9853459335171397</v>
      </c>
      <c r="W687" s="5">
        <f t="shared" si="246"/>
        <v>11.287782359628071</v>
      </c>
      <c r="X687" s="5">
        <f t="shared" si="246"/>
        <v>8.0969462891149924</v>
      </c>
      <c r="Y687" s="32">
        <f t="shared" si="235"/>
        <v>12.713320339425531</v>
      </c>
      <c r="Z687" s="5">
        <f t="shared" si="236"/>
        <v>11.571666666666667</v>
      </c>
      <c r="AA687" s="5">
        <f t="shared" si="237"/>
        <v>10.653876696203938</v>
      </c>
      <c r="AB687" s="5">
        <f t="shared" si="238"/>
        <v>10.016583333333333</v>
      </c>
      <c r="AC687" s="5">
        <f t="shared" si="239"/>
        <v>9.1845656309448316</v>
      </c>
      <c r="AD687" s="5">
        <f t="shared" si="240"/>
        <v>8.5155416666666657</v>
      </c>
    </row>
    <row r="688" spans="1:30" x14ac:dyDescent="0.2">
      <c r="A688" s="14">
        <v>419</v>
      </c>
      <c r="B688" s="6">
        <v>0.16402579198466091</v>
      </c>
      <c r="C688" s="5">
        <v>69.376999999999995</v>
      </c>
      <c r="D688" s="6">
        <f t="shared" si="227"/>
        <v>0.39148038747212577</v>
      </c>
      <c r="E688" s="5">
        <v>120.107</v>
      </c>
      <c r="F688" s="6">
        <v>0.73081018518518526</v>
      </c>
      <c r="G688" s="5">
        <v>204.21899999999999</v>
      </c>
      <c r="H688" s="5">
        <v>339.61599999999999</v>
      </c>
      <c r="I688" s="5">
        <v>715.83500000000004</v>
      </c>
      <c r="K688" s="6">
        <f t="shared" si="228"/>
        <v>0.21785213245130167</v>
      </c>
      <c r="L688" s="6">
        <f t="shared" si="229"/>
        <v>0.22487466424831026</v>
      </c>
      <c r="M688" s="6">
        <f t="shared" si="230"/>
        <v>0.31797424631681953</v>
      </c>
      <c r="N688" s="6">
        <f t="shared" si="231"/>
        <v>0.41769046409402599</v>
      </c>
      <c r="O688" s="6">
        <f t="shared" si="232"/>
        <v>0.2586467873813007</v>
      </c>
      <c r="P688" s="6">
        <f t="shared" si="233"/>
        <v>0.38632932974222944</v>
      </c>
      <c r="R688" s="14">
        <v>419</v>
      </c>
      <c r="S688" s="5">
        <f t="shared" si="242"/>
        <v>12.106835817131984</v>
      </c>
      <c r="T688" s="5">
        <f t="shared" si="242"/>
        <v>11.302592380349781</v>
      </c>
      <c r="U688" s="5">
        <f t="shared" si="245"/>
        <v>8.5174612872101445</v>
      </c>
      <c r="V688" s="5">
        <f t="shared" si="246"/>
        <v>9.9754890878445135</v>
      </c>
      <c r="W688" s="5">
        <f t="shared" si="246"/>
        <v>11.27663983843293</v>
      </c>
      <c r="X688" s="5">
        <f t="shared" si="246"/>
        <v>8.0889535414903495</v>
      </c>
      <c r="Y688" s="32">
        <f t="shared" si="235"/>
        <v>12.701254529093566</v>
      </c>
      <c r="Z688" s="5">
        <f t="shared" si="236"/>
        <v>11.562833333333332</v>
      </c>
      <c r="AA688" s="5">
        <f t="shared" si="237"/>
        <v>10.64335992301362</v>
      </c>
      <c r="AB688" s="5">
        <f t="shared" si="238"/>
        <v>10.008916666666666</v>
      </c>
      <c r="AC688" s="5">
        <f t="shared" si="239"/>
        <v>9.1755471793734742</v>
      </c>
      <c r="AD688" s="5">
        <f t="shared" si="240"/>
        <v>8.5091249999999992</v>
      </c>
    </row>
    <row r="689" spans="1:30" x14ac:dyDescent="0.2">
      <c r="A689" s="14">
        <v>418</v>
      </c>
      <c r="B689" s="6">
        <v>0.1641817597253496</v>
      </c>
      <c r="C689" s="5">
        <v>69.322999999999993</v>
      </c>
      <c r="D689" s="6">
        <f t="shared" si="227"/>
        <v>0.39186759439180757</v>
      </c>
      <c r="E689" s="5">
        <v>120.015</v>
      </c>
      <c r="F689" s="6">
        <v>0.73152777777777767</v>
      </c>
      <c r="G689" s="5">
        <v>204.066</v>
      </c>
      <c r="H689" s="5">
        <v>339.36399999999998</v>
      </c>
      <c r="I689" s="5">
        <v>715.32500000000005</v>
      </c>
      <c r="K689" s="6">
        <f t="shared" si="228"/>
        <v>0.21805928222019785</v>
      </c>
      <c r="L689" s="6">
        <f t="shared" si="229"/>
        <v>0.22508849155495855</v>
      </c>
      <c r="M689" s="6">
        <f t="shared" si="230"/>
        <v>0.31827659952722109</v>
      </c>
      <c r="N689" s="6">
        <f t="shared" si="231"/>
        <v>0.41810359497658856</v>
      </c>
      <c r="O689" s="6">
        <f t="shared" si="232"/>
        <v>0.25890261073550286</v>
      </c>
      <c r="P689" s="6">
        <f t="shared" si="233"/>
        <v>0.38671144183402067</v>
      </c>
      <c r="R689" s="14">
        <v>418</v>
      </c>
      <c r="S689" s="5">
        <f t="shared" si="242"/>
        <v>12.095334686723554</v>
      </c>
      <c r="T689" s="5">
        <f t="shared" si="242"/>
        <v>11.291855257051571</v>
      </c>
      <c r="U689" s="5">
        <f t="shared" si="245"/>
        <v>8.509369954801528</v>
      </c>
      <c r="V689" s="5">
        <f t="shared" si="246"/>
        <v>9.9656322421718873</v>
      </c>
      <c r="W689" s="5">
        <f t="shared" si="246"/>
        <v>11.265497317237788</v>
      </c>
      <c r="X689" s="5">
        <f t="shared" si="246"/>
        <v>8.0809607938657084</v>
      </c>
      <c r="Y689" s="32">
        <f t="shared" si="235"/>
        <v>12.689188718761597</v>
      </c>
      <c r="Z689" s="5">
        <f t="shared" si="236"/>
        <v>11.553833333333332</v>
      </c>
      <c r="AA689" s="5">
        <f t="shared" si="237"/>
        <v>10.6328431498233</v>
      </c>
      <c r="AB689" s="5">
        <f t="shared" si="238"/>
        <v>10.001250000000001</v>
      </c>
      <c r="AC689" s="5">
        <f t="shared" si="239"/>
        <v>9.1665464211125887</v>
      </c>
      <c r="AD689" s="5">
        <f t="shared" si="240"/>
        <v>8.5027500000000007</v>
      </c>
    </row>
    <row r="690" spans="1:30" x14ac:dyDescent="0.2">
      <c r="A690" s="14">
        <v>417</v>
      </c>
      <c r="B690" s="6">
        <v>0.16433802435945652</v>
      </c>
      <c r="C690" s="5">
        <v>69.27</v>
      </c>
      <c r="D690" s="6">
        <f t="shared" si="227"/>
        <v>0.39225556803004191</v>
      </c>
      <c r="E690" s="5">
        <v>119.92400000000001</v>
      </c>
      <c r="F690" s="6">
        <v>0.73225694444444445</v>
      </c>
      <c r="G690" s="5">
        <v>203.91200000000001</v>
      </c>
      <c r="H690" s="5">
        <v>339.11200000000002</v>
      </c>
      <c r="I690" s="5">
        <v>714.81399999999996</v>
      </c>
      <c r="K690" s="6">
        <f t="shared" si="228"/>
        <v>0.21826682631039862</v>
      </c>
      <c r="L690" s="6">
        <f t="shared" si="229"/>
        <v>0.22530272589398226</v>
      </c>
      <c r="M690" s="6">
        <f t="shared" si="230"/>
        <v>0.31857952828406427</v>
      </c>
      <c r="N690" s="6">
        <f t="shared" si="231"/>
        <v>0.41851754391042079</v>
      </c>
      <c r="O690" s="6">
        <f t="shared" si="232"/>
        <v>0.25915894065222206</v>
      </c>
      <c r="P690" s="6">
        <f t="shared" si="233"/>
        <v>0.38709431055596238</v>
      </c>
      <c r="R690" s="14">
        <v>417</v>
      </c>
      <c r="S690" s="5">
        <f t="shared" si="242"/>
        <v>12.083833556315126</v>
      </c>
      <c r="T690" s="5">
        <f t="shared" si="242"/>
        <v>11.281118133753363</v>
      </c>
      <c r="U690" s="5">
        <f t="shared" si="245"/>
        <v>8.5012786223929115</v>
      </c>
      <c r="V690" s="5">
        <f t="shared" si="246"/>
        <v>9.955775396499261</v>
      </c>
      <c r="W690" s="5">
        <f t="shared" si="246"/>
        <v>11.254354796042644</v>
      </c>
      <c r="X690" s="5">
        <f t="shared" si="246"/>
        <v>8.0729680462410656</v>
      </c>
      <c r="Y690" s="32">
        <f t="shared" si="235"/>
        <v>12.677122908429634</v>
      </c>
      <c r="Z690" s="5">
        <f t="shared" si="236"/>
        <v>11.545</v>
      </c>
      <c r="AA690" s="5">
        <f t="shared" si="237"/>
        <v>10.62232637663298</v>
      </c>
      <c r="AB690" s="5">
        <f t="shared" si="238"/>
        <v>9.9936666666666678</v>
      </c>
      <c r="AC690" s="5">
        <f t="shared" si="239"/>
        <v>9.15741855943857</v>
      </c>
      <c r="AD690" s="5">
        <f t="shared" si="240"/>
        <v>8.4963333333333342</v>
      </c>
    </row>
    <row r="691" spans="1:30" x14ac:dyDescent="0.2">
      <c r="A691" s="14">
        <v>416</v>
      </c>
      <c r="B691" s="6">
        <v>0.16449458673551948</v>
      </c>
      <c r="C691" s="5">
        <v>69.216999999999999</v>
      </c>
      <c r="D691" s="6">
        <f t="shared" si="227"/>
        <v>0.39264431066638483</v>
      </c>
      <c r="E691" s="5">
        <v>119.83199999999999</v>
      </c>
      <c r="F691" s="6">
        <v>0.73298611111111101</v>
      </c>
      <c r="G691" s="5">
        <v>203.75800000000001</v>
      </c>
      <c r="H691" s="5">
        <v>338.86099999999999</v>
      </c>
      <c r="I691" s="5">
        <v>714.303</v>
      </c>
      <c r="K691" s="6">
        <f t="shared" si="228"/>
        <v>0.218474765848896</v>
      </c>
      <c r="L691" s="6">
        <f t="shared" si="229"/>
        <v>0.22551736842870243</v>
      </c>
      <c r="M691" s="6">
        <f t="shared" si="230"/>
        <v>0.31888303423229247</v>
      </c>
      <c r="N691" s="6">
        <f t="shared" si="231"/>
        <v>0.41893231332769787</v>
      </c>
      <c r="O691" s="6">
        <f t="shared" si="232"/>
        <v>0.25941577863753601</v>
      </c>
      <c r="P691" s="6">
        <f t="shared" si="233"/>
        <v>0.38747793815761661</v>
      </c>
      <c r="R691" s="14">
        <v>416</v>
      </c>
      <c r="S691" s="5">
        <f t="shared" si="242"/>
        <v>12.072332425906696</v>
      </c>
      <c r="T691" s="5">
        <f t="shared" si="242"/>
        <v>11.270381010455154</v>
      </c>
      <c r="U691" s="5">
        <f t="shared" si="245"/>
        <v>8.4931872899842951</v>
      </c>
      <c r="V691" s="5">
        <f t="shared" si="246"/>
        <v>9.9459185508266348</v>
      </c>
      <c r="W691" s="5">
        <f t="shared" si="246"/>
        <v>11.243212274847501</v>
      </c>
      <c r="X691" s="5">
        <f t="shared" si="246"/>
        <v>8.0649752986164227</v>
      </c>
      <c r="Y691" s="32">
        <f t="shared" si="235"/>
        <v>12.665057098097668</v>
      </c>
      <c r="Z691" s="5">
        <f t="shared" si="236"/>
        <v>11.536166666666666</v>
      </c>
      <c r="AA691" s="5">
        <f t="shared" si="237"/>
        <v>10.611809603442662</v>
      </c>
      <c r="AB691" s="5">
        <f t="shared" si="238"/>
        <v>9.9859999999999989</v>
      </c>
      <c r="AC691" s="5">
        <f t="shared" si="239"/>
        <v>9.1483088583609664</v>
      </c>
      <c r="AD691" s="5">
        <f t="shared" si="240"/>
        <v>8.4899166666666677</v>
      </c>
    </row>
    <row r="692" spans="1:30" x14ac:dyDescent="0.2">
      <c r="A692" s="14">
        <v>415</v>
      </c>
      <c r="B692" s="6">
        <v>0.16465144770531284</v>
      </c>
      <c r="C692" s="5">
        <v>69.162999999999997</v>
      </c>
      <c r="D692" s="6">
        <f t="shared" si="227"/>
        <v>0.39303382458943803</v>
      </c>
      <c r="E692" s="5">
        <v>119.741</v>
      </c>
      <c r="F692" s="6">
        <v>0.73370370370370364</v>
      </c>
      <c r="G692" s="5">
        <v>203.60499999999999</v>
      </c>
      <c r="H692" s="5">
        <v>338.60899999999998</v>
      </c>
      <c r="I692" s="5">
        <v>713.79300000000001</v>
      </c>
      <c r="K692" s="6">
        <f t="shared" si="228"/>
        <v>0.21868310196698074</v>
      </c>
      <c r="L692" s="6">
        <f t="shared" si="229"/>
        <v>0.22573242032687738</v>
      </c>
      <c r="M692" s="6">
        <f t="shared" si="230"/>
        <v>0.31918711902312358</v>
      </c>
      <c r="N692" s="6">
        <f t="shared" si="231"/>
        <v>0.41934790567024599</v>
      </c>
      <c r="O692" s="6">
        <f t="shared" si="232"/>
        <v>0.25967312620349847</v>
      </c>
      <c r="P692" s="6">
        <f t="shared" si="233"/>
        <v>0.38786232689747185</v>
      </c>
      <c r="R692" s="14">
        <v>415</v>
      </c>
      <c r="S692" s="5">
        <f t="shared" si="242"/>
        <v>12.060831295498266</v>
      </c>
      <c r="T692" s="5">
        <f t="shared" si="242"/>
        <v>11.259643887156944</v>
      </c>
      <c r="U692" s="5">
        <f t="shared" si="245"/>
        <v>8.4850959575756804</v>
      </c>
      <c r="V692" s="5">
        <f t="shared" si="246"/>
        <v>9.9360617051540085</v>
      </c>
      <c r="W692" s="5">
        <f t="shared" si="246"/>
        <v>11.232069753652357</v>
      </c>
      <c r="X692" s="5">
        <f t="shared" si="246"/>
        <v>8.0569825509917798</v>
      </c>
      <c r="Y692" s="32">
        <f t="shared" si="235"/>
        <v>12.652991287765701</v>
      </c>
      <c r="Z692" s="5">
        <f t="shared" si="236"/>
        <v>11.527166666666666</v>
      </c>
      <c r="AA692" s="5">
        <f t="shared" si="237"/>
        <v>10.601292830252344</v>
      </c>
      <c r="AB692" s="5">
        <f t="shared" si="238"/>
        <v>9.978416666666666</v>
      </c>
      <c r="AC692" s="5">
        <f t="shared" si="239"/>
        <v>9.1393614336193849</v>
      </c>
      <c r="AD692" s="5">
        <f t="shared" si="240"/>
        <v>8.4835416666666656</v>
      </c>
    </row>
    <row r="693" spans="1:30" x14ac:dyDescent="0.2">
      <c r="A693" s="14">
        <v>414</v>
      </c>
      <c r="B693" s="6">
        <v>0.16480860812386305</v>
      </c>
      <c r="C693" s="5">
        <v>69.11</v>
      </c>
      <c r="D693" s="6">
        <f t="shared" si="227"/>
        <v>0.3934241120968936</v>
      </c>
      <c r="E693" s="5">
        <v>119.649</v>
      </c>
      <c r="F693" s="6">
        <v>0.73443287037037042</v>
      </c>
      <c r="G693" s="5">
        <v>203.45099999999999</v>
      </c>
      <c r="H693" s="5">
        <v>338.35700000000003</v>
      </c>
      <c r="I693" s="5">
        <v>713.28200000000004</v>
      </c>
      <c r="K693" s="6">
        <f t="shared" si="228"/>
        <v>0.21889183580026295</v>
      </c>
      <c r="L693" s="6">
        <f t="shared" si="229"/>
        <v>0.22594788276072383</v>
      </c>
      <c r="M693" s="6">
        <f t="shared" si="230"/>
        <v>0.31949178431407993</v>
      </c>
      <c r="N693" s="6">
        <f t="shared" si="231"/>
        <v>0.41976432338959041</v>
      </c>
      <c r="O693" s="6">
        <f t="shared" si="232"/>
        <v>0.2599309848681694</v>
      </c>
      <c r="P693" s="6">
        <f t="shared" si="233"/>
        <v>0.38824747904298706</v>
      </c>
      <c r="R693" s="14">
        <v>414</v>
      </c>
      <c r="S693" s="5">
        <f t="shared" si="242"/>
        <v>12.049330165089836</v>
      </c>
      <c r="T693" s="5">
        <f t="shared" si="242"/>
        <v>11.248906763858734</v>
      </c>
      <c r="U693" s="5">
        <f t="shared" si="245"/>
        <v>8.4770046251670639</v>
      </c>
      <c r="V693" s="5">
        <f t="shared" si="246"/>
        <v>9.9262048594813823</v>
      </c>
      <c r="W693" s="5">
        <f t="shared" si="246"/>
        <v>11.220927232457216</v>
      </c>
      <c r="X693" s="5">
        <f t="shared" si="246"/>
        <v>8.0489898033671388</v>
      </c>
      <c r="Y693" s="32">
        <f t="shared" si="235"/>
        <v>12.640925477433738</v>
      </c>
      <c r="Z693" s="5">
        <f t="shared" si="236"/>
        <v>11.518333333333333</v>
      </c>
      <c r="AA693" s="5">
        <f t="shared" si="237"/>
        <v>10.590776057062024</v>
      </c>
      <c r="AB693" s="5">
        <f t="shared" si="238"/>
        <v>9.9707500000000007</v>
      </c>
      <c r="AC693" s="5">
        <f t="shared" si="239"/>
        <v>9.1302876053896451</v>
      </c>
      <c r="AD693" s="5">
        <f t="shared" si="240"/>
        <v>8.4771249999999991</v>
      </c>
    </row>
    <row r="694" spans="1:30" x14ac:dyDescent="0.2">
      <c r="A694" s="14">
        <v>413</v>
      </c>
      <c r="B694" s="6">
        <v>0.16496606884946427</v>
      </c>
      <c r="C694" s="5">
        <v>69.055999999999997</v>
      </c>
      <c r="D694" s="6">
        <f t="shared" si="227"/>
        <v>0.39381517549557921</v>
      </c>
      <c r="E694" s="5">
        <v>119.55800000000001</v>
      </c>
      <c r="F694" s="6">
        <v>0.73516203703703698</v>
      </c>
      <c r="G694" s="5">
        <v>203.298</v>
      </c>
      <c r="H694" s="5">
        <v>338.10500000000002</v>
      </c>
      <c r="I694" s="5">
        <v>712.77200000000005</v>
      </c>
      <c r="K694" s="6">
        <f t="shared" si="228"/>
        <v>0.21910096848869257</v>
      </c>
      <c r="L694" s="6">
        <f t="shared" si="229"/>
        <v>0.22616375690693846</v>
      </c>
      <c r="M694" s="6">
        <f t="shared" si="230"/>
        <v>0.31979703176901814</v>
      </c>
      <c r="N694" s="6">
        <f t="shared" si="231"/>
        <v>0.42018156894700365</v>
      </c>
      <c r="O694" s="6">
        <f t="shared" si="232"/>
        <v>0.26018935615564454</v>
      </c>
      <c r="P694" s="6">
        <f t="shared" si="233"/>
        <v>0.38863339687063742</v>
      </c>
      <c r="R694" s="14">
        <v>413</v>
      </c>
      <c r="S694" s="5">
        <f t="shared" si="242"/>
        <v>12.037829034681408</v>
      </c>
      <c r="T694" s="5">
        <f t="shared" si="242"/>
        <v>11.238169640560525</v>
      </c>
      <c r="U694" s="5">
        <f t="shared" si="245"/>
        <v>8.4689132927584474</v>
      </c>
      <c r="V694" s="5">
        <f t="shared" si="246"/>
        <v>9.9163480138087561</v>
      </c>
      <c r="W694" s="5">
        <f t="shared" si="246"/>
        <v>11.209784711262074</v>
      </c>
      <c r="X694" s="5">
        <f t="shared" si="246"/>
        <v>8.0409970557424959</v>
      </c>
      <c r="Y694" s="32">
        <f t="shared" si="235"/>
        <v>12.628859667101773</v>
      </c>
      <c r="Z694" s="5">
        <f t="shared" si="236"/>
        <v>11.509333333333332</v>
      </c>
      <c r="AA694" s="5">
        <f t="shared" si="237"/>
        <v>10.580259283871705</v>
      </c>
      <c r="AB694" s="5">
        <f t="shared" si="238"/>
        <v>9.9631666666666678</v>
      </c>
      <c r="AC694" s="5">
        <f t="shared" si="239"/>
        <v>9.1212317768191689</v>
      </c>
      <c r="AD694" s="5">
        <f t="shared" si="240"/>
        <v>8.4707500000000007</v>
      </c>
    </row>
    <row r="695" spans="1:30" x14ac:dyDescent="0.2">
      <c r="A695" s="14">
        <v>412</v>
      </c>
      <c r="B695" s="6">
        <v>0.16512383074369383</v>
      </c>
      <c r="C695" s="5">
        <v>69.003</v>
      </c>
      <c r="D695" s="6">
        <f t="shared" si="227"/>
        <v>0.39420701710150358</v>
      </c>
      <c r="E695" s="5">
        <v>119.46599999999999</v>
      </c>
      <c r="F695" s="6">
        <v>0.73590277777777768</v>
      </c>
      <c r="G695" s="5">
        <v>203.14400000000001</v>
      </c>
      <c r="H695" s="5">
        <v>337.85399999999998</v>
      </c>
      <c r="I695" s="5">
        <v>712.26099999999997</v>
      </c>
      <c r="K695" s="6">
        <f t="shared" si="228"/>
        <v>0.21931050117658032</v>
      </c>
      <c r="L695" s="6">
        <f t="shared" si="229"/>
        <v>0.22638004394671918</v>
      </c>
      <c r="M695" s="6">
        <f t="shared" si="230"/>
        <v>0.32010286305815977</v>
      </c>
      <c r="N695" s="6">
        <f t="shared" si="231"/>
        <v>0.42059964481355405</v>
      </c>
      <c r="O695" s="6">
        <f t="shared" si="232"/>
        <v>0.26044824159608537</v>
      </c>
      <c r="P695" s="6">
        <f t="shared" si="233"/>
        <v>0.3890200826659575</v>
      </c>
      <c r="R695" s="14">
        <v>412</v>
      </c>
      <c r="S695" s="5">
        <f t="shared" si="242"/>
        <v>12.026327904272978</v>
      </c>
      <c r="T695" s="5">
        <f t="shared" si="242"/>
        <v>11.227432517262315</v>
      </c>
      <c r="U695" s="5">
        <f t="shared" si="245"/>
        <v>8.4608219603498327</v>
      </c>
      <c r="V695" s="5">
        <f t="shared" si="246"/>
        <v>9.9064911681361298</v>
      </c>
      <c r="W695" s="5">
        <f t="shared" si="246"/>
        <v>11.198642190066931</v>
      </c>
      <c r="X695" s="5">
        <f t="shared" si="246"/>
        <v>8.033004308117853</v>
      </c>
      <c r="Y695" s="32">
        <f t="shared" si="235"/>
        <v>12.616793856769805</v>
      </c>
      <c r="Z695" s="5">
        <f t="shared" si="236"/>
        <v>11.500500000000001</v>
      </c>
      <c r="AA695" s="5">
        <f t="shared" si="237"/>
        <v>10.569742510681387</v>
      </c>
      <c r="AB695" s="5">
        <f t="shared" si="238"/>
        <v>9.9554999999999989</v>
      </c>
      <c r="AC695" s="5">
        <f t="shared" si="239"/>
        <v>9.1120505803529301</v>
      </c>
      <c r="AD695" s="5">
        <f t="shared" si="240"/>
        <v>8.4643333333333342</v>
      </c>
    </row>
    <row r="696" spans="1:30" x14ac:dyDescent="0.2">
      <c r="A696" s="14">
        <v>411</v>
      </c>
      <c r="B696" s="6">
        <v>0.16528189467142798</v>
      </c>
      <c r="C696" s="5">
        <v>68.948999999999998</v>
      </c>
      <c r="D696" s="6">
        <f t="shared" si="227"/>
        <v>0.39459963923990227</v>
      </c>
      <c r="E696" s="5">
        <v>119.375</v>
      </c>
      <c r="F696" s="6">
        <v>0.73663194444444446</v>
      </c>
      <c r="G696" s="5">
        <v>202.99</v>
      </c>
      <c r="H696" s="5">
        <v>337.60199999999998</v>
      </c>
      <c r="I696" s="5">
        <v>711.75</v>
      </c>
      <c r="K696" s="6">
        <f t="shared" si="228"/>
        <v>0.21952043501261839</v>
      </c>
      <c r="L696" s="6">
        <f t="shared" si="229"/>
        <v>0.22659674506578656</v>
      </c>
      <c r="M696" s="6">
        <f t="shared" si="230"/>
        <v>0.32040927985812162</v>
      </c>
      <c r="N696" s="6">
        <f t="shared" si="231"/>
        <v>0.42101855347015449</v>
      </c>
      <c r="O696" s="6">
        <f t="shared" si="232"/>
        <v>0.26070764272574948</v>
      </c>
      <c r="P696" s="6">
        <f t="shared" si="233"/>
        <v>0.3894075387235878</v>
      </c>
      <c r="R696" s="14">
        <v>411</v>
      </c>
      <c r="S696" s="5">
        <f t="shared" si="242"/>
        <v>12.014826773864549</v>
      </c>
      <c r="T696" s="5">
        <f t="shared" si="242"/>
        <v>11.216695393964105</v>
      </c>
      <c r="U696" s="5">
        <f t="shared" si="245"/>
        <v>8.4527306279412162</v>
      </c>
      <c r="V696" s="5">
        <f t="shared" si="246"/>
        <v>9.8966343224635036</v>
      </c>
      <c r="W696" s="5">
        <f t="shared" si="246"/>
        <v>11.187499668871787</v>
      </c>
      <c r="X696" s="5">
        <f t="shared" si="246"/>
        <v>8.025011560493212</v>
      </c>
      <c r="Y696" s="32">
        <f t="shared" si="235"/>
        <v>12.60472804643784</v>
      </c>
      <c r="Z696" s="5">
        <f t="shared" si="236"/>
        <v>11.4915</v>
      </c>
      <c r="AA696" s="5">
        <f t="shared" si="237"/>
        <v>10.559225737491069</v>
      </c>
      <c r="AB696" s="5">
        <f t="shared" si="238"/>
        <v>9.9479166666666661</v>
      </c>
      <c r="AC696" s="5">
        <f t="shared" si="239"/>
        <v>9.103030874381334</v>
      </c>
      <c r="AD696" s="5">
        <f t="shared" si="240"/>
        <v>8.4579166666666676</v>
      </c>
    </row>
    <row r="697" spans="1:30" x14ac:dyDescent="0.2">
      <c r="A697" s="14">
        <v>410</v>
      </c>
      <c r="B697" s="6">
        <v>0.16544026150085786</v>
      </c>
      <c r="C697" s="5">
        <v>68.896000000000001</v>
      </c>
      <c r="D697" s="6">
        <f t="shared" si="227"/>
        <v>0.39499304424528375</v>
      </c>
      <c r="E697" s="5">
        <v>119.283</v>
      </c>
      <c r="F697" s="6">
        <v>0.73736111111111102</v>
      </c>
      <c r="G697" s="5">
        <v>202.83699999999999</v>
      </c>
      <c r="H697" s="5">
        <v>337.35</v>
      </c>
      <c r="I697" s="5">
        <v>711.24</v>
      </c>
      <c r="K697" s="6">
        <f t="shared" si="228"/>
        <v>0.21973077114990144</v>
      </c>
      <c r="L697" s="6">
        <f t="shared" si="229"/>
        <v>0.22681386145440574</v>
      </c>
      <c r="M697" s="6">
        <f t="shared" si="230"/>
        <v>0.32071628385194634</v>
      </c>
      <c r="N697" s="6">
        <f t="shared" si="231"/>
        <v>0.42143829740761135</v>
      </c>
      <c r="O697" s="6">
        <f t="shared" si="232"/>
        <v>0.26096756108702085</v>
      </c>
      <c r="P697" s="6">
        <f t="shared" si="233"/>
        <v>0.38979576734731941</v>
      </c>
      <c r="R697" s="14">
        <v>410</v>
      </c>
      <c r="S697" s="5">
        <f t="shared" si="242"/>
        <v>12.003325643456119</v>
      </c>
      <c r="T697" s="5">
        <f t="shared" si="242"/>
        <v>11.205958270665896</v>
      </c>
      <c r="U697" s="5">
        <f t="shared" si="245"/>
        <v>8.4446392955325997</v>
      </c>
      <c r="V697" s="5">
        <f t="shared" ref="V697:X706" si="247">V$3*$R697+V$4</f>
        <v>9.8867774767908774</v>
      </c>
      <c r="W697" s="5">
        <f t="shared" si="247"/>
        <v>11.176357147676644</v>
      </c>
      <c r="X697" s="5">
        <f t="shared" si="247"/>
        <v>8.0170188128685691</v>
      </c>
      <c r="Y697" s="32">
        <f t="shared" si="235"/>
        <v>12.592662236105875</v>
      </c>
      <c r="Z697" s="5">
        <f t="shared" si="236"/>
        <v>11.482666666666667</v>
      </c>
      <c r="AA697" s="5">
        <f t="shared" si="237"/>
        <v>10.548708964300749</v>
      </c>
      <c r="AB697" s="5">
        <f t="shared" si="238"/>
        <v>9.9402500000000007</v>
      </c>
      <c r="AC697" s="5">
        <f t="shared" si="239"/>
        <v>9.0940290073460162</v>
      </c>
      <c r="AD697" s="5">
        <f t="shared" si="240"/>
        <v>8.4515416666666656</v>
      </c>
    </row>
    <row r="698" spans="1:30" x14ac:dyDescent="0.2">
      <c r="A698" s="14">
        <v>409</v>
      </c>
      <c r="B698" s="6">
        <v>0.16559893210350515</v>
      </c>
      <c r="C698" s="5">
        <v>68.841999999999999</v>
      </c>
      <c r="D698" s="6">
        <f t="shared" si="227"/>
        <v>0.39538723446147522</v>
      </c>
      <c r="E698" s="5">
        <v>119.19199999999999</v>
      </c>
      <c r="F698" s="6">
        <v>0.73810185185185195</v>
      </c>
      <c r="G698" s="5">
        <v>202.68299999999999</v>
      </c>
      <c r="H698" s="5">
        <v>337.09800000000001</v>
      </c>
      <c r="I698" s="5">
        <v>710.72900000000004</v>
      </c>
      <c r="K698" s="6">
        <f t="shared" si="228"/>
        <v>0.21994151074594792</v>
      </c>
      <c r="L698" s="6">
        <f t="shared" si="229"/>
        <v>0.22703139430740807</v>
      </c>
      <c r="M698" s="6">
        <f t="shared" si="230"/>
        <v>0.32102387672913318</v>
      </c>
      <c r="N698" s="6">
        <f t="shared" si="231"/>
        <v>0.42185887912667397</v>
      </c>
      <c r="O698" s="6">
        <f t="shared" si="232"/>
        <v>0.26122799822844039</v>
      </c>
      <c r="P698" s="6">
        <f t="shared" si="233"/>
        <v>0.39018477085014003</v>
      </c>
      <c r="R698" s="14">
        <v>409</v>
      </c>
      <c r="S698" s="5">
        <f t="shared" si="242"/>
        <v>11.991824513047689</v>
      </c>
      <c r="T698" s="5">
        <f t="shared" si="242"/>
        <v>11.195221147367686</v>
      </c>
      <c r="U698" s="5">
        <f t="shared" si="245"/>
        <v>8.4365479631239833</v>
      </c>
      <c r="V698" s="5">
        <f t="shared" si="247"/>
        <v>9.8769206311182511</v>
      </c>
      <c r="W698" s="5">
        <f t="shared" si="247"/>
        <v>11.165214626481502</v>
      </c>
      <c r="X698" s="5">
        <f t="shared" si="247"/>
        <v>8.0090260652439262</v>
      </c>
      <c r="Y698" s="32">
        <f t="shared" si="235"/>
        <v>12.58059642577391</v>
      </c>
      <c r="Z698" s="5">
        <f t="shared" si="236"/>
        <v>11.473666666666666</v>
      </c>
      <c r="AA698" s="5">
        <f t="shared" si="237"/>
        <v>10.538192191110429</v>
      </c>
      <c r="AB698" s="5">
        <f t="shared" si="238"/>
        <v>9.9326666666666661</v>
      </c>
      <c r="AC698" s="5">
        <f t="shared" si="239"/>
        <v>9.084902465031675</v>
      </c>
      <c r="AD698" s="5">
        <f t="shared" si="240"/>
        <v>8.4451249999999991</v>
      </c>
    </row>
    <row r="699" spans="1:30" x14ac:dyDescent="0.2">
      <c r="A699" s="14">
        <v>408</v>
      </c>
      <c r="B699" s="6">
        <v>0.16575790735423829</v>
      </c>
      <c r="C699" s="5">
        <v>68.789000000000001</v>
      </c>
      <c r="D699" s="6">
        <f t="shared" si="227"/>
        <v>0.39578221224166971</v>
      </c>
      <c r="E699" s="5">
        <v>119.1</v>
      </c>
      <c r="F699" s="6">
        <v>0.73883101851851851</v>
      </c>
      <c r="G699" s="5">
        <v>202.529</v>
      </c>
      <c r="H699" s="5">
        <v>336.846</v>
      </c>
      <c r="I699" s="5">
        <v>710.21799999999996</v>
      </c>
      <c r="K699" s="6">
        <f t="shared" si="228"/>
        <v>0.22015265496272104</v>
      </c>
      <c r="L699" s="6">
        <f t="shared" si="229"/>
        <v>0.22724934482421308</v>
      </c>
      <c r="M699" s="6">
        <f t="shared" si="230"/>
        <v>0.32133206018566923</v>
      </c>
      <c r="N699" s="6">
        <f t="shared" si="231"/>
        <v>0.42228030113808462</v>
      </c>
      <c r="O699" s="6">
        <f t="shared" si="232"/>
        <v>0.2614889557047369</v>
      </c>
      <c r="P699" s="6">
        <f t="shared" si="233"/>
        <v>0.39057455155427934</v>
      </c>
      <c r="R699" s="14">
        <v>408</v>
      </c>
      <c r="S699" s="5">
        <f t="shared" si="242"/>
        <v>11.980323382639259</v>
      </c>
      <c r="T699" s="5">
        <f t="shared" si="242"/>
        <v>11.184484024069477</v>
      </c>
      <c r="U699" s="5">
        <f t="shared" si="245"/>
        <v>8.4284566307153668</v>
      </c>
      <c r="V699" s="5">
        <f t="shared" si="247"/>
        <v>9.8670637854456231</v>
      </c>
      <c r="W699" s="5">
        <f t="shared" si="247"/>
        <v>11.15407210528636</v>
      </c>
      <c r="X699" s="5">
        <f t="shared" si="247"/>
        <v>8.0010333176192852</v>
      </c>
      <c r="Y699" s="32">
        <f t="shared" si="235"/>
        <v>12.568530615441944</v>
      </c>
      <c r="Z699" s="5">
        <f t="shared" si="236"/>
        <v>11.464833333333333</v>
      </c>
      <c r="AA699" s="5">
        <f t="shared" si="237"/>
        <v>10.527675417920111</v>
      </c>
      <c r="AB699" s="5">
        <f t="shared" si="238"/>
        <v>9.9249999999999989</v>
      </c>
      <c r="AC699" s="5">
        <f t="shared" si="239"/>
        <v>9.0759363985274533</v>
      </c>
      <c r="AD699" s="5">
        <f t="shared" si="240"/>
        <v>8.4387083333333326</v>
      </c>
    </row>
    <row r="700" spans="1:30" x14ac:dyDescent="0.2">
      <c r="A700" s="14">
        <v>407</v>
      </c>
      <c r="B700" s="6">
        <v>0.16591718813128836</v>
      </c>
      <c r="C700" s="5">
        <v>68.734999999999999</v>
      </c>
      <c r="D700" s="6">
        <f t="shared" si="227"/>
        <v>0.39617797994847276</v>
      </c>
      <c r="E700" s="5">
        <v>119.008</v>
      </c>
      <c r="F700" s="6">
        <v>0.73957175925925922</v>
      </c>
      <c r="G700" s="5">
        <v>202.376</v>
      </c>
      <c r="H700" s="5">
        <v>336.59500000000003</v>
      </c>
      <c r="I700" s="5">
        <v>709.70799999999997</v>
      </c>
      <c r="K700" s="6">
        <f t="shared" si="228"/>
        <v>0.22036420496665032</v>
      </c>
      <c r="L700" s="6">
        <f t="shared" si="229"/>
        <v>0.2274677142088504</v>
      </c>
      <c r="M700" s="6">
        <f t="shared" si="230"/>
        <v>0.32164083592406034</v>
      </c>
      <c r="N700" s="6">
        <f t="shared" si="231"/>
        <v>0.42270256596262773</v>
      </c>
      <c r="O700" s="6">
        <f t="shared" si="232"/>
        <v>0.26175043507685786</v>
      </c>
      <c r="P700" s="6">
        <f t="shared" si="233"/>
        <v>0.39096511179125604</v>
      </c>
      <c r="R700" s="14">
        <v>407</v>
      </c>
      <c r="S700" s="5">
        <f t="shared" si="242"/>
        <v>11.968822252230829</v>
      </c>
      <c r="T700" s="5">
        <f t="shared" si="242"/>
        <v>11.173746900771267</v>
      </c>
      <c r="U700" s="5">
        <f t="shared" si="245"/>
        <v>8.4203652983067521</v>
      </c>
      <c r="V700" s="5">
        <f t="shared" si="247"/>
        <v>9.8572069397729969</v>
      </c>
      <c r="W700" s="5">
        <f t="shared" si="247"/>
        <v>11.142929584091217</v>
      </c>
      <c r="X700" s="5">
        <f t="shared" si="247"/>
        <v>7.9930405699946423</v>
      </c>
      <c r="Y700" s="32">
        <f t="shared" si="235"/>
        <v>12.556464805109979</v>
      </c>
      <c r="Z700" s="5">
        <f t="shared" si="236"/>
        <v>11.455833333333333</v>
      </c>
      <c r="AA700" s="5">
        <f t="shared" si="237"/>
        <v>10.517158644729793</v>
      </c>
      <c r="AB700" s="5">
        <f t="shared" si="238"/>
        <v>9.9173333333333336</v>
      </c>
      <c r="AC700" s="5">
        <f t="shared" si="239"/>
        <v>9.0668461165276462</v>
      </c>
      <c r="AD700" s="5">
        <f t="shared" si="240"/>
        <v>8.4323333333333341</v>
      </c>
    </row>
    <row r="701" spans="1:30" x14ac:dyDescent="0.2">
      <c r="A701" s="14">
        <v>406</v>
      </c>
      <c r="B701" s="6">
        <v>0.16607677531626538</v>
      </c>
      <c r="C701" s="5">
        <v>68.682000000000002</v>
      </c>
      <c r="D701" s="6">
        <f t="shared" si="227"/>
        <v>0.39657453995394926</v>
      </c>
      <c r="E701" s="5">
        <v>118.917</v>
      </c>
      <c r="F701" s="6">
        <v>0.74031249999999993</v>
      </c>
      <c r="G701" s="5">
        <v>202.22200000000001</v>
      </c>
      <c r="H701" s="5">
        <v>336.34300000000002</v>
      </c>
      <c r="I701" s="5">
        <v>709.197</v>
      </c>
      <c r="K701" s="6">
        <f t="shared" si="228"/>
        <v>0.22057616192865295</v>
      </c>
      <c r="L701" s="6">
        <f t="shared" si="229"/>
        <v>0.22768650366998222</v>
      </c>
      <c r="M701" s="6">
        <f t="shared" si="230"/>
        <v>0.32195020565336263</v>
      </c>
      <c r="N701" s="6">
        <f t="shared" si="231"/>
        <v>0.42312567613118085</v>
      </c>
      <c r="O701" s="6">
        <f t="shared" si="232"/>
        <v>0.26201243791200041</v>
      </c>
      <c r="P701" s="6">
        <f t="shared" si="233"/>
        <v>0.39135645390192358</v>
      </c>
      <c r="R701" s="14">
        <v>406</v>
      </c>
      <c r="S701" s="5">
        <f t="shared" si="242"/>
        <v>11.9573211218224</v>
      </c>
      <c r="T701" s="5">
        <f t="shared" si="242"/>
        <v>11.163009777473057</v>
      </c>
      <c r="U701" s="5">
        <f t="shared" si="245"/>
        <v>8.4122739658981356</v>
      </c>
      <c r="V701" s="5">
        <f t="shared" si="247"/>
        <v>9.8473500941003707</v>
      </c>
      <c r="W701" s="5">
        <f t="shared" si="247"/>
        <v>11.131787062896073</v>
      </c>
      <c r="X701" s="5">
        <f t="shared" si="247"/>
        <v>7.9850478223700003</v>
      </c>
      <c r="Y701" s="32">
        <f t="shared" si="235"/>
        <v>12.544398994778014</v>
      </c>
      <c r="Z701" s="5">
        <f t="shared" si="236"/>
        <v>11.447000000000001</v>
      </c>
      <c r="AA701" s="5">
        <f t="shared" si="237"/>
        <v>10.506641871539474</v>
      </c>
      <c r="AB701" s="5">
        <f t="shared" si="238"/>
        <v>9.9097500000000007</v>
      </c>
      <c r="AC701" s="5">
        <f t="shared" si="239"/>
        <v>9.0577740256085555</v>
      </c>
      <c r="AD701" s="5">
        <f t="shared" si="240"/>
        <v>8.4259166666666676</v>
      </c>
    </row>
    <row r="702" spans="1:30" x14ac:dyDescent="0.2">
      <c r="A702" s="14">
        <v>405</v>
      </c>
      <c r="B702" s="6">
        <v>0.16623666979417451</v>
      </c>
      <c r="C702" s="5">
        <v>68.628</v>
      </c>
      <c r="D702" s="6">
        <f t="shared" si="227"/>
        <v>0.39697189463967097</v>
      </c>
      <c r="E702" s="5">
        <v>118.825</v>
      </c>
      <c r="F702" s="6">
        <v>0.74105324074074075</v>
      </c>
      <c r="G702" s="5">
        <v>202.06899999999999</v>
      </c>
      <c r="H702" s="5">
        <v>336.09100000000001</v>
      </c>
      <c r="I702" s="5">
        <v>708.68700000000001</v>
      </c>
      <c r="K702" s="6">
        <f t="shared" si="228"/>
        <v>0.22078852702415544</v>
      </c>
      <c r="L702" s="6">
        <f t="shared" si="229"/>
        <v>0.22790571442092522</v>
      </c>
      <c r="M702" s="6">
        <f t="shared" si="230"/>
        <v>0.32226017108921395</v>
      </c>
      <c r="N702" s="6">
        <f t="shared" si="231"/>
        <v>0.42354963418476504</v>
      </c>
      <c r="O702" s="6">
        <f t="shared" si="232"/>
        <v>0.2622749657836429</v>
      </c>
      <c r="P702" s="6">
        <f t="shared" si="233"/>
        <v>0.39174858023651732</v>
      </c>
      <c r="R702" s="14">
        <v>405</v>
      </c>
      <c r="S702" s="5">
        <f t="shared" si="242"/>
        <v>11.94581999141397</v>
      </c>
      <c r="T702" s="5">
        <f t="shared" si="242"/>
        <v>11.152272654174848</v>
      </c>
      <c r="U702" s="5">
        <f t="shared" si="245"/>
        <v>8.4041826334895191</v>
      </c>
      <c r="V702" s="5">
        <f t="shared" si="247"/>
        <v>9.8374932484277444</v>
      </c>
      <c r="W702" s="5">
        <f t="shared" si="247"/>
        <v>11.12064454170093</v>
      </c>
      <c r="X702" s="5">
        <f t="shared" si="247"/>
        <v>7.9770550747453584</v>
      </c>
      <c r="Y702" s="32">
        <f t="shared" si="235"/>
        <v>12.532333184446049</v>
      </c>
      <c r="Z702" s="5">
        <f t="shared" si="236"/>
        <v>11.438000000000001</v>
      </c>
      <c r="AA702" s="5">
        <f t="shared" si="237"/>
        <v>10.496125098349154</v>
      </c>
      <c r="AB702" s="5">
        <f t="shared" si="238"/>
        <v>9.9020833333333336</v>
      </c>
      <c r="AC702" s="5">
        <f t="shared" si="239"/>
        <v>9.0487200712199538</v>
      </c>
      <c r="AD702" s="5">
        <f t="shared" si="240"/>
        <v>8.4195416666666656</v>
      </c>
    </row>
    <row r="703" spans="1:30" x14ac:dyDescent="0.2">
      <c r="A703" s="14">
        <v>404</v>
      </c>
      <c r="B703" s="6">
        <v>0.16639687245343251</v>
      </c>
      <c r="C703" s="5">
        <v>68.575000000000003</v>
      </c>
      <c r="D703" s="6">
        <f t="shared" si="227"/>
        <v>0.39737004639676449</v>
      </c>
      <c r="E703" s="5">
        <v>118.73399999999999</v>
      </c>
      <c r="F703" s="6">
        <v>0.74179398148148146</v>
      </c>
      <c r="G703" s="5">
        <v>201.91499999999999</v>
      </c>
      <c r="H703" s="5">
        <v>335.839</v>
      </c>
      <c r="I703" s="5">
        <v>708.17600000000004</v>
      </c>
      <c r="K703" s="6">
        <f t="shared" si="228"/>
        <v>0.22100130143311539</v>
      </c>
      <c r="L703" s="6">
        <f t="shared" si="229"/>
        <v>0.22812534767967332</v>
      </c>
      <c r="M703" s="6">
        <f t="shared" si="230"/>
        <v>0.32257073395386565</v>
      </c>
      <c r="N703" s="6">
        <f t="shared" si="231"/>
        <v>0.42397444267459533</v>
      </c>
      <c r="O703" s="6">
        <f t="shared" si="232"/>
        <v>0.2625380202715763</v>
      </c>
      <c r="P703" s="6">
        <f t="shared" si="233"/>
        <v>0.39214149315470181</v>
      </c>
      <c r="R703" s="14">
        <v>404</v>
      </c>
      <c r="S703" s="5">
        <f t="shared" si="242"/>
        <v>11.93431886100554</v>
      </c>
      <c r="T703" s="5">
        <f t="shared" si="242"/>
        <v>11.141535530876638</v>
      </c>
      <c r="U703" s="5">
        <f t="shared" si="245"/>
        <v>8.3960913010809026</v>
      </c>
      <c r="V703" s="5">
        <f t="shared" si="247"/>
        <v>9.8276364027551182</v>
      </c>
      <c r="W703" s="5">
        <f t="shared" si="247"/>
        <v>11.109502020505788</v>
      </c>
      <c r="X703" s="5">
        <f t="shared" si="247"/>
        <v>7.9690623271207155</v>
      </c>
      <c r="Y703" s="32">
        <f t="shared" si="235"/>
        <v>12.520267374114081</v>
      </c>
      <c r="Z703" s="5">
        <f t="shared" si="236"/>
        <v>11.429166666666667</v>
      </c>
      <c r="AA703" s="5">
        <f t="shared" si="237"/>
        <v>10.485608325158836</v>
      </c>
      <c r="AB703" s="5">
        <f t="shared" si="238"/>
        <v>9.894499999999999</v>
      </c>
      <c r="AC703" s="5">
        <f t="shared" si="239"/>
        <v>9.0396841990295052</v>
      </c>
      <c r="AD703" s="5">
        <f t="shared" si="240"/>
        <v>8.4131249999999991</v>
      </c>
    </row>
    <row r="704" spans="1:30" x14ac:dyDescent="0.2">
      <c r="A704" s="14">
        <v>403</v>
      </c>
      <c r="B704" s="6">
        <v>0.16655738418588403</v>
      </c>
      <c r="C704" s="5">
        <v>68.521000000000001</v>
      </c>
      <c r="D704" s="6">
        <f t="shared" si="227"/>
        <v>0.39776899762595885</v>
      </c>
      <c r="E704" s="5">
        <v>118.642</v>
      </c>
      <c r="F704" s="6">
        <v>0.74253472222222217</v>
      </c>
      <c r="G704" s="5">
        <v>201.761</v>
      </c>
      <c r="H704" s="5">
        <v>335.58699999999999</v>
      </c>
      <c r="I704" s="5">
        <v>707.66499999999996</v>
      </c>
      <c r="K704" s="6">
        <f t="shared" si="228"/>
        <v>0.22121448634004323</v>
      </c>
      <c r="L704" s="6">
        <f t="shared" si="229"/>
        <v>0.22834540466892003</v>
      </c>
      <c r="M704" s="6">
        <f t="shared" si="230"/>
        <v>0.32288189597621425</v>
      </c>
      <c r="N704" s="6">
        <f t="shared" si="231"/>
        <v>0.42440010416213275</v>
      </c>
      <c r="O704" s="6">
        <f t="shared" si="232"/>
        <v>0.26280160296193594</v>
      </c>
      <c r="P704" s="6">
        <f t="shared" si="233"/>
        <v>0.39253519502561729</v>
      </c>
      <c r="R704" s="14">
        <v>403</v>
      </c>
      <c r="S704" s="5">
        <f t="shared" si="242"/>
        <v>11.922817730597112</v>
      </c>
      <c r="T704" s="5">
        <f t="shared" si="242"/>
        <v>11.130798407578428</v>
      </c>
      <c r="U704" s="5">
        <f t="shared" si="245"/>
        <v>8.3879999686722861</v>
      </c>
      <c r="V704" s="5">
        <f t="shared" si="247"/>
        <v>9.8177795570824919</v>
      </c>
      <c r="W704" s="5">
        <f t="shared" si="247"/>
        <v>11.098359499310646</v>
      </c>
      <c r="X704" s="5">
        <f t="shared" si="247"/>
        <v>7.9610695794960735</v>
      </c>
      <c r="Y704" s="32">
        <f t="shared" si="235"/>
        <v>12.508201563782116</v>
      </c>
      <c r="Z704" s="5">
        <f t="shared" si="236"/>
        <v>11.420166666666667</v>
      </c>
      <c r="AA704" s="5">
        <f t="shared" si="237"/>
        <v>10.475091551968516</v>
      </c>
      <c r="AB704" s="5">
        <f t="shared" si="238"/>
        <v>9.8868333333333336</v>
      </c>
      <c r="AC704" s="5">
        <f t="shared" si="239"/>
        <v>9.0306663549216744</v>
      </c>
      <c r="AD704" s="5">
        <f t="shared" si="240"/>
        <v>8.4067083333333326</v>
      </c>
    </row>
    <row r="705" spans="1:30" x14ac:dyDescent="0.2">
      <c r="A705" s="14">
        <v>402</v>
      </c>
      <c r="B705" s="6">
        <v>0.16671820588681827</v>
      </c>
      <c r="C705" s="5">
        <v>68.468000000000004</v>
      </c>
      <c r="D705" s="6">
        <f t="shared" si="227"/>
        <v>0.39816875073763386</v>
      </c>
      <c r="E705" s="5">
        <v>118.551</v>
      </c>
      <c r="F705" s="6">
        <v>0.74327546296296287</v>
      </c>
      <c r="G705" s="5">
        <v>201.608</v>
      </c>
      <c r="H705" s="5">
        <v>335.33600000000001</v>
      </c>
      <c r="I705" s="5">
        <v>707.15499999999997</v>
      </c>
      <c r="K705" s="6">
        <f t="shared" si="228"/>
        <v>0.2214280829340243</v>
      </c>
      <c r="L705" s="6">
        <f t="shared" si="229"/>
        <v>0.22856588661608121</v>
      </c>
      <c r="M705" s="6">
        <f t="shared" si="230"/>
        <v>0.32319365889183382</v>
      </c>
      <c r="N705" s="6">
        <f t="shared" si="231"/>
        <v>0.42482662121913456</v>
      </c>
      <c r="O705" s="6">
        <f t="shared" si="232"/>
        <v>0.26306571544723328</v>
      </c>
      <c r="P705" s="6">
        <f t="shared" si="233"/>
        <v>0.39292968822792812</v>
      </c>
      <c r="R705" s="14">
        <v>402</v>
      </c>
      <c r="S705" s="5">
        <f t="shared" si="242"/>
        <v>11.911316600188682</v>
      </c>
      <c r="T705" s="5">
        <f t="shared" si="242"/>
        <v>11.120061284280219</v>
      </c>
      <c r="U705" s="5">
        <f t="shared" si="245"/>
        <v>8.3799086362636714</v>
      </c>
      <c r="V705" s="5">
        <f t="shared" si="247"/>
        <v>9.8079227114098657</v>
      </c>
      <c r="W705" s="5">
        <f t="shared" si="247"/>
        <v>11.087216978115503</v>
      </c>
      <c r="X705" s="5">
        <f t="shared" si="247"/>
        <v>7.9530768318714316</v>
      </c>
      <c r="Y705" s="32">
        <f t="shared" si="235"/>
        <v>12.496135753450153</v>
      </c>
      <c r="Z705" s="5">
        <f t="shared" si="236"/>
        <v>11.411333333333333</v>
      </c>
      <c r="AA705" s="5">
        <f t="shared" si="237"/>
        <v>10.4645747787782</v>
      </c>
      <c r="AB705" s="5">
        <f t="shared" si="238"/>
        <v>9.8792500000000008</v>
      </c>
      <c r="AC705" s="5">
        <f t="shared" si="239"/>
        <v>9.0216664849966524</v>
      </c>
      <c r="AD705" s="5">
        <f t="shared" si="240"/>
        <v>8.4003333333333341</v>
      </c>
    </row>
    <row r="706" spans="1:30" x14ac:dyDescent="0.2">
      <c r="A706" s="14">
        <v>401</v>
      </c>
      <c r="B706" s="6">
        <v>0.16687933845498568</v>
      </c>
      <c r="C706" s="5">
        <v>68.414000000000001</v>
      </c>
      <c r="D706" s="6">
        <f t="shared" si="227"/>
        <v>0.39856930815186881</v>
      </c>
      <c r="E706" s="5">
        <v>118.459</v>
      </c>
      <c r="F706" s="6">
        <v>0.7440162037037038</v>
      </c>
      <c r="G706" s="5">
        <v>201.45400000000001</v>
      </c>
      <c r="H706" s="5">
        <v>335.084</v>
      </c>
      <c r="I706" s="5">
        <v>706.64400000000001</v>
      </c>
      <c r="K706" s="6">
        <f t="shared" si="228"/>
        <v>0.22164209240874097</v>
      </c>
      <c r="L706" s="6">
        <f t="shared" si="229"/>
        <v>0.2287867947533179</v>
      </c>
      <c r="M706" s="6">
        <f t="shared" si="230"/>
        <v>0.3235060244430083</v>
      </c>
      <c r="N706" s="6">
        <f t="shared" si="231"/>
        <v>0.4252539964277075</v>
      </c>
      <c r="O706" s="6">
        <f t="shared" si="232"/>
        <v>0.26333035932638804</v>
      </c>
      <c r="P706" s="6">
        <f t="shared" si="233"/>
        <v>0.39332497514987058</v>
      </c>
      <c r="R706" s="14">
        <v>401</v>
      </c>
      <c r="S706" s="5">
        <f t="shared" si="242"/>
        <v>11.899815469780252</v>
      </c>
      <c r="T706" s="5">
        <f t="shared" si="242"/>
        <v>11.109324160982009</v>
      </c>
      <c r="U706" s="5">
        <f t="shared" si="245"/>
        <v>8.371817303855055</v>
      </c>
      <c r="V706" s="5">
        <f t="shared" si="247"/>
        <v>9.7980658657372395</v>
      </c>
      <c r="W706" s="5">
        <f t="shared" si="247"/>
        <v>11.07607445692036</v>
      </c>
      <c r="X706" s="5">
        <f t="shared" si="247"/>
        <v>7.9450840842467887</v>
      </c>
      <c r="Y706" s="32">
        <f t="shared" si="235"/>
        <v>12.484069943118186</v>
      </c>
      <c r="Z706" s="5">
        <f t="shared" si="236"/>
        <v>11.402333333333333</v>
      </c>
      <c r="AA706" s="5">
        <f t="shared" si="237"/>
        <v>10.45405800558788</v>
      </c>
      <c r="AB706" s="5">
        <f t="shared" si="238"/>
        <v>9.8715833333333336</v>
      </c>
      <c r="AC706" s="5">
        <f t="shared" si="239"/>
        <v>9.012684535569278</v>
      </c>
      <c r="AD706" s="5">
        <f t="shared" si="240"/>
        <v>8.3939166666666676</v>
      </c>
    </row>
    <row r="707" spans="1:30" x14ac:dyDescent="0.2">
      <c r="A707" s="14">
        <v>400</v>
      </c>
      <c r="B707" s="6">
        <v>0.1670407827926145</v>
      </c>
      <c r="C707" s="5">
        <v>68.361000000000004</v>
      </c>
      <c r="D707" s="6">
        <f t="shared" si="227"/>
        <v>0.39897067229849109</v>
      </c>
      <c r="E707" s="5">
        <v>118.36799999999999</v>
      </c>
      <c r="F707" s="6">
        <v>0.74476851851851855</v>
      </c>
      <c r="G707" s="5">
        <v>201.3</v>
      </c>
      <c r="H707" s="5">
        <v>334.83199999999999</v>
      </c>
      <c r="I707" s="5">
        <v>706.13300000000004</v>
      </c>
      <c r="K707" s="6">
        <f t="shared" si="228"/>
        <v>0.2218565159624947</v>
      </c>
      <c r="L707" s="6">
        <f t="shared" si="229"/>
        <v>0.22900813031755937</v>
      </c>
      <c r="M707" s="6">
        <f t="shared" si="230"/>
        <v>0.3238189943787636</v>
      </c>
      <c r="N707" s="6">
        <f t="shared" si="231"/>
        <v>0.42568223238035857</v>
      </c>
      <c r="O707" s="6">
        <f t="shared" si="232"/>
        <v>0.26359553620476045</v>
      </c>
      <c r="P707" s="6">
        <f t="shared" si="233"/>
        <v>0.39372105818930042</v>
      </c>
      <c r="R707" s="14">
        <v>400</v>
      </c>
      <c r="S707" s="5">
        <f t="shared" si="242"/>
        <v>11.888314339371824</v>
      </c>
      <c r="T707" s="5">
        <f t="shared" si="242"/>
        <v>11.098587037683799</v>
      </c>
      <c r="U707" s="5">
        <f t="shared" si="245"/>
        <v>8.3637259714464385</v>
      </c>
      <c r="V707" s="5">
        <f t="shared" ref="V707:X716" si="248">V$3*$R707+V$4</f>
        <v>9.7882090200646132</v>
      </c>
      <c r="W707" s="5">
        <f t="shared" si="248"/>
        <v>11.064931935725216</v>
      </c>
      <c r="X707" s="5">
        <f t="shared" si="248"/>
        <v>7.9370913366221458</v>
      </c>
      <c r="Y707" s="32">
        <f t="shared" si="235"/>
        <v>12.472004132786219</v>
      </c>
      <c r="Z707" s="5">
        <f t="shared" si="236"/>
        <v>11.393500000000001</v>
      </c>
      <c r="AA707" s="5">
        <f t="shared" si="237"/>
        <v>10.44354123239756</v>
      </c>
      <c r="AB707" s="5">
        <f t="shared" si="238"/>
        <v>9.863999999999999</v>
      </c>
      <c r="AC707" s="5">
        <f t="shared" si="239"/>
        <v>9.0035805308634291</v>
      </c>
      <c r="AD707" s="5">
        <f t="shared" si="240"/>
        <v>8.3875000000000011</v>
      </c>
    </row>
    <row r="708" spans="1:30" x14ac:dyDescent="0.2">
      <c r="A708" s="14">
        <v>399</v>
      </c>
      <c r="B708" s="6">
        <v>0.16720253980542785</v>
      </c>
      <c r="C708" s="5">
        <v>68.307000000000002</v>
      </c>
      <c r="D708" s="6">
        <f t="shared" si="227"/>
        <v>0.39937284561712533</v>
      </c>
      <c r="E708" s="5">
        <v>118.276</v>
      </c>
      <c r="F708" s="6">
        <v>0.7455208333333333</v>
      </c>
      <c r="G708" s="5">
        <v>201.14699999999999</v>
      </c>
      <c r="H708" s="5">
        <v>334.58</v>
      </c>
      <c r="I708" s="5">
        <v>705.62300000000005</v>
      </c>
      <c r="K708" s="6">
        <f t="shared" si="228"/>
        <v>0.22207135479822879</v>
      </c>
      <c r="L708" s="6">
        <f t="shared" si="229"/>
        <v>0.22922989455052589</v>
      </c>
      <c r="M708" s="6">
        <f t="shared" si="230"/>
        <v>0.32413257045490046</v>
      </c>
      <c r="N708" s="6">
        <f t="shared" si="231"/>
        <v>0.42611133168004844</v>
      </c>
      <c r="O708" s="6">
        <f t="shared" si="232"/>
        <v>0.26386124769418379</v>
      </c>
      <c r="P708" s="6">
        <f t="shared" si="233"/>
        <v>0.39411793975374204</v>
      </c>
      <c r="R708" s="14">
        <v>399</v>
      </c>
      <c r="S708" s="5">
        <f t="shared" si="242"/>
        <v>11.876813208963394</v>
      </c>
      <c r="T708" s="5">
        <f t="shared" si="242"/>
        <v>11.087849914385592</v>
      </c>
      <c r="U708" s="5">
        <f t="shared" si="245"/>
        <v>8.355634639037822</v>
      </c>
      <c r="V708" s="5">
        <f t="shared" si="248"/>
        <v>9.778352174391987</v>
      </c>
      <c r="W708" s="5">
        <f t="shared" si="248"/>
        <v>11.053789414530074</v>
      </c>
      <c r="X708" s="5">
        <f t="shared" si="248"/>
        <v>7.9290985889975047</v>
      </c>
      <c r="Y708" s="32">
        <f t="shared" si="235"/>
        <v>12.459938322454255</v>
      </c>
      <c r="Z708" s="5">
        <f t="shared" si="236"/>
        <v>11.384500000000001</v>
      </c>
      <c r="AA708" s="5">
        <f t="shared" si="237"/>
        <v>10.433024459207243</v>
      </c>
      <c r="AB708" s="5">
        <f t="shared" si="238"/>
        <v>9.8563333333333336</v>
      </c>
      <c r="AC708" s="5">
        <f t="shared" si="239"/>
        <v>8.9944949000978074</v>
      </c>
      <c r="AD708" s="5">
        <f t="shared" si="240"/>
        <v>8.381124999999999</v>
      </c>
    </row>
    <row r="709" spans="1:30" x14ac:dyDescent="0.2">
      <c r="A709" s="14">
        <v>398</v>
      </c>
      <c r="B709" s="6">
        <v>0.16736461040266049</v>
      </c>
      <c r="C709" s="5">
        <v>68.254000000000005</v>
      </c>
      <c r="D709" s="6">
        <f t="shared" si="227"/>
        <v>0.39977583055724319</v>
      </c>
      <c r="E709" s="5">
        <v>118.184</v>
      </c>
      <c r="F709" s="6">
        <v>0.74626157407407412</v>
      </c>
      <c r="G709" s="5">
        <v>200.99299999999999</v>
      </c>
      <c r="H709" s="5">
        <v>334.32900000000001</v>
      </c>
      <c r="I709" s="5">
        <v>705.11199999999997</v>
      </c>
      <c r="K709" s="6">
        <f t="shared" si="228"/>
        <v>0.22228661012355033</v>
      </c>
      <c r="L709" s="6">
        <f t="shared" si="229"/>
        <v>0.22945208869875242</v>
      </c>
      <c r="M709" s="6">
        <f t="shared" si="230"/>
        <v>0.32444675443402721</v>
      </c>
      <c r="N709" s="6">
        <f t="shared" si="231"/>
        <v>0.42654129694024356</v>
      </c>
      <c r="O709" s="6">
        <f t="shared" si="232"/>
        <v>0.2641274954129969</v>
      </c>
      <c r="P709" s="6">
        <f t="shared" si="233"/>
        <v>0.39451562226043735</v>
      </c>
      <c r="R709" s="14">
        <v>398</v>
      </c>
      <c r="S709" s="5">
        <f t="shared" si="242"/>
        <v>11.865312078554965</v>
      </c>
      <c r="T709" s="5">
        <f t="shared" si="242"/>
        <v>11.077112791087382</v>
      </c>
      <c r="U709" s="5">
        <f t="shared" si="245"/>
        <v>8.3475433066292055</v>
      </c>
      <c r="V709" s="5">
        <f t="shared" si="248"/>
        <v>9.7684953287193608</v>
      </c>
      <c r="W709" s="5">
        <f t="shared" si="248"/>
        <v>11.042646893334931</v>
      </c>
      <c r="X709" s="5">
        <f t="shared" si="248"/>
        <v>7.9211058413728619</v>
      </c>
      <c r="Y709" s="32">
        <f t="shared" si="235"/>
        <v>12.447872512122288</v>
      </c>
      <c r="Z709" s="5">
        <f t="shared" si="236"/>
        <v>11.375666666666667</v>
      </c>
      <c r="AA709" s="5">
        <f t="shared" si="237"/>
        <v>10.422507686016925</v>
      </c>
      <c r="AB709" s="5">
        <f t="shared" si="238"/>
        <v>9.8486666666666665</v>
      </c>
      <c r="AC709" s="5">
        <f t="shared" si="239"/>
        <v>8.9855669463529626</v>
      </c>
      <c r="AD709" s="5">
        <f t="shared" si="240"/>
        <v>8.3747083333333325</v>
      </c>
    </row>
    <row r="710" spans="1:30" x14ac:dyDescent="0.2">
      <c r="A710" s="14">
        <v>397</v>
      </c>
      <c r="B710" s="6">
        <v>0.16752699549707586</v>
      </c>
      <c r="C710" s="5">
        <v>68.2</v>
      </c>
      <c r="D710" s="6">
        <f t="shared" si="227"/>
        <v>0.40017962957821268</v>
      </c>
      <c r="E710" s="5">
        <v>118.093</v>
      </c>
      <c r="F710" s="6">
        <v>0.74701388888888898</v>
      </c>
      <c r="G710" s="5">
        <v>200.84</v>
      </c>
      <c r="H710" s="5">
        <v>334.077</v>
      </c>
      <c r="I710" s="5">
        <v>704.60199999999998</v>
      </c>
      <c r="K710" s="6">
        <f t="shared" si="228"/>
        <v>0.22250228315075329</v>
      </c>
      <c r="L710" s="6">
        <f t="shared" si="229"/>
        <v>0.22967471401361148</v>
      </c>
      <c r="M710" s="6">
        <f t="shared" si="230"/>
        <v>0.32476154808559293</v>
      </c>
      <c r="N710" s="6">
        <f t="shared" si="231"/>
        <v>0.42697213078496948</v>
      </c>
      <c r="O710" s="6">
        <f t="shared" si="232"/>
        <v>0.2643942809860772</v>
      </c>
      <c r="P710" s="6">
        <f t="shared" si="233"/>
        <v>0.39491410813639405</v>
      </c>
      <c r="R710" s="14">
        <v>397</v>
      </c>
      <c r="S710" s="5">
        <f t="shared" si="242"/>
        <v>11.853810948146535</v>
      </c>
      <c r="T710" s="5">
        <f t="shared" si="242"/>
        <v>11.066375667789172</v>
      </c>
      <c r="U710" s="5">
        <f t="shared" si="245"/>
        <v>8.3394519742205908</v>
      </c>
      <c r="V710" s="5">
        <f t="shared" si="248"/>
        <v>9.7586384830467345</v>
      </c>
      <c r="W710" s="5">
        <f t="shared" si="248"/>
        <v>11.031504372139789</v>
      </c>
      <c r="X710" s="5">
        <f t="shared" si="248"/>
        <v>7.913113093748219</v>
      </c>
      <c r="Y710" s="32">
        <f t="shared" si="235"/>
        <v>12.435806701790323</v>
      </c>
      <c r="Z710" s="5">
        <f t="shared" si="236"/>
        <v>11.366666666666667</v>
      </c>
      <c r="AA710" s="5">
        <f t="shared" si="237"/>
        <v>10.411990912826603</v>
      </c>
      <c r="AB710" s="5">
        <f t="shared" si="238"/>
        <v>9.8410833333333336</v>
      </c>
      <c r="AC710" s="5">
        <f t="shared" si="239"/>
        <v>8.9765176164358085</v>
      </c>
      <c r="AD710" s="5">
        <f t="shared" si="240"/>
        <v>8.3683333333333341</v>
      </c>
    </row>
    <row r="711" spans="1:30" x14ac:dyDescent="0.2">
      <c r="A711" s="14">
        <v>396</v>
      </c>
      <c r="B711" s="6">
        <v>0.1676896960049834</v>
      </c>
      <c r="C711" s="5">
        <v>68.147000000000006</v>
      </c>
      <c r="D711" s="6">
        <f t="shared" ref="D711:D774" si="249">100/(A711*$AA$3+$AA$4)/24</f>
        <v>0.40058424514934815</v>
      </c>
      <c r="E711" s="5">
        <v>118.001</v>
      </c>
      <c r="F711" s="6">
        <v>0.74776620370370372</v>
      </c>
      <c r="G711" s="5">
        <v>200.68600000000001</v>
      </c>
      <c r="H711" s="5">
        <v>333.82499999999999</v>
      </c>
      <c r="I711" s="5">
        <v>704.09100000000001</v>
      </c>
      <c r="K711" s="6">
        <f t="shared" ref="K711:K774" si="250">K$4/S711/24</f>
        <v>0.22271837509684114</v>
      </c>
      <c r="L711" s="6">
        <f t="shared" ref="L711:L774" si="251">L$4/T711/24</f>
        <v>0.22989777175133697</v>
      </c>
      <c r="M711" s="6">
        <f t="shared" ref="M711:M774" si="252">M$4/U711/24</f>
        <v>0.32507695318592073</v>
      </c>
      <c r="N711" s="6">
        <f t="shared" ref="N711:N774" si="253">N$4/V711/24</f>
        <v>0.42740383584886438</v>
      </c>
      <c r="O711" s="6">
        <f t="shared" ref="O711:O774" si="254">O$4/W711/24</f>
        <v>0.26466160604487371</v>
      </c>
      <c r="P711" s="6">
        <f t="shared" ref="P711:P774" si="255">P$4/X711/24</f>
        <v>0.39531339981843566</v>
      </c>
      <c r="R711" s="14">
        <v>396</v>
      </c>
      <c r="S711" s="5">
        <f t="shared" si="242"/>
        <v>11.842309817738105</v>
      </c>
      <c r="T711" s="5">
        <f t="shared" si="242"/>
        <v>11.055638544490963</v>
      </c>
      <c r="U711" s="5">
        <f t="shared" si="245"/>
        <v>8.3313606418119743</v>
      </c>
      <c r="V711" s="5">
        <f t="shared" si="248"/>
        <v>9.7487816373741083</v>
      </c>
      <c r="W711" s="5">
        <f t="shared" si="248"/>
        <v>11.020361850944646</v>
      </c>
      <c r="X711" s="5">
        <f t="shared" si="248"/>
        <v>7.9051203461235771</v>
      </c>
      <c r="Y711" s="32">
        <f t="shared" ref="Y711:Y774" si="256">50/(B711*24)</f>
        <v>12.423740891458356</v>
      </c>
      <c r="Z711" s="5">
        <f t="shared" ref="Z711:Z774" si="257">C711/6</f>
        <v>11.357833333333334</v>
      </c>
      <c r="AA711" s="5">
        <f t="shared" ref="AA711:AA774" si="258">100/(D711*24)</f>
        <v>10.401474139636285</v>
      </c>
      <c r="AB711" s="5">
        <f t="shared" ref="AB711:AB774" si="259">E711/12</f>
        <v>9.8334166666666665</v>
      </c>
      <c r="AC711" s="5">
        <f t="shared" ref="AC711:AC774" si="260">160.934/(F711*24)</f>
        <v>8.9674864952714088</v>
      </c>
      <c r="AD711" s="5">
        <f t="shared" ref="AD711:AD774" si="261">G711/24</f>
        <v>8.3619166666666676</v>
      </c>
    </row>
    <row r="712" spans="1:30" x14ac:dyDescent="0.2">
      <c r="A712" s="14">
        <v>395</v>
      </c>
      <c r="B712" s="6">
        <v>0.16785271284625553</v>
      </c>
      <c r="C712" s="5">
        <v>68.093999999999994</v>
      </c>
      <c r="D712" s="6">
        <f t="shared" si="249"/>
        <v>0.40098967974996103</v>
      </c>
      <c r="E712" s="5">
        <v>117.91</v>
      </c>
      <c r="F712" s="6">
        <v>0.74851851851851858</v>
      </c>
      <c r="G712" s="5">
        <v>200.53200000000001</v>
      </c>
      <c r="H712" s="5">
        <v>333.57299999999998</v>
      </c>
      <c r="I712" s="5">
        <v>703.58</v>
      </c>
      <c r="K712" s="6">
        <f t="shared" si="250"/>
        <v>0.22293488718354962</v>
      </c>
      <c r="L712" s="6">
        <f t="shared" si="251"/>
        <v>0.23012126317304774</v>
      </c>
      <c r="M712" s="6">
        <f t="shared" si="252"/>
        <v>0.32539297151824065</v>
      </c>
      <c r="N712" s="6">
        <f t="shared" si="253"/>
        <v>0.42783641477723239</v>
      </c>
      <c r="O712" s="6">
        <f t="shared" si="254"/>
        <v>0.26492947222744001</v>
      </c>
      <c r="P712" s="6">
        <f t="shared" si="255"/>
        <v>0.39571349975325099</v>
      </c>
      <c r="R712" s="14">
        <v>395</v>
      </c>
      <c r="S712" s="5">
        <f t="shared" si="242"/>
        <v>11.830808687329675</v>
      </c>
      <c r="T712" s="5">
        <f t="shared" si="242"/>
        <v>11.044901421192753</v>
      </c>
      <c r="U712" s="5">
        <f t="shared" si="245"/>
        <v>8.3232693094033579</v>
      </c>
      <c r="V712" s="5">
        <f t="shared" si="248"/>
        <v>9.7389247917014821</v>
      </c>
      <c r="W712" s="5">
        <f t="shared" si="248"/>
        <v>11.009219329749502</v>
      </c>
      <c r="X712" s="5">
        <f t="shared" si="248"/>
        <v>7.8971275984989351</v>
      </c>
      <c r="Y712" s="32">
        <f t="shared" si="256"/>
        <v>12.41167508112639</v>
      </c>
      <c r="Z712" s="5">
        <f t="shared" si="257"/>
        <v>11.348999999999998</v>
      </c>
      <c r="AA712" s="5">
        <f t="shared" si="258"/>
        <v>10.390957366445967</v>
      </c>
      <c r="AB712" s="5">
        <f t="shared" si="259"/>
        <v>9.8258333333333336</v>
      </c>
      <c r="AC712" s="5">
        <f t="shared" si="260"/>
        <v>8.9584735279564569</v>
      </c>
      <c r="AD712" s="5">
        <f t="shared" si="261"/>
        <v>8.355500000000001</v>
      </c>
    </row>
    <row r="713" spans="1:30" x14ac:dyDescent="0.2">
      <c r="A713" s="14">
        <v>394</v>
      </c>
      <c r="B713" s="6">
        <v>0.16801604694434513</v>
      </c>
      <c r="C713" s="5">
        <v>68.040000000000006</v>
      </c>
      <c r="D713" s="6">
        <f t="shared" si="249"/>
        <v>0.40139593586941019</v>
      </c>
      <c r="E713" s="5">
        <v>117.818</v>
      </c>
      <c r="F713" s="6">
        <v>0.74927083333333344</v>
      </c>
      <c r="G713" s="5">
        <v>200.37899999999999</v>
      </c>
      <c r="H713" s="5">
        <v>333.32100000000003</v>
      </c>
      <c r="I713" s="5">
        <v>703.07</v>
      </c>
      <c r="K713" s="6">
        <f t="shared" si="250"/>
        <v>0.22315182063736985</v>
      </c>
      <c r="L713" s="6">
        <f t="shared" si="251"/>
        <v>0.23034518954477126</v>
      </c>
      <c r="M713" s="6">
        <f t="shared" si="252"/>
        <v>0.32570960487272388</v>
      </c>
      <c r="N713" s="6">
        <f t="shared" si="253"/>
        <v>0.42826987022609786</v>
      </c>
      <c r="O713" s="6">
        <f t="shared" si="254"/>
        <v>0.26519788117846826</v>
      </c>
      <c r="P713" s="6">
        <f t="shared" si="255"/>
        <v>0.39611441039744433</v>
      </c>
      <c r="R713" s="14">
        <v>394</v>
      </c>
      <c r="S713" s="5">
        <f t="shared" si="242"/>
        <v>11.819307556921245</v>
      </c>
      <c r="T713" s="5">
        <f t="shared" si="242"/>
        <v>11.034164297894543</v>
      </c>
      <c r="U713" s="5">
        <f t="shared" si="245"/>
        <v>8.3151779769947431</v>
      </c>
      <c r="V713" s="5">
        <f t="shared" si="248"/>
        <v>9.7290679460288558</v>
      </c>
      <c r="W713" s="5">
        <f t="shared" si="248"/>
        <v>10.998076808554359</v>
      </c>
      <c r="X713" s="5">
        <f t="shared" si="248"/>
        <v>7.8891348508742922</v>
      </c>
      <c r="Y713" s="32">
        <f t="shared" si="256"/>
        <v>12.399609270794425</v>
      </c>
      <c r="Z713" s="5">
        <f t="shared" si="257"/>
        <v>11.340000000000002</v>
      </c>
      <c r="AA713" s="5">
        <f t="shared" si="258"/>
        <v>10.380440593255647</v>
      </c>
      <c r="AB713" s="5">
        <f t="shared" si="259"/>
        <v>9.8181666666666665</v>
      </c>
      <c r="AC713" s="5">
        <f t="shared" si="260"/>
        <v>8.9494786598081451</v>
      </c>
      <c r="AD713" s="5">
        <f t="shared" si="261"/>
        <v>8.349124999999999</v>
      </c>
    </row>
    <row r="714" spans="1:30" x14ac:dyDescent="0.2">
      <c r="A714" s="14">
        <v>393</v>
      </c>
      <c r="B714" s="6">
        <v>0.16817969922630299</v>
      </c>
      <c r="C714" s="5">
        <v>67.986999999999995</v>
      </c>
      <c r="D714" s="6">
        <f t="shared" si="249"/>
        <v>0.40180301600715301</v>
      </c>
      <c r="E714" s="5">
        <v>117.727</v>
      </c>
      <c r="F714" s="6">
        <v>0.75003472222222223</v>
      </c>
      <c r="G714" s="5">
        <v>200.22499999999999</v>
      </c>
      <c r="H714" s="5">
        <v>333.07</v>
      </c>
      <c r="I714" s="5">
        <v>702.55899999999997</v>
      </c>
      <c r="K714" s="6">
        <f t="shared" si="250"/>
        <v>0.22336917668957157</v>
      </c>
      <c r="L714" s="6">
        <f t="shared" si="251"/>
        <v>0.23056955213746758</v>
      </c>
      <c r="M714" s="6">
        <f t="shared" si="252"/>
        <v>0.32602685504651641</v>
      </c>
      <c r="N714" s="6">
        <f t="shared" si="253"/>
        <v>0.4287042048622598</v>
      </c>
      <c r="O714" s="6">
        <f t="shared" si="254"/>
        <v>0.26546683454932241</v>
      </c>
      <c r="P714" s="6">
        <f t="shared" si="255"/>
        <v>0.39651613421758519</v>
      </c>
      <c r="R714" s="14">
        <v>393</v>
      </c>
      <c r="S714" s="5">
        <f t="shared" si="242"/>
        <v>11.807806426512816</v>
      </c>
      <c r="T714" s="5">
        <f t="shared" si="242"/>
        <v>11.023427174596335</v>
      </c>
      <c r="U714" s="5">
        <f t="shared" si="245"/>
        <v>8.3070866445861267</v>
      </c>
      <c r="V714" s="5">
        <f t="shared" si="248"/>
        <v>9.7192111003562296</v>
      </c>
      <c r="W714" s="5">
        <f t="shared" si="248"/>
        <v>10.986934287359217</v>
      </c>
      <c r="X714" s="5">
        <f t="shared" si="248"/>
        <v>7.8811421032496503</v>
      </c>
      <c r="Y714" s="32">
        <f t="shared" si="256"/>
        <v>12.38754346046246</v>
      </c>
      <c r="Z714" s="5">
        <f t="shared" si="257"/>
        <v>11.331166666666666</v>
      </c>
      <c r="AA714" s="5">
        <f t="shared" si="258"/>
        <v>10.369923820065329</v>
      </c>
      <c r="AB714" s="5">
        <f t="shared" si="259"/>
        <v>9.8105833333333337</v>
      </c>
      <c r="AC714" s="5">
        <f t="shared" si="260"/>
        <v>8.9403638720429619</v>
      </c>
      <c r="AD714" s="5">
        <f t="shared" si="261"/>
        <v>8.3427083333333325</v>
      </c>
    </row>
    <row r="715" spans="1:30" x14ac:dyDescent="0.2">
      <c r="A715" s="14">
        <v>392</v>
      </c>
      <c r="B715" s="6">
        <v>0.16834367062279534</v>
      </c>
      <c r="C715" s="5">
        <v>67.933000000000007</v>
      </c>
      <c r="D715" s="6">
        <f t="shared" si="249"/>
        <v>0.4022109226727964</v>
      </c>
      <c r="E715" s="5">
        <v>117.63500000000001</v>
      </c>
      <c r="F715" s="6">
        <v>0.75078703703703698</v>
      </c>
      <c r="G715" s="5">
        <v>200.072</v>
      </c>
      <c r="H715" s="5">
        <v>332.81799999999998</v>
      </c>
      <c r="I715" s="5">
        <v>702.04899999999998</v>
      </c>
      <c r="K715" s="6">
        <f t="shared" si="250"/>
        <v>0.22358695657622632</v>
      </c>
      <c r="L715" s="6">
        <f t="shared" si="251"/>
        <v>0.23079435222705344</v>
      </c>
      <c r="M715" s="6">
        <f t="shared" si="252"/>
        <v>0.32634472384377261</v>
      </c>
      <c r="N715" s="6">
        <f t="shared" si="253"/>
        <v>0.42913942136334637</v>
      </c>
      <c r="O715" s="6">
        <f t="shared" si="254"/>
        <v>0.26573633399807212</v>
      </c>
      <c r="P715" s="6">
        <f t="shared" si="255"/>
        <v>0.39691867369025952</v>
      </c>
      <c r="R715" s="14">
        <v>392</v>
      </c>
      <c r="S715" s="5">
        <f t="shared" si="242"/>
        <v>11.796305296104386</v>
      </c>
      <c r="T715" s="5">
        <f t="shared" si="242"/>
        <v>11.012690051298126</v>
      </c>
      <c r="U715" s="5">
        <f t="shared" si="245"/>
        <v>8.2989953121775102</v>
      </c>
      <c r="V715" s="5">
        <f t="shared" si="248"/>
        <v>9.7093542546836034</v>
      </c>
      <c r="W715" s="5">
        <f t="shared" si="248"/>
        <v>10.975791766164075</v>
      </c>
      <c r="X715" s="5">
        <f t="shared" si="248"/>
        <v>7.8731493556250083</v>
      </c>
      <c r="Y715" s="32">
        <f t="shared" si="256"/>
        <v>12.375477650130494</v>
      </c>
      <c r="Z715" s="5">
        <f t="shared" si="257"/>
        <v>11.322166666666668</v>
      </c>
      <c r="AA715" s="5">
        <f t="shared" si="258"/>
        <v>10.35940704687501</v>
      </c>
      <c r="AB715" s="5">
        <f t="shared" si="259"/>
        <v>9.8029166666666665</v>
      </c>
      <c r="AC715" s="5">
        <f t="shared" si="260"/>
        <v>8.931405315409755</v>
      </c>
      <c r="AD715" s="5">
        <f t="shared" si="261"/>
        <v>8.336333333333334</v>
      </c>
    </row>
    <row r="716" spans="1:30" x14ac:dyDescent="0.2">
      <c r="A716" s="14">
        <v>391</v>
      </c>
      <c r="B716" s="6">
        <v>0.16850796206812138</v>
      </c>
      <c r="C716" s="5">
        <v>67.88</v>
      </c>
      <c r="D716" s="6">
        <f t="shared" si="249"/>
        <v>0.4026196583861486</v>
      </c>
      <c r="E716" s="5">
        <v>117.544</v>
      </c>
      <c r="F716" s="6">
        <v>0.75155092592592598</v>
      </c>
      <c r="G716" s="5">
        <v>199.91800000000001</v>
      </c>
      <c r="H716" s="5">
        <v>332.56599999999997</v>
      </c>
      <c r="I716" s="5">
        <v>701.53800000000001</v>
      </c>
      <c r="K716" s="6">
        <f t="shared" si="250"/>
        <v>0.22380516153823091</v>
      </c>
      <c r="L716" s="6">
        <f t="shared" si="251"/>
        <v>0.2310195910944263</v>
      </c>
      <c r="M716" s="6">
        <f t="shared" si="252"/>
        <v>0.32666321307569013</v>
      </c>
      <c r="N716" s="6">
        <f t="shared" si="253"/>
        <v>0.42957552241786995</v>
      </c>
      <c r="O716" s="6">
        <f t="shared" si="254"/>
        <v>0.26600638118952713</v>
      </c>
      <c r="P716" s="6">
        <f t="shared" si="255"/>
        <v>0.39732203130212035</v>
      </c>
      <c r="R716" s="14">
        <v>391</v>
      </c>
      <c r="S716" s="5">
        <f t="shared" si="242"/>
        <v>11.784804165695956</v>
      </c>
      <c r="T716" s="5">
        <f t="shared" si="242"/>
        <v>11.001952927999916</v>
      </c>
      <c r="U716" s="5">
        <f t="shared" si="245"/>
        <v>8.2909039797688937</v>
      </c>
      <c r="V716" s="5">
        <f t="shared" si="248"/>
        <v>9.6994974090109771</v>
      </c>
      <c r="W716" s="5">
        <f t="shared" si="248"/>
        <v>10.964649244968932</v>
      </c>
      <c r="X716" s="5">
        <f t="shared" si="248"/>
        <v>7.8651566080003654</v>
      </c>
      <c r="Y716" s="32">
        <f t="shared" si="256"/>
        <v>12.363411839798529</v>
      </c>
      <c r="Z716" s="5">
        <f t="shared" si="257"/>
        <v>11.313333333333333</v>
      </c>
      <c r="AA716" s="5">
        <f t="shared" si="258"/>
        <v>10.348890273684692</v>
      </c>
      <c r="AB716" s="5">
        <f t="shared" si="259"/>
        <v>9.7953333333333337</v>
      </c>
      <c r="AC716" s="5">
        <f t="shared" si="260"/>
        <v>8.9223272861674925</v>
      </c>
      <c r="AD716" s="5">
        <f t="shared" si="261"/>
        <v>8.3299166666666675</v>
      </c>
    </row>
    <row r="717" spans="1:30" x14ac:dyDescent="0.2">
      <c r="A717" s="14">
        <v>390</v>
      </c>
      <c r="B717" s="6">
        <v>0.16867257450023115</v>
      </c>
      <c r="C717" s="5">
        <v>67.825999999999993</v>
      </c>
      <c r="D717" s="6">
        <f t="shared" si="249"/>
        <v>0.40302922567727117</v>
      </c>
      <c r="E717" s="5">
        <v>117.452</v>
      </c>
      <c r="F717" s="6">
        <v>0.75230324074074073</v>
      </c>
      <c r="G717" s="5">
        <v>199.76400000000001</v>
      </c>
      <c r="H717" s="5">
        <v>332.31400000000002</v>
      </c>
      <c r="I717" s="5">
        <v>701.02700000000004</v>
      </c>
      <c r="K717" s="6">
        <f t="shared" si="250"/>
        <v>0.22402379282133092</v>
      </c>
      <c r="L717" s="6">
        <f t="shared" si="251"/>
        <v>0.23124527002548881</v>
      </c>
      <c r="M717" s="6">
        <f t="shared" si="252"/>
        <v>0.3269823245605436</v>
      </c>
      <c r="N717" s="6">
        <f t="shared" si="253"/>
        <v>0.43001251072528263</v>
      </c>
      <c r="O717" s="6">
        <f t="shared" si="254"/>
        <v>0.26627697779527121</v>
      </c>
      <c r="P717" s="6">
        <f t="shared" si="255"/>
        <v>0.3977262095499387</v>
      </c>
      <c r="R717" s="14">
        <v>390</v>
      </c>
      <c r="S717" s="5">
        <f t="shared" si="242"/>
        <v>11.773303035287528</v>
      </c>
      <c r="T717" s="5">
        <f t="shared" si="242"/>
        <v>10.991215804701707</v>
      </c>
      <c r="U717" s="5">
        <f t="shared" si="245"/>
        <v>8.2828126473602772</v>
      </c>
      <c r="V717" s="5">
        <f t="shared" ref="V717:X726" si="262">V$3*$R717+V$4</f>
        <v>9.6896405633383509</v>
      </c>
      <c r="W717" s="5">
        <f t="shared" si="262"/>
        <v>10.953506723773788</v>
      </c>
      <c r="X717" s="5">
        <f t="shared" si="262"/>
        <v>7.8571638603757235</v>
      </c>
      <c r="Y717" s="32">
        <f t="shared" si="256"/>
        <v>12.351346029466564</v>
      </c>
      <c r="Z717" s="5">
        <f t="shared" si="257"/>
        <v>11.304333333333332</v>
      </c>
      <c r="AA717" s="5">
        <f t="shared" si="258"/>
        <v>10.338373500494374</v>
      </c>
      <c r="AB717" s="5">
        <f t="shared" si="259"/>
        <v>9.7876666666666665</v>
      </c>
      <c r="AC717" s="5">
        <f t="shared" si="260"/>
        <v>8.9134048216126391</v>
      </c>
      <c r="AD717" s="5">
        <f t="shared" si="261"/>
        <v>8.323500000000001</v>
      </c>
    </row>
    <row r="718" spans="1:30" x14ac:dyDescent="0.2">
      <c r="A718" s="14">
        <v>389</v>
      </c>
      <c r="B718" s="6">
        <v>0.16883750886074339</v>
      </c>
      <c r="C718" s="5">
        <v>67.772999999999996</v>
      </c>
      <c r="D718" s="6">
        <f t="shared" si="249"/>
        <v>0.40343962708653086</v>
      </c>
      <c r="E718" s="5">
        <v>117.36</v>
      </c>
      <c r="F718" s="6">
        <v>0.75306712962962974</v>
      </c>
      <c r="G718" s="5">
        <v>199.61099999999999</v>
      </c>
      <c r="H718" s="5">
        <v>332.06200000000001</v>
      </c>
      <c r="I718" s="5">
        <v>700.51700000000005</v>
      </c>
      <c r="K718" s="6">
        <f t="shared" si="250"/>
        <v>0.22424285167614469</v>
      </c>
      <c r="L718" s="6">
        <f t="shared" si="251"/>
        <v>0.23147139031117334</v>
      </c>
      <c r="M718" s="6">
        <f t="shared" si="252"/>
        <v>0.3273020601237196</v>
      </c>
      <c r="N718" s="6">
        <f t="shared" si="253"/>
        <v>0.43045038899603183</v>
      </c>
      <c r="O718" s="6">
        <f t="shared" si="254"/>
        <v>0.26654812549369666</v>
      </c>
      <c r="P718" s="6">
        <f t="shared" si="255"/>
        <v>0.39813121094065546</v>
      </c>
      <c r="R718" s="14">
        <v>389</v>
      </c>
      <c r="S718" s="5">
        <f t="shared" si="242"/>
        <v>11.761801904879098</v>
      </c>
      <c r="T718" s="5">
        <f t="shared" si="242"/>
        <v>10.980478681403497</v>
      </c>
      <c r="U718" s="5">
        <f t="shared" si="245"/>
        <v>8.2747213149516625</v>
      </c>
      <c r="V718" s="5">
        <f t="shared" si="262"/>
        <v>9.6797837176657247</v>
      </c>
      <c r="W718" s="5">
        <f t="shared" si="262"/>
        <v>10.942364202578645</v>
      </c>
      <c r="X718" s="5">
        <f t="shared" si="262"/>
        <v>7.8491711127510815</v>
      </c>
      <c r="Y718" s="32">
        <f t="shared" si="256"/>
        <v>12.339280219134599</v>
      </c>
      <c r="Z718" s="5">
        <f t="shared" si="257"/>
        <v>11.295499999999999</v>
      </c>
      <c r="AA718" s="5">
        <f t="shared" si="258"/>
        <v>10.327856727304054</v>
      </c>
      <c r="AB718" s="5">
        <f t="shared" si="259"/>
        <v>9.7799999999999994</v>
      </c>
      <c r="AC718" s="5">
        <f t="shared" si="260"/>
        <v>8.9043633289787127</v>
      </c>
      <c r="AD718" s="5">
        <f t="shared" si="261"/>
        <v>8.317124999999999</v>
      </c>
    </row>
    <row r="719" spans="1:30" x14ac:dyDescent="0.2">
      <c r="A719" s="14">
        <v>388</v>
      </c>
      <c r="B719" s="6">
        <v>0.16900276609496337</v>
      </c>
      <c r="C719" s="5">
        <v>67.718999999999994</v>
      </c>
      <c r="D719" s="6">
        <f t="shared" si="249"/>
        <v>0.40385086516465241</v>
      </c>
      <c r="E719" s="5">
        <v>117.26900000000001</v>
      </c>
      <c r="F719" s="6">
        <v>0.75383101851851853</v>
      </c>
      <c r="G719" s="5">
        <v>199.45699999999999</v>
      </c>
      <c r="H719" s="5">
        <v>331.81099999999998</v>
      </c>
      <c r="I719" s="5">
        <v>700.00599999999997</v>
      </c>
      <c r="K719" s="6">
        <f t="shared" si="250"/>
        <v>0.22446233935818674</v>
      </c>
      <c r="L719" s="6">
        <f t="shared" si="251"/>
        <v>0.23169795324746625</v>
      </c>
      <c r="M719" s="6">
        <f t="shared" si="252"/>
        <v>0.32762242159775179</v>
      </c>
      <c r="N719" s="6">
        <f t="shared" si="253"/>
        <v>0.43088915995161625</v>
      </c>
      <c r="O719" s="6">
        <f t="shared" si="254"/>
        <v>0.26681982597003928</v>
      </c>
      <c r="P719" s="6">
        <f t="shared" si="255"/>
        <v>0.39853703799143325</v>
      </c>
      <c r="R719" s="14">
        <v>388</v>
      </c>
      <c r="S719" s="5">
        <f t="shared" si="242"/>
        <v>11.750300774470668</v>
      </c>
      <c r="T719" s="5">
        <f t="shared" si="242"/>
        <v>10.969741558105287</v>
      </c>
      <c r="U719" s="5">
        <f t="shared" si="245"/>
        <v>8.266629982543046</v>
      </c>
      <c r="V719" s="5">
        <f t="shared" si="262"/>
        <v>9.6699268719930984</v>
      </c>
      <c r="W719" s="5">
        <f t="shared" si="262"/>
        <v>10.931221681383503</v>
      </c>
      <c r="X719" s="5">
        <f t="shared" si="262"/>
        <v>7.8411783651264386</v>
      </c>
      <c r="Y719" s="32">
        <f t="shared" si="256"/>
        <v>12.327214408802631</v>
      </c>
      <c r="Z719" s="5">
        <f t="shared" si="257"/>
        <v>11.286499999999998</v>
      </c>
      <c r="AA719" s="5">
        <f t="shared" si="258"/>
        <v>10.317339954113734</v>
      </c>
      <c r="AB719" s="5">
        <f t="shared" si="259"/>
        <v>9.7724166666666665</v>
      </c>
      <c r="AC719" s="5">
        <f t="shared" si="260"/>
        <v>8.8953401605994067</v>
      </c>
      <c r="AD719" s="5">
        <f t="shared" si="261"/>
        <v>8.3107083333333325</v>
      </c>
    </row>
    <row r="720" spans="1:30" x14ac:dyDescent="0.2">
      <c r="A720" s="14">
        <v>387</v>
      </c>
      <c r="B720" s="6">
        <v>0.16916834715190102</v>
      </c>
      <c r="C720" s="5">
        <v>67.665999999999997</v>
      </c>
      <c r="D720" s="6">
        <f t="shared" si="249"/>
        <v>0.40426294247277111</v>
      </c>
      <c r="E720" s="5">
        <v>117.17700000000001</v>
      </c>
      <c r="F720" s="6">
        <v>0.75459490740740742</v>
      </c>
      <c r="G720" s="5">
        <v>199.303</v>
      </c>
      <c r="H720" s="5">
        <v>331.55900000000003</v>
      </c>
      <c r="I720" s="5">
        <v>699.495</v>
      </c>
      <c r="K720" s="6">
        <f t="shared" si="250"/>
        <v>0.22468225712789205</v>
      </c>
      <c r="L720" s="6">
        <f t="shared" si="251"/>
        <v>0.23192496013543315</v>
      </c>
      <c r="M720" s="6">
        <f t="shared" si="252"/>
        <v>0.32794341082235512</v>
      </c>
      <c r="N720" s="6">
        <f t="shared" si="253"/>
        <v>0.43132882632464242</v>
      </c>
      <c r="O720" s="6">
        <f t="shared" si="254"/>
        <v>0.26709208091641312</v>
      </c>
      <c r="P720" s="6">
        <f t="shared" si="255"/>
        <v>0.3989436932297083</v>
      </c>
      <c r="R720" s="14">
        <v>387</v>
      </c>
      <c r="S720" s="5">
        <f t="shared" si="242"/>
        <v>11.73879964406224</v>
      </c>
      <c r="T720" s="5">
        <f t="shared" si="242"/>
        <v>10.959004434807078</v>
      </c>
      <c r="U720" s="5">
        <f t="shared" si="245"/>
        <v>8.2585386501344296</v>
      </c>
      <c r="V720" s="5">
        <f t="shared" si="262"/>
        <v>9.6600700263204722</v>
      </c>
      <c r="W720" s="5">
        <f t="shared" si="262"/>
        <v>10.920079160188362</v>
      </c>
      <c r="X720" s="5">
        <f t="shared" si="262"/>
        <v>7.8331856175017966</v>
      </c>
      <c r="Y720" s="32">
        <f t="shared" si="256"/>
        <v>12.315148598470667</v>
      </c>
      <c r="Z720" s="5">
        <f t="shared" si="257"/>
        <v>11.277666666666667</v>
      </c>
      <c r="AA720" s="5">
        <f t="shared" si="258"/>
        <v>10.306823180923416</v>
      </c>
      <c r="AB720" s="5">
        <f t="shared" si="259"/>
        <v>9.7647500000000012</v>
      </c>
      <c r="AC720" s="5">
        <f t="shared" si="260"/>
        <v>8.8863352608248842</v>
      </c>
      <c r="AD720" s="5">
        <f t="shared" si="261"/>
        <v>8.304291666666666</v>
      </c>
    </row>
    <row r="721" spans="1:30" x14ac:dyDescent="0.2">
      <c r="A721" s="14">
        <v>386</v>
      </c>
      <c r="B721" s="6">
        <v>0.16933425298428922</v>
      </c>
      <c r="C721" s="5">
        <v>67.611999999999995</v>
      </c>
      <c r="D721" s="6">
        <f t="shared" si="249"/>
        <v>0.40467586158248636</v>
      </c>
      <c r="E721" s="5">
        <v>117.086</v>
      </c>
      <c r="F721" s="6">
        <v>0.75535879629629632</v>
      </c>
      <c r="G721" s="5">
        <v>199.15</v>
      </c>
      <c r="H721" s="5">
        <v>331.30700000000002</v>
      </c>
      <c r="I721" s="5">
        <v>698.98500000000001</v>
      </c>
      <c r="K721" s="6">
        <f t="shared" si="250"/>
        <v>0.2249026062506401</v>
      </c>
      <c r="L721" s="6">
        <f t="shared" si="251"/>
        <v>0.23215241228124336</v>
      </c>
      <c r="M721" s="6">
        <f t="shared" si="252"/>
        <v>0.32826502964446169</v>
      </c>
      <c r="N721" s="6">
        <f t="shared" si="253"/>
        <v>0.43176939085888116</v>
      </c>
      <c r="O721" s="6">
        <f t="shared" si="254"/>
        <v>0.2673648920318456</v>
      </c>
      <c r="P721" s="6">
        <f t="shared" si="255"/>
        <v>0.39935117919324314</v>
      </c>
      <c r="R721" s="14">
        <v>386</v>
      </c>
      <c r="S721" s="5">
        <f t="shared" si="242"/>
        <v>11.72729851365381</v>
      </c>
      <c r="T721" s="5">
        <f t="shared" si="242"/>
        <v>10.948267311508868</v>
      </c>
      <c r="U721" s="5">
        <f t="shared" si="245"/>
        <v>8.2504473177258131</v>
      </c>
      <c r="V721" s="5">
        <f t="shared" si="262"/>
        <v>9.6502131806478459</v>
      </c>
      <c r="W721" s="5">
        <f t="shared" si="262"/>
        <v>10.908936638993218</v>
      </c>
      <c r="X721" s="5">
        <f t="shared" si="262"/>
        <v>7.8251928698771547</v>
      </c>
      <c r="Y721" s="32">
        <f t="shared" si="256"/>
        <v>12.303082788138701</v>
      </c>
      <c r="Z721" s="5">
        <f t="shared" si="257"/>
        <v>11.268666666666666</v>
      </c>
      <c r="AA721" s="5">
        <f t="shared" si="258"/>
        <v>10.296306407733098</v>
      </c>
      <c r="AB721" s="5">
        <f t="shared" si="259"/>
        <v>9.7571666666666665</v>
      </c>
      <c r="AC721" s="5">
        <f t="shared" si="260"/>
        <v>8.877348574230421</v>
      </c>
      <c r="AD721" s="5">
        <f t="shared" si="261"/>
        <v>8.2979166666666675</v>
      </c>
    </row>
    <row r="722" spans="1:30" x14ac:dyDescent="0.2">
      <c r="A722" s="14">
        <v>385</v>
      </c>
      <c r="B722" s="6">
        <v>0.16950048454860184</v>
      </c>
      <c r="C722" s="5">
        <v>67.558999999999997</v>
      </c>
      <c r="D722" s="6">
        <f t="shared" si="249"/>
        <v>0.40508962507591501</v>
      </c>
      <c r="E722" s="5">
        <v>116.994</v>
      </c>
      <c r="F722" s="6">
        <v>0.75612268518518511</v>
      </c>
      <c r="G722" s="5">
        <v>198.99600000000001</v>
      </c>
      <c r="H722" s="5">
        <v>331.05500000000001</v>
      </c>
      <c r="I722" s="5">
        <v>698.47400000000005</v>
      </c>
      <c r="K722" s="6">
        <f t="shared" si="250"/>
        <v>0.22512338799677914</v>
      </c>
      <c r="L722" s="6">
        <f t="shared" si="251"/>
        <v>0.23238031099619524</v>
      </c>
      <c r="M722" s="6">
        <f t="shared" si="252"/>
        <v>0.32858727991825587</v>
      </c>
      <c r="N722" s="6">
        <f t="shared" si="253"/>
        <v>0.43221085630932515</v>
      </c>
      <c r="O722" s="6">
        <f t="shared" si="254"/>
        <v>0.26763826102231286</v>
      </c>
      <c r="P722" s="6">
        <f t="shared" si="255"/>
        <v>0.39975949843017927</v>
      </c>
      <c r="R722" s="14">
        <v>385</v>
      </c>
      <c r="S722" s="5">
        <f t="shared" si="242"/>
        <v>11.715797383245381</v>
      </c>
      <c r="T722" s="5">
        <f t="shared" si="242"/>
        <v>10.937530188210658</v>
      </c>
      <c r="U722" s="5">
        <f t="shared" si="245"/>
        <v>8.2423559853171966</v>
      </c>
      <c r="V722" s="5">
        <f t="shared" si="262"/>
        <v>9.6403563349752197</v>
      </c>
      <c r="W722" s="5">
        <f t="shared" si="262"/>
        <v>10.897794117798075</v>
      </c>
      <c r="X722" s="5">
        <f t="shared" si="262"/>
        <v>7.8172001222525118</v>
      </c>
      <c r="Y722" s="32">
        <f t="shared" si="256"/>
        <v>12.291016977806736</v>
      </c>
      <c r="Z722" s="5">
        <f t="shared" si="257"/>
        <v>11.259833333333333</v>
      </c>
      <c r="AA722" s="5">
        <f t="shared" si="258"/>
        <v>10.285789634542779</v>
      </c>
      <c r="AB722" s="5">
        <f t="shared" si="259"/>
        <v>9.7494999999999994</v>
      </c>
      <c r="AC722" s="5">
        <f t="shared" si="260"/>
        <v>8.8683800456152699</v>
      </c>
      <c r="AD722" s="5">
        <f t="shared" si="261"/>
        <v>8.291500000000001</v>
      </c>
    </row>
    <row r="723" spans="1:30" x14ac:dyDescent="0.2">
      <c r="A723" s="14">
        <v>384</v>
      </c>
      <c r="B723" s="6">
        <v>0.16966704280507219</v>
      </c>
      <c r="C723" s="5">
        <v>67.504999999999995</v>
      </c>
      <c r="D723" s="6">
        <f t="shared" si="249"/>
        <v>0.40550423554574477</v>
      </c>
      <c r="E723" s="5">
        <v>116.90300000000001</v>
      </c>
      <c r="F723" s="6">
        <v>0.75689814814814815</v>
      </c>
      <c r="G723" s="5">
        <v>198.84299999999999</v>
      </c>
      <c r="H723" s="5">
        <v>330.80399999999997</v>
      </c>
      <c r="I723" s="5">
        <v>697.96400000000006</v>
      </c>
      <c r="K723" s="6">
        <f t="shared" si="250"/>
        <v>0.22534460364165068</v>
      </c>
      <c r="L723" s="6">
        <f t="shared" si="251"/>
        <v>0.23260865759674124</v>
      </c>
      <c r="M723" s="6">
        <f t="shared" si="252"/>
        <v>0.32891016350521002</v>
      </c>
      <c r="N723" s="6">
        <f t="shared" si="253"/>
        <v>0.43265322544224566</v>
      </c>
      <c r="O723" s="6">
        <f t="shared" si="254"/>
        <v>0.26791218960077523</v>
      </c>
      <c r="P723" s="6">
        <f t="shared" si="255"/>
        <v>0.4001686534990902</v>
      </c>
      <c r="R723" s="14">
        <v>384</v>
      </c>
      <c r="S723" s="5">
        <f t="shared" si="242"/>
        <v>11.704296252836951</v>
      </c>
      <c r="T723" s="5">
        <f t="shared" si="242"/>
        <v>10.926793064912449</v>
      </c>
      <c r="U723" s="5">
        <f t="shared" si="245"/>
        <v>8.2342646529085819</v>
      </c>
      <c r="V723" s="5">
        <f t="shared" si="262"/>
        <v>9.6304994893025935</v>
      </c>
      <c r="W723" s="5">
        <f t="shared" si="262"/>
        <v>10.886651596602931</v>
      </c>
      <c r="X723" s="5">
        <f t="shared" si="262"/>
        <v>7.8092073746278698</v>
      </c>
      <c r="Y723" s="32">
        <f t="shared" si="256"/>
        <v>12.278951167474771</v>
      </c>
      <c r="Z723" s="5">
        <f t="shared" si="257"/>
        <v>11.250833333333333</v>
      </c>
      <c r="AA723" s="5">
        <f t="shared" si="258"/>
        <v>10.275272861352459</v>
      </c>
      <c r="AB723" s="5">
        <f t="shared" si="259"/>
        <v>9.7419166666666666</v>
      </c>
      <c r="AC723" s="5">
        <f t="shared" si="260"/>
        <v>8.8592941464309742</v>
      </c>
      <c r="AD723" s="5">
        <f t="shared" si="261"/>
        <v>8.285124999999999</v>
      </c>
    </row>
    <row r="724" spans="1:30" x14ac:dyDescent="0.2">
      <c r="A724" s="14">
        <v>383</v>
      </c>
      <c r="B724" s="6">
        <v>0.16983392871771177</v>
      </c>
      <c r="C724" s="5">
        <v>67.451999999999998</v>
      </c>
      <c r="D724" s="6">
        <f t="shared" si="249"/>
        <v>0.40591969559528907</v>
      </c>
      <c r="E724" s="5">
        <v>116.81100000000001</v>
      </c>
      <c r="F724" s="6">
        <v>0.75766203703703694</v>
      </c>
      <c r="G724" s="5">
        <v>198.68899999999999</v>
      </c>
      <c r="H724" s="5">
        <v>330.55200000000002</v>
      </c>
      <c r="I724" s="5">
        <v>697.45299999999997</v>
      </c>
      <c r="K724" s="6">
        <f t="shared" si="250"/>
        <v>0.22556625446561382</v>
      </c>
      <c r="L724" s="6">
        <f t="shared" si="251"/>
        <v>0.23283745340451337</v>
      </c>
      <c r="M724" s="6">
        <f t="shared" si="252"/>
        <v>0.32923368227412059</v>
      </c>
      <c r="N724" s="6">
        <f t="shared" si="253"/>
        <v>0.43309650103525105</v>
      </c>
      <c r="O724" s="6">
        <f t="shared" si="254"/>
        <v>0.26818667948721314</v>
      </c>
      <c r="P724" s="6">
        <f t="shared" si="255"/>
        <v>0.40057864696903528</v>
      </c>
      <c r="R724" s="14">
        <v>383</v>
      </c>
      <c r="S724" s="5">
        <f t="shared" si="242"/>
        <v>11.692795122428521</v>
      </c>
      <c r="T724" s="5">
        <f t="shared" si="242"/>
        <v>10.916055941614239</v>
      </c>
      <c r="U724" s="5">
        <f t="shared" si="245"/>
        <v>8.2261733204999654</v>
      </c>
      <c r="V724" s="5">
        <f t="shared" si="262"/>
        <v>9.6206426436299672</v>
      </c>
      <c r="W724" s="5">
        <f t="shared" si="262"/>
        <v>10.875509075407789</v>
      </c>
      <c r="X724" s="5">
        <f t="shared" si="262"/>
        <v>7.8012146270032279</v>
      </c>
      <c r="Y724" s="32">
        <f t="shared" si="256"/>
        <v>12.266885357142803</v>
      </c>
      <c r="Z724" s="5">
        <f t="shared" si="257"/>
        <v>11.241999999999999</v>
      </c>
      <c r="AA724" s="5">
        <f t="shared" si="258"/>
        <v>10.264756088162141</v>
      </c>
      <c r="AB724" s="5">
        <f t="shared" si="259"/>
        <v>9.7342500000000012</v>
      </c>
      <c r="AC724" s="5">
        <f t="shared" si="260"/>
        <v>8.8503620421007607</v>
      </c>
      <c r="AD724" s="5">
        <f t="shared" si="261"/>
        <v>8.2787083333333324</v>
      </c>
    </row>
    <row r="725" spans="1:30" x14ac:dyDescent="0.2">
      <c r="A725" s="14">
        <v>382</v>
      </c>
      <c r="B725" s="6">
        <v>0.17000114325432839</v>
      </c>
      <c r="C725" s="5">
        <v>67.397999999999996</v>
      </c>
      <c r="D725" s="6">
        <f t="shared" si="249"/>
        <v>0.40633600783854112</v>
      </c>
      <c r="E725" s="5">
        <v>116.72</v>
      </c>
      <c r="F725" s="6">
        <v>0.75843749999999999</v>
      </c>
      <c r="G725" s="5">
        <v>198.535</v>
      </c>
      <c r="H725" s="5">
        <v>330.3</v>
      </c>
      <c r="I725" s="5">
        <v>696.94200000000001</v>
      </c>
      <c r="K725" s="6">
        <f t="shared" si="250"/>
        <v>0.22578834175407025</v>
      </c>
      <c r="L725" s="6">
        <f t="shared" si="251"/>
        <v>0.23306669974634855</v>
      </c>
      <c r="M725" s="6">
        <f t="shared" si="252"/>
        <v>0.32955783810114364</v>
      </c>
      <c r="N725" s="6">
        <f t="shared" si="253"/>
        <v>0.43354068587734446</v>
      </c>
      <c r="O725" s="6">
        <f t="shared" si="254"/>
        <v>0.26846173240866328</v>
      </c>
      <c r="P725" s="6">
        <f t="shared" si="255"/>
        <v>0.40098948141961294</v>
      </c>
      <c r="R725" s="14">
        <v>382</v>
      </c>
      <c r="S725" s="5">
        <f t="shared" si="242"/>
        <v>11.681293992020091</v>
      </c>
      <c r="T725" s="5">
        <f t="shared" si="242"/>
        <v>10.905318818316029</v>
      </c>
      <c r="U725" s="5">
        <f t="shared" si="245"/>
        <v>8.2180819880913489</v>
      </c>
      <c r="V725" s="5">
        <f t="shared" si="262"/>
        <v>9.610785797957341</v>
      </c>
      <c r="W725" s="5">
        <f t="shared" si="262"/>
        <v>10.864366554212648</v>
      </c>
      <c r="X725" s="5">
        <f t="shared" si="262"/>
        <v>7.793221879378585</v>
      </c>
      <c r="Y725" s="32">
        <f t="shared" si="256"/>
        <v>12.25481954681084</v>
      </c>
      <c r="Z725" s="5">
        <f t="shared" si="257"/>
        <v>11.232999999999999</v>
      </c>
      <c r="AA725" s="5">
        <f t="shared" si="258"/>
        <v>10.254239314971821</v>
      </c>
      <c r="AB725" s="5">
        <f t="shared" si="259"/>
        <v>9.7266666666666666</v>
      </c>
      <c r="AC725" s="5">
        <f t="shared" si="260"/>
        <v>8.8413130064551577</v>
      </c>
      <c r="AD725" s="5">
        <f t="shared" si="261"/>
        <v>8.2722916666666659</v>
      </c>
    </row>
    <row r="726" spans="1:30" x14ac:dyDescent="0.2">
      <c r="A726" s="14">
        <v>381</v>
      </c>
      <c r="B726" s="6">
        <v>0.17016868738654534</v>
      </c>
      <c r="C726" s="5">
        <v>67.344999999999999</v>
      </c>
      <c r="D726" s="6">
        <f t="shared" si="249"/>
        <v>0.40675317490022866</v>
      </c>
      <c r="E726" s="5">
        <v>116.628</v>
      </c>
      <c r="F726" s="6">
        <v>0.75921296296296292</v>
      </c>
      <c r="G726" s="5">
        <v>198.38200000000001</v>
      </c>
      <c r="H726" s="5">
        <v>330.048</v>
      </c>
      <c r="I726" s="5">
        <v>696.43200000000002</v>
      </c>
      <c r="K726" s="6">
        <f t="shared" si="250"/>
        <v>0.22601086679748891</v>
      </c>
      <c r="L726" s="6">
        <f t="shared" si="251"/>
        <v>0.23329639795431442</v>
      </c>
      <c r="M726" s="6">
        <f t="shared" si="252"/>
        <v>0.32988263286983138</v>
      </c>
      <c r="N726" s="6">
        <f t="shared" si="253"/>
        <v>0.43398578276898231</v>
      </c>
      <c r="O726" s="6">
        <f t="shared" si="254"/>
        <v>0.26873735009925437</v>
      </c>
      <c r="P726" s="6">
        <f t="shared" si="255"/>
        <v>0.40140115944101518</v>
      </c>
      <c r="R726" s="14">
        <v>381</v>
      </c>
      <c r="S726" s="5">
        <f t="shared" si="242"/>
        <v>11.669792861611661</v>
      </c>
      <c r="T726" s="5">
        <f t="shared" si="242"/>
        <v>10.89458169501782</v>
      </c>
      <c r="U726" s="5">
        <f t="shared" si="245"/>
        <v>8.2099906556827325</v>
      </c>
      <c r="V726" s="5">
        <f t="shared" si="262"/>
        <v>9.6009289522847148</v>
      </c>
      <c r="W726" s="5">
        <f t="shared" si="262"/>
        <v>10.853224033017504</v>
      </c>
      <c r="X726" s="5">
        <f t="shared" si="262"/>
        <v>7.7852291317539422</v>
      </c>
      <c r="Y726" s="32">
        <f t="shared" si="256"/>
        <v>12.242753736478873</v>
      </c>
      <c r="Z726" s="5">
        <f t="shared" si="257"/>
        <v>11.224166666666667</v>
      </c>
      <c r="AA726" s="5">
        <f t="shared" si="258"/>
        <v>10.243722541781503</v>
      </c>
      <c r="AB726" s="5">
        <f t="shared" si="259"/>
        <v>9.7189999999999994</v>
      </c>
      <c r="AC726" s="5">
        <f t="shared" si="260"/>
        <v>8.8322824562473325</v>
      </c>
      <c r="AD726" s="5">
        <f t="shared" si="261"/>
        <v>8.2659166666666675</v>
      </c>
    </row>
    <row r="727" spans="1:30" x14ac:dyDescent="0.2">
      <c r="A727" s="14">
        <v>380</v>
      </c>
      <c r="B727" s="6">
        <v>0.1703365620898199</v>
      </c>
      <c r="C727" s="5">
        <v>67.290999999999997</v>
      </c>
      <c r="D727" s="6">
        <f t="shared" si="249"/>
        <v>0.40717119941586938</v>
      </c>
      <c r="E727" s="5">
        <v>116.53700000000001</v>
      </c>
      <c r="F727" s="6">
        <v>0.75997685185185182</v>
      </c>
      <c r="G727" s="5">
        <v>198.22800000000001</v>
      </c>
      <c r="H727" s="5">
        <v>329.79599999999999</v>
      </c>
      <c r="I727" s="5">
        <v>695.92100000000005</v>
      </c>
      <c r="K727" s="6">
        <f t="shared" si="250"/>
        <v>0.22623383089143098</v>
      </c>
      <c r="L727" s="6">
        <f t="shared" si="251"/>
        <v>0.23352654936573503</v>
      </c>
      <c r="M727" s="6">
        <f t="shared" si="252"/>
        <v>0.33020806847116896</v>
      </c>
      <c r="N727" s="6">
        <f t="shared" si="253"/>
        <v>0.43443179452213326</v>
      </c>
      <c r="O727" s="6">
        <f t="shared" si="254"/>
        <v>0.26901353430024405</v>
      </c>
      <c r="P727" s="6">
        <f t="shared" si="255"/>
        <v>0.4018136836340816</v>
      </c>
      <c r="R727" s="14">
        <v>380</v>
      </c>
      <c r="S727" s="5">
        <f t="shared" ref="S727:T790" si="263">S$3*$R727+S$4</f>
        <v>11.658291731203231</v>
      </c>
      <c r="T727" s="5">
        <f t="shared" si="263"/>
        <v>10.88384457171961</v>
      </c>
      <c r="U727" s="5">
        <f t="shared" ref="U727:U749" si="264">U$3*$R727+U$4</f>
        <v>8.201899323274116</v>
      </c>
      <c r="V727" s="5">
        <f t="shared" ref="V727:X736" si="265">V$3*$R727+V$4</f>
        <v>9.5910721066120885</v>
      </c>
      <c r="W727" s="5">
        <f t="shared" si="265"/>
        <v>10.842081511822361</v>
      </c>
      <c r="X727" s="5">
        <f t="shared" si="265"/>
        <v>7.7772363841293011</v>
      </c>
      <c r="Y727" s="32">
        <f t="shared" si="256"/>
        <v>12.230687926146906</v>
      </c>
      <c r="Z727" s="5">
        <f t="shared" si="257"/>
        <v>11.215166666666667</v>
      </c>
      <c r="AA727" s="5">
        <f t="shared" si="258"/>
        <v>10.233205768591185</v>
      </c>
      <c r="AB727" s="5">
        <f t="shared" si="259"/>
        <v>9.7114166666666666</v>
      </c>
      <c r="AC727" s="5">
        <f t="shared" si="260"/>
        <v>8.8234047089640892</v>
      </c>
      <c r="AD727" s="5">
        <f t="shared" si="261"/>
        <v>8.259500000000001</v>
      </c>
    </row>
    <row r="728" spans="1:30" x14ac:dyDescent="0.2">
      <c r="A728" s="14">
        <v>379</v>
      </c>
      <c r="B728" s="6">
        <v>0.1705047683434624</v>
      </c>
      <c r="C728" s="5">
        <v>67.238</v>
      </c>
      <c r="D728" s="6">
        <f t="shared" si="249"/>
        <v>0.40759008403182651</v>
      </c>
      <c r="E728" s="5">
        <v>116.44499999999999</v>
      </c>
      <c r="F728" s="6">
        <v>0.76075231481481476</v>
      </c>
      <c r="G728" s="5">
        <v>198.07400000000001</v>
      </c>
      <c r="H728" s="5">
        <v>329.54500000000002</v>
      </c>
      <c r="I728" s="5">
        <v>695.41</v>
      </c>
      <c r="K728" s="6">
        <f t="shared" si="250"/>
        <v>0.22645723533657514</v>
      </c>
      <c r="L728" s="6">
        <f t="shared" si="251"/>
        <v>0.23375715532321681</v>
      </c>
      <c r="M728" s="6">
        <f t="shared" si="252"/>
        <v>0.33053414680361037</v>
      </c>
      <c r="N728" s="6">
        <f t="shared" si="253"/>
        <v>0.43487872396033761</v>
      </c>
      <c r="O728" s="6">
        <f t="shared" si="254"/>
        <v>0.26929028676005523</v>
      </c>
      <c r="P728" s="6">
        <f t="shared" si="255"/>
        <v>0.40222705661035502</v>
      </c>
      <c r="R728" s="14">
        <v>379</v>
      </c>
      <c r="S728" s="5">
        <f t="shared" si="263"/>
        <v>11.646790600794802</v>
      </c>
      <c r="T728" s="5">
        <f t="shared" si="263"/>
        <v>10.873107448421401</v>
      </c>
      <c r="U728" s="5">
        <f t="shared" si="264"/>
        <v>8.1938079908655013</v>
      </c>
      <c r="V728" s="5">
        <f t="shared" si="265"/>
        <v>9.5812152609394623</v>
      </c>
      <c r="W728" s="5">
        <f t="shared" si="265"/>
        <v>10.830938990627217</v>
      </c>
      <c r="X728" s="5">
        <f t="shared" si="265"/>
        <v>7.7692436365046582</v>
      </c>
      <c r="Y728" s="32">
        <f t="shared" si="256"/>
        <v>12.218622115814943</v>
      </c>
      <c r="Z728" s="5">
        <f t="shared" si="257"/>
        <v>11.206333333333333</v>
      </c>
      <c r="AA728" s="5">
        <f t="shared" si="258"/>
        <v>10.222688995400866</v>
      </c>
      <c r="AB728" s="5">
        <f t="shared" si="259"/>
        <v>9.7037499999999994</v>
      </c>
      <c r="AC728" s="5">
        <f t="shared" si="260"/>
        <v>8.8144106863028497</v>
      </c>
      <c r="AD728" s="5">
        <f t="shared" si="261"/>
        <v>8.2530833333333344</v>
      </c>
    </row>
    <row r="729" spans="1:30" x14ac:dyDescent="0.2">
      <c r="A729" s="14">
        <v>378</v>
      </c>
      <c r="B729" s="6">
        <v>0.17067330713065532</v>
      </c>
      <c r="C729" s="5">
        <v>67.183999999999997</v>
      </c>
      <c r="D729" s="6">
        <f t="shared" si="249"/>
        <v>0.40800983140536395</v>
      </c>
      <c r="E729" s="5">
        <v>116.35299999999999</v>
      </c>
      <c r="F729" s="6">
        <v>0.7615277777777778</v>
      </c>
      <c r="G729" s="5">
        <v>197.92099999999999</v>
      </c>
      <c r="H729" s="5">
        <v>329.29300000000001</v>
      </c>
      <c r="I729" s="5">
        <v>694.9</v>
      </c>
      <c r="K729" s="6">
        <f t="shared" si="250"/>
        <v>0.2266810814387428</v>
      </c>
      <c r="L729" s="6">
        <f t="shared" si="251"/>
        <v>0.23398821717467466</v>
      </c>
      <c r="M729" s="6">
        <f t="shared" si="252"/>
        <v>0.33086086977311646</v>
      </c>
      <c r="N729" s="6">
        <f t="shared" si="253"/>
        <v>0.43532657391876656</v>
      </c>
      <c r="O729" s="6">
        <f t="shared" si="254"/>
        <v>0.26956760923431317</v>
      </c>
      <c r="P729" s="6">
        <f t="shared" si="255"/>
        <v>0.40264128099213553</v>
      </c>
      <c r="R729" s="14">
        <v>378</v>
      </c>
      <c r="S729" s="5">
        <f t="shared" si="263"/>
        <v>11.635289470386372</v>
      </c>
      <c r="T729" s="5">
        <f t="shared" si="263"/>
        <v>10.862370325123191</v>
      </c>
      <c r="U729" s="5">
        <f t="shared" si="264"/>
        <v>8.1857166584568848</v>
      </c>
      <c r="V729" s="5">
        <f t="shared" si="265"/>
        <v>9.5713584152668361</v>
      </c>
      <c r="W729" s="5">
        <f t="shared" si="265"/>
        <v>10.819796469432076</v>
      </c>
      <c r="X729" s="5">
        <f t="shared" si="265"/>
        <v>7.7612508888800154</v>
      </c>
      <c r="Y729" s="32">
        <f t="shared" si="256"/>
        <v>12.206556305482977</v>
      </c>
      <c r="Z729" s="5">
        <f t="shared" si="257"/>
        <v>11.197333333333333</v>
      </c>
      <c r="AA729" s="5">
        <f t="shared" si="258"/>
        <v>10.212172222210548</v>
      </c>
      <c r="AB729" s="5">
        <f t="shared" si="259"/>
        <v>9.6960833333333323</v>
      </c>
      <c r="AC729" s="5">
        <f t="shared" si="260"/>
        <v>8.8054349808498991</v>
      </c>
      <c r="AD729" s="5">
        <f t="shared" si="261"/>
        <v>8.2467083333333324</v>
      </c>
    </row>
    <row r="730" spans="1:30" x14ac:dyDescent="0.2">
      <c r="A730" s="14">
        <v>377</v>
      </c>
      <c r="B730" s="6">
        <v>0.17084217943847224</v>
      </c>
      <c r="C730" s="5">
        <v>67.131</v>
      </c>
      <c r="D730" s="6">
        <f t="shared" si="249"/>
        <v>0.40843044420470359</v>
      </c>
      <c r="E730" s="5">
        <v>116.262</v>
      </c>
      <c r="F730" s="6">
        <v>0.76231481481481478</v>
      </c>
      <c r="G730" s="5">
        <v>197.767</v>
      </c>
      <c r="H730" s="5">
        <v>329.041</v>
      </c>
      <c r="I730" s="5">
        <v>694.38900000000001</v>
      </c>
      <c r="K730" s="6">
        <f t="shared" si="250"/>
        <v>0.22690537050892348</v>
      </c>
      <c r="L730" s="6">
        <f t="shared" si="251"/>
        <v>0.23421973627335838</v>
      </c>
      <c r="M730" s="6">
        <f t="shared" si="252"/>
        <v>0.33118823929319102</v>
      </c>
      <c r="N730" s="6">
        <f t="shared" si="253"/>
        <v>0.43577534724428224</v>
      </c>
      <c r="O730" s="6">
        <f t="shared" si="254"/>
        <v>0.26984550348588249</v>
      </c>
      <c r="P730" s="6">
        <f t="shared" si="255"/>
        <v>0.40305635941253642</v>
      </c>
      <c r="R730" s="14">
        <v>377</v>
      </c>
      <c r="S730" s="5">
        <f t="shared" si="263"/>
        <v>11.623788339977944</v>
      </c>
      <c r="T730" s="5">
        <f t="shared" si="263"/>
        <v>10.851633201824981</v>
      </c>
      <c r="U730" s="5">
        <f t="shared" si="264"/>
        <v>8.1776253260482683</v>
      </c>
      <c r="V730" s="5">
        <f t="shared" si="265"/>
        <v>9.5615015695942098</v>
      </c>
      <c r="W730" s="5">
        <f t="shared" si="265"/>
        <v>10.808653948236934</v>
      </c>
      <c r="X730" s="5">
        <f t="shared" si="265"/>
        <v>7.7532581412553734</v>
      </c>
      <c r="Y730" s="32">
        <f t="shared" si="256"/>
        <v>12.194490495151012</v>
      </c>
      <c r="Z730" s="5">
        <f t="shared" si="257"/>
        <v>11.188499999999999</v>
      </c>
      <c r="AA730" s="5">
        <f t="shared" si="258"/>
        <v>10.201655449020228</v>
      </c>
      <c r="AB730" s="5">
        <f t="shared" si="259"/>
        <v>9.6884999999999994</v>
      </c>
      <c r="AC730" s="5">
        <f t="shared" si="260"/>
        <v>8.7963439815377136</v>
      </c>
      <c r="AD730" s="5">
        <f t="shared" si="261"/>
        <v>8.2402916666666659</v>
      </c>
    </row>
    <row r="731" spans="1:30" x14ac:dyDescent="0.2">
      <c r="A731" s="14">
        <v>376</v>
      </c>
      <c r="B731" s="6">
        <v>0.17101138625789736</v>
      </c>
      <c r="C731" s="5">
        <v>67.076999999999998</v>
      </c>
      <c r="D731" s="6">
        <f t="shared" si="249"/>
        <v>0.40885192510908075</v>
      </c>
      <c r="E731" s="5">
        <v>116.17</v>
      </c>
      <c r="F731" s="6">
        <v>0.76309027777777771</v>
      </c>
      <c r="G731" s="5">
        <v>197.614</v>
      </c>
      <c r="H731" s="5">
        <v>328.78899999999999</v>
      </c>
      <c r="I731" s="5">
        <v>693.87900000000002</v>
      </c>
      <c r="K731" s="6">
        <f t="shared" si="250"/>
        <v>0.22713010386330054</v>
      </c>
      <c r="L731" s="6">
        <f t="shared" si="251"/>
        <v>0.23445171397787881</v>
      </c>
      <c r="M731" s="6">
        <f t="shared" si="252"/>
        <v>0.33151625728491879</v>
      </c>
      <c r="N731" s="6">
        <f t="shared" si="253"/>
        <v>0.43622504679549823</v>
      </c>
      <c r="O731" s="6">
        <f t="shared" si="254"/>
        <v>0.27012397128490467</v>
      </c>
      <c r="P731" s="6">
        <f t="shared" si="255"/>
        <v>0.40347229451554023</v>
      </c>
      <c r="R731" s="14">
        <v>376</v>
      </c>
      <c r="S731" s="5">
        <f t="shared" si="263"/>
        <v>11.612287209569514</v>
      </c>
      <c r="T731" s="5">
        <f t="shared" si="263"/>
        <v>10.840896078526772</v>
      </c>
      <c r="U731" s="5">
        <f t="shared" si="264"/>
        <v>8.1695339936396536</v>
      </c>
      <c r="V731" s="5">
        <f t="shared" si="265"/>
        <v>9.5516447239215836</v>
      </c>
      <c r="W731" s="5">
        <f t="shared" si="265"/>
        <v>10.79751142704179</v>
      </c>
      <c r="X731" s="5">
        <f t="shared" si="265"/>
        <v>7.7452653936307314</v>
      </c>
      <c r="Y731" s="32">
        <f t="shared" si="256"/>
        <v>12.182424684819045</v>
      </c>
      <c r="Z731" s="5">
        <f t="shared" si="257"/>
        <v>11.179499999999999</v>
      </c>
      <c r="AA731" s="5">
        <f t="shared" si="258"/>
        <v>10.19113867582991</v>
      </c>
      <c r="AB731" s="5">
        <f t="shared" si="259"/>
        <v>9.6808333333333341</v>
      </c>
      <c r="AC731" s="5">
        <f t="shared" si="260"/>
        <v>8.7874050143331672</v>
      </c>
      <c r="AD731" s="5">
        <f t="shared" si="261"/>
        <v>8.2339166666666674</v>
      </c>
    </row>
    <row r="732" spans="1:30" x14ac:dyDescent="0.2">
      <c r="A732" s="14">
        <v>375</v>
      </c>
      <c r="B732" s="6">
        <v>0.17118092858384468</v>
      </c>
      <c r="C732" s="5">
        <v>67.024000000000001</v>
      </c>
      <c r="D732" s="6">
        <f t="shared" si="249"/>
        <v>0.40927427680880185</v>
      </c>
      <c r="E732" s="5">
        <v>116.07899999999999</v>
      </c>
      <c r="F732" s="6">
        <v>0.76386574074074076</v>
      </c>
      <c r="G732" s="5">
        <v>197.46</v>
      </c>
      <c r="H732" s="5">
        <v>328.53699999999998</v>
      </c>
      <c r="I732" s="5">
        <v>693.36800000000005</v>
      </c>
      <c r="K732" s="6">
        <f t="shared" si="250"/>
        <v>0.22735528282327674</v>
      </c>
      <c r="L732" s="6">
        <f t="shared" si="251"/>
        <v>0.23468415165223463</v>
      </c>
      <c r="M732" s="6">
        <f t="shared" si="252"/>
        <v>0.33184492567700286</v>
      </c>
      <c r="N732" s="6">
        <f t="shared" si="253"/>
        <v>0.43667567544284003</v>
      </c>
      <c r="O732" s="6">
        <f t="shared" si="254"/>
        <v>0.27040301440883557</v>
      </c>
      <c r="P732" s="6">
        <f t="shared" si="255"/>
        <v>0.40388908895605447</v>
      </c>
      <c r="R732" s="14">
        <v>375</v>
      </c>
      <c r="S732" s="5">
        <f t="shared" si="263"/>
        <v>11.600786079161084</v>
      </c>
      <c r="T732" s="5">
        <f t="shared" si="263"/>
        <v>10.830158955228562</v>
      </c>
      <c r="U732" s="5">
        <f t="shared" si="264"/>
        <v>8.1614426612310353</v>
      </c>
      <c r="V732" s="5">
        <f t="shared" si="265"/>
        <v>9.5417878782489574</v>
      </c>
      <c r="W732" s="5">
        <f t="shared" si="265"/>
        <v>10.786368905846647</v>
      </c>
      <c r="X732" s="5">
        <f t="shared" si="265"/>
        <v>7.7372726460060886</v>
      </c>
      <c r="Y732" s="32">
        <f t="shared" si="256"/>
        <v>12.170358874487082</v>
      </c>
      <c r="Z732" s="5">
        <f t="shared" si="257"/>
        <v>11.170666666666667</v>
      </c>
      <c r="AA732" s="5">
        <f t="shared" si="258"/>
        <v>10.18062190263959</v>
      </c>
      <c r="AB732" s="5">
        <f t="shared" si="259"/>
        <v>9.6732499999999995</v>
      </c>
      <c r="AC732" s="5">
        <f t="shared" si="260"/>
        <v>8.7784841964908029</v>
      </c>
      <c r="AD732" s="5">
        <f t="shared" si="261"/>
        <v>8.2275000000000009</v>
      </c>
    </row>
    <row r="733" spans="1:30" x14ac:dyDescent="0.2">
      <c r="A733" s="14">
        <v>374</v>
      </c>
      <c r="B733" s="6">
        <v>0.17135080741517766</v>
      </c>
      <c r="C733" s="5">
        <v>66.971000000000004</v>
      </c>
      <c r="D733" s="6">
        <f t="shared" si="249"/>
        <v>0.40969750200530114</v>
      </c>
      <c r="E733" s="5">
        <v>115.98699999999999</v>
      </c>
      <c r="F733" s="6">
        <v>0.76465277777777774</v>
      </c>
      <c r="G733" s="5">
        <v>197.30600000000001</v>
      </c>
      <c r="H733" s="5">
        <v>328.286</v>
      </c>
      <c r="I733" s="5">
        <v>692.85699999999997</v>
      </c>
      <c r="K733" s="6">
        <f t="shared" si="250"/>
        <v>0.2275809087155003</v>
      </c>
      <c r="L733" s="6">
        <f t="shared" si="251"/>
        <v>0.2349170506658389</v>
      </c>
      <c r="M733" s="6">
        <f t="shared" si="252"/>
        <v>0.33217424640580218</v>
      </c>
      <c r="N733" s="6">
        <f t="shared" si="253"/>
        <v>0.43712723606860626</v>
      </c>
      <c r="O733" s="6">
        <f t="shared" si="254"/>
        <v>0.27068263464248304</v>
      </c>
      <c r="P733" s="6">
        <f t="shared" si="255"/>
        <v>0.40430674539996825</v>
      </c>
      <c r="R733" s="14">
        <v>374</v>
      </c>
      <c r="S733" s="5">
        <f t="shared" si="263"/>
        <v>11.589284948752656</v>
      </c>
      <c r="T733" s="5">
        <f t="shared" si="263"/>
        <v>10.819421831930354</v>
      </c>
      <c r="U733" s="5">
        <f t="shared" si="264"/>
        <v>8.1533513288224206</v>
      </c>
      <c r="V733" s="5">
        <f t="shared" si="265"/>
        <v>9.5319310325763293</v>
      </c>
      <c r="W733" s="5">
        <f t="shared" si="265"/>
        <v>10.775226384651504</v>
      </c>
      <c r="X733" s="5">
        <f t="shared" si="265"/>
        <v>7.7292798983814466</v>
      </c>
      <c r="Y733" s="32">
        <f t="shared" si="256"/>
        <v>12.158293064155115</v>
      </c>
      <c r="Z733" s="5">
        <f t="shared" si="257"/>
        <v>11.161833333333334</v>
      </c>
      <c r="AA733" s="5">
        <f t="shared" si="258"/>
        <v>10.170105129449272</v>
      </c>
      <c r="AB733" s="5">
        <f t="shared" si="259"/>
        <v>9.6655833333333323</v>
      </c>
      <c r="AC733" s="5">
        <f t="shared" si="260"/>
        <v>8.7694487330850972</v>
      </c>
      <c r="AD733" s="5">
        <f t="shared" si="261"/>
        <v>8.2210833333333344</v>
      </c>
    </row>
    <row r="734" spans="1:30" x14ac:dyDescent="0.2">
      <c r="A734" s="14">
        <v>373</v>
      </c>
      <c r="B734" s="6">
        <v>0.17152102375472869</v>
      </c>
      <c r="C734" s="5">
        <v>66.917000000000002</v>
      </c>
      <c r="D734" s="6">
        <f t="shared" si="249"/>
        <v>0.41012160341119874</v>
      </c>
      <c r="E734" s="5">
        <v>115.896</v>
      </c>
      <c r="F734" s="6">
        <v>0.76543981481481482</v>
      </c>
      <c r="G734" s="5">
        <v>197.15299999999999</v>
      </c>
      <c r="H734" s="5">
        <v>328.03399999999999</v>
      </c>
      <c r="I734" s="5">
        <v>692.34699999999998</v>
      </c>
      <c r="K734" s="6">
        <f t="shared" si="250"/>
        <v>0.22780698287189097</v>
      </c>
      <c r="L734" s="6">
        <f t="shared" si="251"/>
        <v>0.23515041239354631</v>
      </c>
      <c r="M734" s="6">
        <f t="shared" si="252"/>
        <v>0.33250422141537023</v>
      </c>
      <c r="N734" s="6">
        <f t="shared" si="253"/>
        <v>0.43757973156702984</v>
      </c>
      <c r="O734" s="6">
        <f t="shared" si="254"/>
        <v>0.27096283377804536</v>
      </c>
      <c r="P734" s="6">
        <f t="shared" si="255"/>
        <v>0.4047252665242092</v>
      </c>
      <c r="R734" s="14">
        <v>373</v>
      </c>
      <c r="S734" s="5">
        <f t="shared" si="263"/>
        <v>11.577783818344226</v>
      </c>
      <c r="T734" s="5">
        <f t="shared" si="263"/>
        <v>10.808684708632144</v>
      </c>
      <c r="U734" s="5">
        <f t="shared" si="264"/>
        <v>8.1452599964138042</v>
      </c>
      <c r="V734" s="5">
        <f t="shared" si="265"/>
        <v>9.5220741869037031</v>
      </c>
      <c r="W734" s="5">
        <f t="shared" si="265"/>
        <v>10.764083863456362</v>
      </c>
      <c r="X734" s="5">
        <f t="shared" si="265"/>
        <v>7.7212871507568046</v>
      </c>
      <c r="Y734" s="32">
        <f t="shared" si="256"/>
        <v>12.146227253823149</v>
      </c>
      <c r="Z734" s="5">
        <f t="shared" si="257"/>
        <v>11.152833333333334</v>
      </c>
      <c r="AA734" s="5">
        <f t="shared" si="258"/>
        <v>10.159588356258952</v>
      </c>
      <c r="AB734" s="5">
        <f t="shared" si="259"/>
        <v>9.6579999999999995</v>
      </c>
      <c r="AC734" s="5">
        <f t="shared" si="260"/>
        <v>8.7604318504853786</v>
      </c>
      <c r="AD734" s="5">
        <f t="shared" si="261"/>
        <v>8.2147083333333324</v>
      </c>
    </row>
    <row r="735" spans="1:30" x14ac:dyDescent="0.2">
      <c r="A735" s="14">
        <v>372</v>
      </c>
      <c r="B735" s="6">
        <v>0.17169157860931891</v>
      </c>
      <c r="C735" s="5">
        <v>66.864000000000004</v>
      </c>
      <c r="D735" s="6">
        <f t="shared" si="249"/>
        <v>0.41054658375035813</v>
      </c>
      <c r="E735" s="5">
        <v>115.804</v>
      </c>
      <c r="F735" s="6">
        <v>0.76621527777777787</v>
      </c>
      <c r="G735" s="5">
        <v>196.999</v>
      </c>
      <c r="H735" s="5">
        <v>327.78199999999998</v>
      </c>
      <c r="I735" s="5">
        <v>691.83600000000001</v>
      </c>
      <c r="K735" s="6">
        <f t="shared" si="250"/>
        <v>0.22803350662966612</v>
      </c>
      <c r="L735" s="6">
        <f t="shared" si="251"/>
        <v>0.23538423821567975</v>
      </c>
      <c r="M735" s="6">
        <f t="shared" si="252"/>
        <v>0.33283485265749269</v>
      </c>
      <c r="N735" s="6">
        <f t="shared" si="253"/>
        <v>0.43803316484434052</v>
      </c>
      <c r="O735" s="6">
        <f t="shared" si="254"/>
        <v>0.27124361361514926</v>
      </c>
      <c r="P735" s="6">
        <f t="shared" si="255"/>
        <v>0.4051446550168008</v>
      </c>
      <c r="R735" s="14">
        <v>372</v>
      </c>
      <c r="S735" s="5">
        <f t="shared" si="263"/>
        <v>11.566282687935797</v>
      </c>
      <c r="T735" s="5">
        <f t="shared" si="263"/>
        <v>10.797947585333935</v>
      </c>
      <c r="U735" s="5">
        <f t="shared" si="264"/>
        <v>8.1371686640051877</v>
      </c>
      <c r="V735" s="5">
        <f t="shared" si="265"/>
        <v>9.5122173412310769</v>
      </c>
      <c r="W735" s="5">
        <f t="shared" si="265"/>
        <v>10.75294134226122</v>
      </c>
      <c r="X735" s="5">
        <f t="shared" si="265"/>
        <v>7.7132944031321617</v>
      </c>
      <c r="Y735" s="32">
        <f t="shared" si="256"/>
        <v>12.134161443491186</v>
      </c>
      <c r="Z735" s="5">
        <f t="shared" si="257"/>
        <v>11.144</v>
      </c>
      <c r="AA735" s="5">
        <f t="shared" si="258"/>
        <v>10.149071583068634</v>
      </c>
      <c r="AB735" s="5">
        <f t="shared" si="259"/>
        <v>9.6503333333333341</v>
      </c>
      <c r="AC735" s="5">
        <f t="shared" si="260"/>
        <v>8.7515656863189371</v>
      </c>
      <c r="AD735" s="5">
        <f t="shared" si="261"/>
        <v>8.2082916666666659</v>
      </c>
    </row>
    <row r="736" spans="1:30" x14ac:dyDescent="0.2">
      <c r="A736" s="14">
        <v>371</v>
      </c>
      <c r="B736" s="6">
        <v>0.17186247298977811</v>
      </c>
      <c r="C736" s="5">
        <v>66.81</v>
      </c>
      <c r="D736" s="6">
        <f t="shared" si="249"/>
        <v>0.41097244575794489</v>
      </c>
      <c r="E736" s="5">
        <v>115.71299999999999</v>
      </c>
      <c r="F736" s="6">
        <v>0.76700231481481485</v>
      </c>
      <c r="G736" s="5">
        <v>196.845</v>
      </c>
      <c r="H736" s="5">
        <v>327.52999999999997</v>
      </c>
      <c r="I736" s="5">
        <v>691.32500000000005</v>
      </c>
      <c r="K736" s="6">
        <f t="shared" si="250"/>
        <v>0.22826048133136703</v>
      </c>
      <c r="L736" s="6">
        <f t="shared" si="251"/>
        <v>0.23561852951805781</v>
      </c>
      <c r="M736" s="6">
        <f t="shared" si="252"/>
        <v>0.33316614209172607</v>
      </c>
      <c r="N736" s="6">
        <f t="shared" si="253"/>
        <v>0.43848753881882624</v>
      </c>
      <c r="O736" s="6">
        <f t="shared" si="254"/>
        <v>0.27152497596088848</v>
      </c>
      <c r="P736" s="6">
        <f t="shared" si="255"/>
        <v>0.40556491357691926</v>
      </c>
      <c r="R736" s="14">
        <v>371</v>
      </c>
      <c r="S736" s="5">
        <f t="shared" si="263"/>
        <v>11.554781557527367</v>
      </c>
      <c r="T736" s="5">
        <f t="shared" si="263"/>
        <v>10.787210462035725</v>
      </c>
      <c r="U736" s="5">
        <f t="shared" si="264"/>
        <v>8.129077331596573</v>
      </c>
      <c r="V736" s="5">
        <f t="shared" si="265"/>
        <v>9.5023604955584506</v>
      </c>
      <c r="W736" s="5">
        <f t="shared" si="265"/>
        <v>10.741798821066077</v>
      </c>
      <c r="X736" s="5">
        <f t="shared" si="265"/>
        <v>7.7053016555075198</v>
      </c>
      <c r="Y736" s="32">
        <f t="shared" si="256"/>
        <v>12.122095633159217</v>
      </c>
      <c r="Z736" s="5">
        <f t="shared" si="257"/>
        <v>11.135</v>
      </c>
      <c r="AA736" s="5">
        <f t="shared" si="258"/>
        <v>10.138554809878315</v>
      </c>
      <c r="AB736" s="5">
        <f t="shared" si="259"/>
        <v>9.6427499999999995</v>
      </c>
      <c r="AC736" s="5">
        <f t="shared" si="260"/>
        <v>8.7425855226425622</v>
      </c>
      <c r="AD736" s="5">
        <f t="shared" si="261"/>
        <v>8.2018749999999994</v>
      </c>
    </row>
    <row r="737" spans="1:30" x14ac:dyDescent="0.2">
      <c r="A737" s="14">
        <v>370</v>
      </c>
      <c r="B737" s="6">
        <v>0.17203370791096453</v>
      </c>
      <c r="C737" s="5">
        <v>66.757000000000005</v>
      </c>
      <c r="D737" s="6">
        <f t="shared" si="249"/>
        <v>0.41139919218048493</v>
      </c>
      <c r="E737" s="5">
        <v>115.621</v>
      </c>
      <c r="F737" s="6">
        <v>0.76778935185185182</v>
      </c>
      <c r="G737" s="5">
        <v>196.69200000000001</v>
      </c>
      <c r="H737" s="5">
        <v>327.27800000000002</v>
      </c>
      <c r="I737" s="5">
        <v>690.81500000000005</v>
      </c>
      <c r="K737" s="6">
        <f t="shared" si="250"/>
        <v>0.22848790832488577</v>
      </c>
      <c r="L737" s="6">
        <f t="shared" si="251"/>
        <v>0.23585328769202221</v>
      </c>
      <c r="M737" s="6">
        <f t="shared" si="252"/>
        <v>0.3334980916854367</v>
      </c>
      <c r="N737" s="6">
        <f t="shared" si="253"/>
        <v>0.4389428564208962</v>
      </c>
      <c r="O737" s="6">
        <f t="shared" si="254"/>
        <v>0.27180692262986261</v>
      </c>
      <c r="P737" s="6">
        <f t="shared" si="255"/>
        <v>0.40598604491495222</v>
      </c>
      <c r="R737" s="14">
        <v>370</v>
      </c>
      <c r="S737" s="5">
        <f t="shared" si="263"/>
        <v>11.543280427118937</v>
      </c>
      <c r="T737" s="5">
        <f t="shared" si="263"/>
        <v>10.776473338737516</v>
      </c>
      <c r="U737" s="5">
        <f t="shared" si="264"/>
        <v>8.1209859991879565</v>
      </c>
      <c r="V737" s="5">
        <f t="shared" ref="V737:X746" si="266">V$3*$R737+V$4</f>
        <v>9.4925036498858244</v>
      </c>
      <c r="W737" s="5">
        <f t="shared" si="266"/>
        <v>10.730656299870933</v>
      </c>
      <c r="X737" s="5">
        <f t="shared" si="266"/>
        <v>7.6973089078828778</v>
      </c>
      <c r="Y737" s="32">
        <f t="shared" si="256"/>
        <v>12.110029822827252</v>
      </c>
      <c r="Z737" s="5">
        <f t="shared" si="257"/>
        <v>11.126166666666668</v>
      </c>
      <c r="AA737" s="5">
        <f t="shared" si="258"/>
        <v>10.128038036687997</v>
      </c>
      <c r="AB737" s="5">
        <f t="shared" si="259"/>
        <v>9.6350833333333323</v>
      </c>
      <c r="AC737" s="5">
        <f t="shared" si="260"/>
        <v>8.7336237695403778</v>
      </c>
      <c r="AD737" s="5">
        <f t="shared" si="261"/>
        <v>8.1955000000000009</v>
      </c>
    </row>
    <row r="738" spans="1:30" x14ac:dyDescent="0.2">
      <c r="A738" s="14">
        <v>369</v>
      </c>
      <c r="B738" s="6">
        <v>0.17220528439178517</v>
      </c>
      <c r="C738" s="5">
        <v>66.703000000000003</v>
      </c>
      <c r="D738" s="6">
        <f t="shared" si="249"/>
        <v>0.41182682577592417</v>
      </c>
      <c r="E738" s="5">
        <v>115.529</v>
      </c>
      <c r="F738" s="6">
        <v>0.76858796296296295</v>
      </c>
      <c r="G738" s="5">
        <v>196.53800000000001</v>
      </c>
      <c r="H738" s="5">
        <v>327.02699999999999</v>
      </c>
      <c r="I738" s="5">
        <v>690.30399999999997</v>
      </c>
      <c r="K738" s="6">
        <f t="shared" si="250"/>
        <v>0.22871578896349143</v>
      </c>
      <c r="L738" s="6">
        <f t="shared" si="251"/>
        <v>0.23608851413446522</v>
      </c>
      <c r="M738" s="6">
        <f t="shared" si="252"/>
        <v>0.33383070341383941</v>
      </c>
      <c r="N738" s="6">
        <f t="shared" si="253"/>
        <v>0.43939912059314401</v>
      </c>
      <c r="O738" s="6">
        <f t="shared" si="254"/>
        <v>0.27208945544421609</v>
      </c>
      <c r="P738" s="6">
        <f t="shared" si="255"/>
        <v>0.40640805175255679</v>
      </c>
      <c r="R738" s="14">
        <v>369</v>
      </c>
      <c r="S738" s="5">
        <f t="shared" si="263"/>
        <v>11.531779296710507</v>
      </c>
      <c r="T738" s="5">
        <f t="shared" si="263"/>
        <v>10.765736215439306</v>
      </c>
      <c r="U738" s="5">
        <f t="shared" si="264"/>
        <v>8.11289466677934</v>
      </c>
      <c r="V738" s="5">
        <f t="shared" si="266"/>
        <v>9.4826468042131982</v>
      </c>
      <c r="W738" s="5">
        <f t="shared" si="266"/>
        <v>10.71951377867579</v>
      </c>
      <c r="X738" s="5">
        <f t="shared" si="266"/>
        <v>7.6893161602582349</v>
      </c>
      <c r="Y738" s="32">
        <f t="shared" si="256"/>
        <v>12.097964012495286</v>
      </c>
      <c r="Z738" s="5">
        <f t="shared" si="257"/>
        <v>11.117166666666668</v>
      </c>
      <c r="AA738" s="5">
        <f t="shared" si="258"/>
        <v>10.117521263497679</v>
      </c>
      <c r="AB738" s="5">
        <f t="shared" si="259"/>
        <v>9.627416666666667</v>
      </c>
      <c r="AC738" s="5">
        <f t="shared" si="260"/>
        <v>8.7245489865373607</v>
      </c>
      <c r="AD738" s="5">
        <f t="shared" si="261"/>
        <v>8.1890833333333344</v>
      </c>
    </row>
    <row r="739" spans="1:30" x14ac:dyDescent="0.2">
      <c r="A739" s="14">
        <v>368</v>
      </c>
      <c r="B739" s="6">
        <v>0.17237720345521579</v>
      </c>
      <c r="C739" s="5">
        <v>66.650000000000006</v>
      </c>
      <c r="D739" s="6">
        <f t="shared" si="249"/>
        <v>0.41225534931368735</v>
      </c>
      <c r="E739" s="5">
        <v>115.438</v>
      </c>
      <c r="F739" s="6">
        <v>0.76937500000000003</v>
      </c>
      <c r="G739" s="5">
        <v>196.38499999999999</v>
      </c>
      <c r="H739" s="5">
        <v>326.77499999999998</v>
      </c>
      <c r="I739" s="5">
        <v>689.79399999999998</v>
      </c>
      <c r="K739" s="6">
        <f t="shared" si="250"/>
        <v>0.22894412460585731</v>
      </c>
      <c r="L739" s="6">
        <f t="shared" si="251"/>
        <v>0.2363242102478573</v>
      </c>
      <c r="M739" s="6">
        <f t="shared" si="252"/>
        <v>0.33416397926003655</v>
      </c>
      <c r="N739" s="6">
        <f t="shared" si="253"/>
        <v>0.43985633429041066</v>
      </c>
      <c r="O739" s="6">
        <f t="shared" si="254"/>
        <v>0.27237257623367733</v>
      </c>
      <c r="P739" s="6">
        <f t="shared" si="255"/>
        <v>0.4068309368227177</v>
      </c>
      <c r="R739" s="14">
        <v>368</v>
      </c>
      <c r="S739" s="5">
        <f t="shared" si="263"/>
        <v>11.520278166302077</v>
      </c>
      <c r="T739" s="5">
        <f t="shared" si="263"/>
        <v>10.754999092141096</v>
      </c>
      <c r="U739" s="5">
        <f t="shared" si="264"/>
        <v>8.1048033343707235</v>
      </c>
      <c r="V739" s="5">
        <f t="shared" si="266"/>
        <v>9.4727899585405719</v>
      </c>
      <c r="W739" s="5">
        <f t="shared" si="266"/>
        <v>10.708371257480648</v>
      </c>
      <c r="X739" s="5">
        <f t="shared" si="266"/>
        <v>7.681323412633593</v>
      </c>
      <c r="Y739" s="32">
        <f t="shared" si="256"/>
        <v>12.085898202163319</v>
      </c>
      <c r="Z739" s="5">
        <f t="shared" si="257"/>
        <v>11.108333333333334</v>
      </c>
      <c r="AA739" s="5">
        <f t="shared" si="258"/>
        <v>10.107004490307359</v>
      </c>
      <c r="AB739" s="5">
        <f t="shared" si="259"/>
        <v>9.6198333333333341</v>
      </c>
      <c r="AC739" s="5">
        <f t="shared" si="260"/>
        <v>8.7156241538044945</v>
      </c>
      <c r="AD739" s="5">
        <f t="shared" si="261"/>
        <v>8.1827083333333324</v>
      </c>
    </row>
    <row r="740" spans="1:30" x14ac:dyDescent="0.2">
      <c r="A740" s="14">
        <v>367</v>
      </c>
      <c r="B740" s="6">
        <v>0.17254946612832128</v>
      </c>
      <c r="C740" s="5">
        <v>66.596000000000004</v>
      </c>
      <c r="D740" s="6">
        <f t="shared" si="249"/>
        <v>0.41268476557473793</v>
      </c>
      <c r="E740" s="5">
        <v>115.346</v>
      </c>
      <c r="F740" s="6">
        <v>0.77016203703703701</v>
      </c>
      <c r="G740" s="5">
        <v>196.23099999999999</v>
      </c>
      <c r="H740" s="5">
        <v>326.52300000000002</v>
      </c>
      <c r="I740" s="5">
        <v>689.28300000000002</v>
      </c>
      <c r="K740" s="6">
        <f t="shared" si="250"/>
        <v>0.22917291661608771</v>
      </c>
      <c r="L740" s="6">
        <f t="shared" si="251"/>
        <v>0.23656037744027505</v>
      </c>
      <c r="M740" s="6">
        <f t="shared" si="252"/>
        <v>0.33449792121505778</v>
      </c>
      <c r="N740" s="6">
        <f t="shared" si="253"/>
        <v>0.44031450047984838</v>
      </c>
      <c r="O740" s="6">
        <f t="shared" si="254"/>
        <v>0.27265628683559845</v>
      </c>
      <c r="P740" s="6">
        <f t="shared" si="255"/>
        <v>0.40725470286980719</v>
      </c>
      <c r="R740" s="14">
        <v>367</v>
      </c>
      <c r="S740" s="5">
        <f t="shared" si="263"/>
        <v>11.508777035893647</v>
      </c>
      <c r="T740" s="5">
        <f t="shared" si="263"/>
        <v>10.744261968842888</v>
      </c>
      <c r="U740" s="5">
        <f t="shared" si="264"/>
        <v>8.0967120019621071</v>
      </c>
      <c r="V740" s="5">
        <f t="shared" si="266"/>
        <v>9.4629331128679457</v>
      </c>
      <c r="W740" s="5">
        <f t="shared" si="266"/>
        <v>10.697228736285505</v>
      </c>
      <c r="X740" s="5">
        <f t="shared" si="266"/>
        <v>7.673330665008951</v>
      </c>
      <c r="Y740" s="32">
        <f t="shared" si="256"/>
        <v>12.07383239183136</v>
      </c>
      <c r="Z740" s="5">
        <f t="shared" si="257"/>
        <v>11.099333333333334</v>
      </c>
      <c r="AA740" s="5">
        <f t="shared" si="258"/>
        <v>10.096487717117039</v>
      </c>
      <c r="AB740" s="5">
        <f t="shared" si="259"/>
        <v>9.612166666666667</v>
      </c>
      <c r="AC740" s="5">
        <f t="shared" si="260"/>
        <v>8.7067175618406427</v>
      </c>
      <c r="AD740" s="5">
        <f t="shared" si="261"/>
        <v>8.1762916666666658</v>
      </c>
    </row>
    <row r="741" spans="1:30" x14ac:dyDescent="0.2">
      <c r="A741" s="14">
        <v>366</v>
      </c>
      <c r="B741" s="6">
        <v>0.17272207344227641</v>
      </c>
      <c r="C741" s="5">
        <v>66.543000000000006</v>
      </c>
      <c r="D741" s="6">
        <f t="shared" si="249"/>
        <v>0.41311507735163855</v>
      </c>
      <c r="E741" s="5">
        <v>115.255</v>
      </c>
      <c r="F741" s="6">
        <v>0.77096064814814813</v>
      </c>
      <c r="G741" s="5">
        <v>196.077</v>
      </c>
      <c r="H741" s="5">
        <v>326.27100000000002</v>
      </c>
      <c r="I741" s="5">
        <v>688.77200000000005</v>
      </c>
      <c r="K741" s="6">
        <f t="shared" si="250"/>
        <v>0.22940216636374525</v>
      </c>
      <c r="L741" s="6">
        <f t="shared" si="251"/>
        <v>0.23679701712542953</v>
      </c>
      <c r="M741" s="6">
        <f t="shared" si="252"/>
        <v>0.33483253127789941</v>
      </c>
      <c r="N741" s="6">
        <f t="shared" si="253"/>
        <v>0.44077362214098542</v>
      </c>
      <c r="O741" s="6">
        <f t="shared" si="254"/>
        <v>0.2729405890949948</v>
      </c>
      <c r="P741" s="6">
        <f t="shared" si="255"/>
        <v>0.40767935264964333</v>
      </c>
      <c r="R741" s="14">
        <v>366</v>
      </c>
      <c r="S741" s="5">
        <f t="shared" si="263"/>
        <v>11.497275905485218</v>
      </c>
      <c r="T741" s="5">
        <f t="shared" si="263"/>
        <v>10.733524845544679</v>
      </c>
      <c r="U741" s="5">
        <f t="shared" si="264"/>
        <v>8.0886206695534923</v>
      </c>
      <c r="V741" s="5">
        <f t="shared" si="266"/>
        <v>9.4530762671953195</v>
      </c>
      <c r="W741" s="5">
        <f t="shared" si="266"/>
        <v>10.686086215090363</v>
      </c>
      <c r="X741" s="5">
        <f t="shared" si="266"/>
        <v>7.6653379173843081</v>
      </c>
      <c r="Y741" s="32">
        <f t="shared" si="256"/>
        <v>12.061766581499393</v>
      </c>
      <c r="Z741" s="5">
        <f t="shared" si="257"/>
        <v>11.0905</v>
      </c>
      <c r="AA741" s="5">
        <f t="shared" si="258"/>
        <v>10.085970943926721</v>
      </c>
      <c r="AB741" s="5">
        <f t="shared" si="259"/>
        <v>9.6045833333333324</v>
      </c>
      <c r="AC741" s="5">
        <f t="shared" si="260"/>
        <v>8.6976985783128917</v>
      </c>
      <c r="AD741" s="5">
        <f t="shared" si="261"/>
        <v>8.1698749999999993</v>
      </c>
    </row>
    <row r="742" spans="1:30" x14ac:dyDescent="0.2">
      <c r="A742" s="14">
        <v>365</v>
      </c>
      <c r="B742" s="6">
        <v>0.17289502643238597</v>
      </c>
      <c r="C742" s="5">
        <v>66.489000000000004</v>
      </c>
      <c r="D742" s="6">
        <f t="shared" si="249"/>
        <v>0.41354628744861133</v>
      </c>
      <c r="E742" s="5">
        <v>115.163</v>
      </c>
      <c r="F742" s="6">
        <v>0.77175925925925926</v>
      </c>
      <c r="G742" s="5">
        <v>195.92400000000001</v>
      </c>
      <c r="H742" s="5">
        <v>326.02</v>
      </c>
      <c r="I742" s="5">
        <v>688.26199999999994</v>
      </c>
      <c r="K742" s="6">
        <f t="shared" si="250"/>
        <v>0.22963187522387815</v>
      </c>
      <c r="L742" s="6">
        <f t="shared" si="251"/>
        <v>0.23703413072269389</v>
      </c>
      <c r="M742" s="6">
        <f t="shared" si="252"/>
        <v>0.33516781145556473</v>
      </c>
      <c r="N742" s="6">
        <f t="shared" si="253"/>
        <v>0.44123370226578967</v>
      </c>
      <c r="O742" s="6">
        <f t="shared" si="254"/>
        <v>0.27322548486458514</v>
      </c>
      <c r="P742" s="6">
        <f t="shared" si="255"/>
        <v>0.40810488892955071</v>
      </c>
      <c r="R742" s="14">
        <v>365</v>
      </c>
      <c r="S742" s="5">
        <f t="shared" si="263"/>
        <v>11.485774775076788</v>
      </c>
      <c r="T742" s="5">
        <f t="shared" si="263"/>
        <v>10.722787722246469</v>
      </c>
      <c r="U742" s="5">
        <f t="shared" si="264"/>
        <v>8.0805293371448759</v>
      </c>
      <c r="V742" s="5">
        <f t="shared" si="266"/>
        <v>9.4432194215226932</v>
      </c>
      <c r="W742" s="5">
        <f t="shared" si="266"/>
        <v>10.674943693895219</v>
      </c>
      <c r="X742" s="5">
        <f t="shared" si="266"/>
        <v>7.6573451697596653</v>
      </c>
      <c r="Y742" s="32">
        <f t="shared" si="256"/>
        <v>12.049700771167425</v>
      </c>
      <c r="Z742" s="5">
        <f t="shared" si="257"/>
        <v>11.0815</v>
      </c>
      <c r="AA742" s="5">
        <f t="shared" si="258"/>
        <v>10.075454170736403</v>
      </c>
      <c r="AB742" s="5">
        <f t="shared" si="259"/>
        <v>9.596916666666667</v>
      </c>
      <c r="AC742" s="5">
        <f t="shared" si="260"/>
        <v>8.6886982603479304</v>
      </c>
      <c r="AD742" s="5">
        <f t="shared" si="261"/>
        <v>8.1635000000000009</v>
      </c>
    </row>
    <row r="743" spans="1:30" x14ac:dyDescent="0.2">
      <c r="A743" s="14">
        <v>364</v>
      </c>
      <c r="B743" s="6">
        <v>0.17306832613810558</v>
      </c>
      <c r="C743" s="5">
        <v>66.436000000000007</v>
      </c>
      <c r="D743" s="6">
        <f t="shared" si="249"/>
        <v>0.41397839868159886</v>
      </c>
      <c r="E743" s="5">
        <v>115.072</v>
      </c>
      <c r="F743" s="6">
        <v>0.77254629629629623</v>
      </c>
      <c r="G743" s="5">
        <v>195.77</v>
      </c>
      <c r="H743" s="5">
        <v>325.76799999999997</v>
      </c>
      <c r="I743" s="5">
        <v>687.75099999999998</v>
      </c>
      <c r="K743" s="6">
        <f t="shared" si="250"/>
        <v>0.22986204457704751</v>
      </c>
      <c r="L743" s="6">
        <f t="shared" si="251"/>
        <v>0.23727171965713223</v>
      </c>
      <c r="M743" s="6">
        <f t="shared" si="252"/>
        <v>0.33550376376310359</v>
      </c>
      <c r="N743" s="6">
        <f t="shared" si="253"/>
        <v>0.44169474385873442</v>
      </c>
      <c r="O743" s="6">
        <f t="shared" si="254"/>
        <v>0.27351097600483171</v>
      </c>
      <c r="P743" s="6">
        <f t="shared" si="255"/>
        <v>0.40853131448841989</v>
      </c>
      <c r="R743" s="14">
        <v>364</v>
      </c>
      <c r="S743" s="5">
        <f t="shared" si="263"/>
        <v>11.47427364466836</v>
      </c>
      <c r="T743" s="5">
        <f t="shared" si="263"/>
        <v>10.71205059894826</v>
      </c>
      <c r="U743" s="5">
        <f t="shared" si="264"/>
        <v>8.0724380047362594</v>
      </c>
      <c r="V743" s="5">
        <f t="shared" si="266"/>
        <v>9.433362575850067</v>
      </c>
      <c r="W743" s="5">
        <f t="shared" si="266"/>
        <v>10.663801172700076</v>
      </c>
      <c r="X743" s="5">
        <f t="shared" si="266"/>
        <v>7.6493524221350242</v>
      </c>
      <c r="Y743" s="32">
        <f t="shared" si="256"/>
        <v>12.037634960835462</v>
      </c>
      <c r="Z743" s="5">
        <f t="shared" si="257"/>
        <v>11.072666666666668</v>
      </c>
      <c r="AA743" s="5">
        <f t="shared" si="258"/>
        <v>10.064937397546084</v>
      </c>
      <c r="AB743" s="5">
        <f t="shared" si="259"/>
        <v>9.5893333333333342</v>
      </c>
      <c r="AC743" s="5">
        <f t="shared" si="260"/>
        <v>8.6798465871636612</v>
      </c>
      <c r="AD743" s="5">
        <f t="shared" si="261"/>
        <v>8.1570833333333344</v>
      </c>
    </row>
    <row r="744" spans="1:30" x14ac:dyDescent="0.2">
      <c r="A744" s="14">
        <v>363</v>
      </c>
      <c r="B744" s="6">
        <v>0.17324197360306284</v>
      </c>
      <c r="C744" s="5">
        <v>66.382000000000005</v>
      </c>
      <c r="D744" s="6">
        <f t="shared" si="249"/>
        <v>0.41441141387832531</v>
      </c>
      <c r="E744" s="5">
        <v>114.98</v>
      </c>
      <c r="F744" s="6">
        <v>0.77334490740740736</v>
      </c>
      <c r="G744" s="5">
        <v>195.61600000000001</v>
      </c>
      <c r="H744" s="5">
        <v>325.51600000000002</v>
      </c>
      <c r="I744" s="5">
        <v>687.24</v>
      </c>
      <c r="K744" s="6">
        <f t="shared" si="250"/>
        <v>0.23009267580935541</v>
      </c>
      <c r="L744" s="6">
        <f t="shared" si="251"/>
        <v>0.23750978535952791</v>
      </c>
      <c r="M744" s="6">
        <f t="shared" si="252"/>
        <v>0.33584039022365303</v>
      </c>
      <c r="N744" s="6">
        <f t="shared" si="253"/>
        <v>0.44215674993686349</v>
      </c>
      <c r="O744" s="6">
        <f t="shared" si="254"/>
        <v>0.27379706438398083</v>
      </c>
      <c r="P744" s="6">
        <f t="shared" si="255"/>
        <v>0.40895863211676836</v>
      </c>
      <c r="R744" s="14">
        <v>363</v>
      </c>
      <c r="S744" s="5">
        <f t="shared" si="263"/>
        <v>11.46277251425993</v>
      </c>
      <c r="T744" s="5">
        <f t="shared" si="263"/>
        <v>10.70131347565005</v>
      </c>
      <c r="U744" s="5">
        <f t="shared" si="264"/>
        <v>8.0643466723276429</v>
      </c>
      <c r="V744" s="5">
        <f t="shared" si="266"/>
        <v>9.4235057301774408</v>
      </c>
      <c r="W744" s="5">
        <f t="shared" si="266"/>
        <v>10.652658651504934</v>
      </c>
      <c r="X744" s="5">
        <f t="shared" si="266"/>
        <v>7.6413596745103813</v>
      </c>
      <c r="Y744" s="32">
        <f t="shared" si="256"/>
        <v>12.025569150503495</v>
      </c>
      <c r="Z744" s="5">
        <f t="shared" si="257"/>
        <v>11.063666666666668</v>
      </c>
      <c r="AA744" s="5">
        <f t="shared" si="258"/>
        <v>10.054420624355764</v>
      </c>
      <c r="AB744" s="5">
        <f t="shared" si="259"/>
        <v>9.581666666666667</v>
      </c>
      <c r="AC744" s="5">
        <f t="shared" si="260"/>
        <v>8.6708831584776327</v>
      </c>
      <c r="AD744" s="5">
        <f t="shared" si="261"/>
        <v>8.1506666666666678</v>
      </c>
    </row>
    <row r="745" spans="1:30" x14ac:dyDescent="0.2">
      <c r="A745" s="14">
        <v>362</v>
      </c>
      <c r="B745" s="6">
        <v>0.1734159698750779</v>
      </c>
      <c r="C745" s="5">
        <v>66.328999999999994</v>
      </c>
      <c r="D745" s="6">
        <f t="shared" si="249"/>
        <v>0.41484533587835837</v>
      </c>
      <c r="E745" s="5">
        <v>114.889</v>
      </c>
      <c r="F745" s="6">
        <v>0.77414351851851848</v>
      </c>
      <c r="G745" s="5">
        <v>195.46299999999999</v>
      </c>
      <c r="H745" s="5">
        <v>325.26400000000001</v>
      </c>
      <c r="I745" s="5">
        <v>686.73</v>
      </c>
      <c r="K745" s="6">
        <f t="shared" si="250"/>
        <v>0.23032377031247231</v>
      </c>
      <c r="L745" s="6">
        <f t="shared" si="251"/>
        <v>0.23774832926641234</v>
      </c>
      <c r="M745" s="6">
        <f t="shared" si="252"/>
        <v>0.33617769286847787</v>
      </c>
      <c r="N745" s="6">
        <f t="shared" si="253"/>
        <v>0.44261972352985685</v>
      </c>
      <c r="O745" s="6">
        <f t="shared" si="254"/>
        <v>0.27408375187810369</v>
      </c>
      <c r="P745" s="6">
        <f t="shared" si="255"/>
        <v>0.40938684461680103</v>
      </c>
      <c r="R745" s="14">
        <v>362</v>
      </c>
      <c r="S745" s="5">
        <f t="shared" si="263"/>
        <v>11.4512713838515</v>
      </c>
      <c r="T745" s="5">
        <f t="shared" si="263"/>
        <v>10.69057635235184</v>
      </c>
      <c r="U745" s="5">
        <f t="shared" si="264"/>
        <v>8.0562553399190264</v>
      </c>
      <c r="V745" s="5">
        <f t="shared" si="266"/>
        <v>9.4136488845048145</v>
      </c>
      <c r="W745" s="5">
        <f t="shared" si="266"/>
        <v>10.641516130309791</v>
      </c>
      <c r="X745" s="5">
        <f t="shared" si="266"/>
        <v>7.6333669268857385</v>
      </c>
      <c r="Y745" s="32">
        <f t="shared" si="256"/>
        <v>12.013503340171527</v>
      </c>
      <c r="Z745" s="5">
        <f t="shared" si="257"/>
        <v>11.054833333333333</v>
      </c>
      <c r="AA745" s="5">
        <f t="shared" si="258"/>
        <v>10.043903851165446</v>
      </c>
      <c r="AB745" s="5">
        <f t="shared" si="259"/>
        <v>9.5740833333333324</v>
      </c>
      <c r="AC745" s="5">
        <f t="shared" si="260"/>
        <v>8.6619382232455227</v>
      </c>
      <c r="AD745" s="5">
        <f t="shared" si="261"/>
        <v>8.1442916666666658</v>
      </c>
    </row>
    <row r="746" spans="1:30" x14ac:dyDescent="0.2">
      <c r="A746" s="14">
        <v>361</v>
      </c>
      <c r="B746" s="6">
        <v>0.1735903160061846</v>
      </c>
      <c r="C746" s="5">
        <v>66.275000000000006</v>
      </c>
      <c r="D746" s="6">
        <f t="shared" si="249"/>
        <v>0.41528016753317126</v>
      </c>
      <c r="E746" s="5">
        <v>114.797</v>
      </c>
      <c r="F746" s="6">
        <v>0.77495370370370376</v>
      </c>
      <c r="G746" s="5">
        <v>195.309</v>
      </c>
      <c r="H746" s="5">
        <v>325.012</v>
      </c>
      <c r="I746" s="5">
        <v>686.21900000000005</v>
      </c>
      <c r="K746" s="6">
        <f t="shared" si="250"/>
        <v>0.23055532948366528</v>
      </c>
      <c r="L746" s="6">
        <f t="shared" si="251"/>
        <v>0.23798735282009398</v>
      </c>
      <c r="M746" s="6">
        <f t="shared" si="252"/>
        <v>0.33651567373701158</v>
      </c>
      <c r="N746" s="6">
        <f t="shared" si="253"/>
        <v>0.44308366768009738</v>
      </c>
      <c r="O746" s="6">
        <f t="shared" si="254"/>
        <v>0.27437104037113719</v>
      </c>
      <c r="P746" s="6">
        <f t="shared" si="255"/>
        <v>0.40981595480247163</v>
      </c>
      <c r="R746" s="14">
        <v>361</v>
      </c>
      <c r="S746" s="5">
        <f t="shared" si="263"/>
        <v>11.43977025344307</v>
      </c>
      <c r="T746" s="5">
        <f t="shared" si="263"/>
        <v>10.679839229053631</v>
      </c>
      <c r="U746" s="5">
        <f t="shared" si="264"/>
        <v>8.0481640075104117</v>
      </c>
      <c r="V746" s="5">
        <f t="shared" si="266"/>
        <v>9.4037920388321883</v>
      </c>
      <c r="W746" s="5">
        <f t="shared" si="266"/>
        <v>10.630373609114649</v>
      </c>
      <c r="X746" s="5">
        <f t="shared" si="266"/>
        <v>7.6253741792610974</v>
      </c>
      <c r="Y746" s="32">
        <f t="shared" si="256"/>
        <v>12.001437529839562</v>
      </c>
      <c r="Z746" s="5">
        <f t="shared" si="257"/>
        <v>11.045833333333334</v>
      </c>
      <c r="AA746" s="5">
        <f t="shared" si="258"/>
        <v>10.033387077975128</v>
      </c>
      <c r="AB746" s="5">
        <f t="shared" si="259"/>
        <v>9.566416666666667</v>
      </c>
      <c r="AC746" s="5">
        <f t="shared" si="260"/>
        <v>8.6528824899934271</v>
      </c>
      <c r="AD746" s="5">
        <f t="shared" si="261"/>
        <v>8.1378749999999993</v>
      </c>
    </row>
    <row r="747" spans="1:30" x14ac:dyDescent="0.2">
      <c r="A747" s="14">
        <v>360</v>
      </c>
      <c r="B747" s="6">
        <v>0.17376501305265191</v>
      </c>
      <c r="C747" s="5">
        <v>66.221999999999994</v>
      </c>
      <c r="D747" s="6">
        <f t="shared" si="249"/>
        <v>0.41571591170620509</v>
      </c>
      <c r="E747" s="5">
        <v>114.706</v>
      </c>
      <c r="F747" s="6">
        <v>0.77575231481481488</v>
      </c>
      <c r="G747" s="5">
        <v>195.15600000000001</v>
      </c>
      <c r="H747" s="5">
        <v>324.76100000000002</v>
      </c>
      <c r="I747" s="5">
        <v>685.70899999999995</v>
      </c>
      <c r="K747" s="6">
        <f t="shared" si="250"/>
        <v>0.23078735472582593</v>
      </c>
      <c r="L747" s="6">
        <f t="shared" si="251"/>
        <v>0.23822685746868713</v>
      </c>
      <c r="M747" s="6">
        <f t="shared" si="252"/>
        <v>0.33685433487689753</v>
      </c>
      <c r="N747" s="6">
        <f t="shared" si="253"/>
        <v>0.44354858544273684</v>
      </c>
      <c r="O747" s="6">
        <f t="shared" si="254"/>
        <v>0.27465893175492551</v>
      </c>
      <c r="P747" s="6">
        <f t="shared" si="255"/>
        <v>0.41024596549954451</v>
      </c>
      <c r="R747" s="14">
        <v>360</v>
      </c>
      <c r="S747" s="5">
        <f t="shared" si="263"/>
        <v>11.428269123034642</v>
      </c>
      <c r="T747" s="5">
        <f t="shared" si="263"/>
        <v>10.669102105755421</v>
      </c>
      <c r="U747" s="5">
        <f t="shared" si="264"/>
        <v>8.0400726751017952</v>
      </c>
      <c r="V747" s="5">
        <f t="shared" ref="V747:X756" si="267">V$3*$R747+V$4</f>
        <v>9.393935193159562</v>
      </c>
      <c r="W747" s="5">
        <f t="shared" si="267"/>
        <v>10.619231087919506</v>
      </c>
      <c r="X747" s="5">
        <f t="shared" si="267"/>
        <v>7.6173814316364545</v>
      </c>
      <c r="Y747" s="32">
        <f t="shared" si="256"/>
        <v>11.989371719507597</v>
      </c>
      <c r="Z747" s="5">
        <f t="shared" si="257"/>
        <v>11.036999999999999</v>
      </c>
      <c r="AA747" s="5">
        <f t="shared" si="258"/>
        <v>10.022870304784808</v>
      </c>
      <c r="AB747" s="5">
        <f t="shared" si="259"/>
        <v>9.5588333333333342</v>
      </c>
      <c r="AC747" s="5">
        <f t="shared" si="260"/>
        <v>8.6439746363297267</v>
      </c>
      <c r="AD747" s="5">
        <f t="shared" si="261"/>
        <v>8.1315000000000008</v>
      </c>
    </row>
    <row r="748" spans="1:30" x14ac:dyDescent="0.2">
      <c r="A748" s="14">
        <v>359</v>
      </c>
      <c r="B748" s="6">
        <v>0.17394006207500498</v>
      </c>
      <c r="C748" s="5">
        <v>66.168000000000006</v>
      </c>
      <c r="D748" s="6">
        <f t="shared" si="249"/>
        <v>0.41615257127293176</v>
      </c>
      <c r="E748" s="5">
        <v>114.614</v>
      </c>
      <c r="F748" s="6">
        <v>0.77655092592592589</v>
      </c>
      <c r="G748" s="5">
        <v>195.00200000000001</v>
      </c>
      <c r="H748" s="5">
        <v>324.50900000000001</v>
      </c>
      <c r="I748" s="5">
        <v>685.19799999999998</v>
      </c>
      <c r="K748" s="6">
        <f t="shared" si="250"/>
        <v>0.23101984744749926</v>
      </c>
      <c r="L748" s="6">
        <f t="shared" si="251"/>
        <v>0.23846684466614157</v>
      </c>
      <c r="M748" s="6">
        <f t="shared" si="252"/>
        <v>0.33719367834402991</v>
      </c>
      <c r="N748" s="6">
        <f t="shared" si="253"/>
        <v>0.44401447988576348</v>
      </c>
      <c r="O748" s="6">
        <f t="shared" si="254"/>
        <v>0.27494742792926125</v>
      </c>
      <c r="P748" s="6">
        <f t="shared" si="255"/>
        <v>0.4106768795456564</v>
      </c>
      <c r="R748" s="14">
        <v>359</v>
      </c>
      <c r="S748" s="5">
        <f t="shared" si="263"/>
        <v>11.416767992626212</v>
      </c>
      <c r="T748" s="5">
        <f t="shared" si="263"/>
        <v>10.658364982457211</v>
      </c>
      <c r="U748" s="5">
        <f t="shared" si="264"/>
        <v>8.0319813426931788</v>
      </c>
      <c r="V748" s="5">
        <f t="shared" si="267"/>
        <v>9.3840783474869358</v>
      </c>
      <c r="W748" s="5">
        <f t="shared" si="267"/>
        <v>10.608088566724362</v>
      </c>
      <c r="X748" s="5">
        <f t="shared" si="267"/>
        <v>7.6093886840118117</v>
      </c>
      <c r="Y748" s="32">
        <f t="shared" si="256"/>
        <v>11.977305909175632</v>
      </c>
      <c r="Z748" s="5">
        <f t="shared" si="257"/>
        <v>11.028</v>
      </c>
      <c r="AA748" s="5">
        <f t="shared" si="258"/>
        <v>10.01235353159449</v>
      </c>
      <c r="AB748" s="5">
        <f t="shared" si="259"/>
        <v>9.551166666666667</v>
      </c>
      <c r="AC748" s="5">
        <f t="shared" si="260"/>
        <v>8.6350851044802823</v>
      </c>
      <c r="AD748" s="5">
        <f t="shared" si="261"/>
        <v>8.1250833333333343</v>
      </c>
    </row>
    <row r="749" spans="1:30" x14ac:dyDescent="0.2">
      <c r="A749" s="14">
        <v>358</v>
      </c>
      <c r="B749" s="6">
        <v>0.17411546413804674</v>
      </c>
      <c r="C749" s="5">
        <v>66.114999999999995</v>
      </c>
      <c r="D749" s="6">
        <f t="shared" si="249"/>
        <v>0.41659014912091741</v>
      </c>
      <c r="E749" s="5">
        <v>114.52200000000001</v>
      </c>
      <c r="F749" s="6">
        <v>0.77736111111111106</v>
      </c>
      <c r="G749" s="5">
        <v>194.84800000000001</v>
      </c>
      <c r="H749" s="5">
        <v>324.25700000000001</v>
      </c>
      <c r="I749" s="5">
        <v>684.68700000000001</v>
      </c>
      <c r="K749" s="6">
        <f t="shared" si="250"/>
        <v>0.23125280906291143</v>
      </c>
      <c r="L749" s="6">
        <f t="shared" si="251"/>
        <v>0.23870731587227159</v>
      </c>
      <c r="M749" s="6">
        <f t="shared" si="252"/>
        <v>0.33753370620259587</v>
      </c>
      <c r="N749" s="6">
        <f t="shared" si="253"/>
        <v>0.44448135409006923</v>
      </c>
      <c r="O749" s="6">
        <f t="shared" si="254"/>
        <v>0.27523653080192745</v>
      </c>
      <c r="P749" s="6">
        <f t="shared" si="255"/>
        <v>0.41110869979037901</v>
      </c>
      <c r="R749" s="14">
        <v>358</v>
      </c>
      <c r="S749" s="5">
        <f t="shared" si="263"/>
        <v>11.405266862217783</v>
      </c>
      <c r="T749" s="5">
        <f t="shared" si="263"/>
        <v>10.647627859159002</v>
      </c>
      <c r="U749" s="5">
        <f t="shared" si="264"/>
        <v>8.0238900102845623</v>
      </c>
      <c r="V749" s="5">
        <f t="shared" si="267"/>
        <v>9.3742215018143096</v>
      </c>
      <c r="W749" s="5">
        <f t="shared" si="267"/>
        <v>10.59694604552922</v>
      </c>
      <c r="X749" s="5">
        <f t="shared" si="267"/>
        <v>7.6013959363871697</v>
      </c>
      <c r="Y749" s="32">
        <f t="shared" si="256"/>
        <v>11.965240098843665</v>
      </c>
      <c r="Z749" s="5">
        <f t="shared" si="257"/>
        <v>11.019166666666665</v>
      </c>
      <c r="AA749" s="5">
        <f t="shared" si="258"/>
        <v>10.001836758404171</v>
      </c>
      <c r="AB749" s="5">
        <f t="shared" si="259"/>
        <v>9.5434999999999999</v>
      </c>
      <c r="AC749" s="5">
        <f t="shared" si="260"/>
        <v>8.6260854028944074</v>
      </c>
      <c r="AD749" s="5">
        <f t="shared" si="261"/>
        <v>8.1186666666666678</v>
      </c>
    </row>
    <row r="750" spans="1:30" x14ac:dyDescent="0.2">
      <c r="A750" s="14">
        <v>357</v>
      </c>
      <c r="B750" s="6">
        <v>0.17429122031087951</v>
      </c>
      <c r="C750" s="5">
        <v>66.061000000000007</v>
      </c>
      <c r="D750" s="6">
        <f t="shared" si="249"/>
        <v>0.41702864814988549</v>
      </c>
      <c r="E750" s="5">
        <v>114.431</v>
      </c>
      <c r="F750" s="6">
        <v>0.77817129629629633</v>
      </c>
      <c r="G750" s="5">
        <v>194.69499999999999</v>
      </c>
      <c r="H750" s="5">
        <v>324.005</v>
      </c>
      <c r="I750" s="5">
        <v>684.17700000000002</v>
      </c>
      <c r="K750" s="6">
        <f t="shared" si="250"/>
        <v>0.23148624099199902</v>
      </c>
      <c r="L750" s="6">
        <f t="shared" si="251"/>
        <v>0.23894827255278581</v>
      </c>
      <c r="M750" s="6">
        <f t="shared" si="252"/>
        <v>0.3378744205251169</v>
      </c>
      <c r="N750" s="6">
        <f t="shared" si="253"/>
        <v>0.44494921114951769</v>
      </c>
      <c r="O750" s="6">
        <f t="shared" si="254"/>
        <v>0.27552624228873984</v>
      </c>
      <c r="P750" s="6">
        <f t="shared" si="255"/>
        <v>0.41154142909528174</v>
      </c>
      <c r="R750" s="14">
        <v>357</v>
      </c>
      <c r="S750" s="5">
        <f t="shared" si="263"/>
        <v>11.393765731809353</v>
      </c>
      <c r="T750" s="5">
        <f t="shared" si="263"/>
        <v>10.636890735860792</v>
      </c>
      <c r="U750" s="5">
        <f t="shared" ref="U750:U785" si="268">U$3*$R750+U$4</f>
        <v>8.0157986778759458</v>
      </c>
      <c r="V750" s="5">
        <f t="shared" si="267"/>
        <v>9.3643646561416833</v>
      </c>
      <c r="W750" s="5">
        <f t="shared" si="267"/>
        <v>10.585803524334077</v>
      </c>
      <c r="X750" s="5">
        <f t="shared" si="267"/>
        <v>7.5934031887625277</v>
      </c>
      <c r="Y750" s="32">
        <f t="shared" si="256"/>
        <v>11.9531742885117</v>
      </c>
      <c r="Z750" s="5">
        <f t="shared" si="257"/>
        <v>11.010166666666668</v>
      </c>
      <c r="AA750" s="5">
        <f t="shared" si="258"/>
        <v>9.9913199852138526</v>
      </c>
      <c r="AB750" s="5">
        <f t="shared" si="259"/>
        <v>9.535916666666667</v>
      </c>
      <c r="AC750" s="5">
        <f t="shared" si="260"/>
        <v>8.6171044412053419</v>
      </c>
      <c r="AD750" s="5">
        <f t="shared" si="261"/>
        <v>8.1122916666666658</v>
      </c>
    </row>
    <row r="751" spans="1:30" x14ac:dyDescent="0.2">
      <c r="A751" s="14">
        <v>356</v>
      </c>
      <c r="B751" s="6">
        <v>0.17446733166692663</v>
      </c>
      <c r="C751" s="5">
        <v>66.007999999999996</v>
      </c>
      <c r="D751" s="6">
        <f t="shared" si="249"/>
        <v>0.41746807127178154</v>
      </c>
      <c r="E751" s="5">
        <v>114.339</v>
      </c>
      <c r="F751" s="6">
        <v>0.77896990740740746</v>
      </c>
      <c r="G751" s="5">
        <v>194.541</v>
      </c>
      <c r="H751" s="5">
        <v>323.75299999999999</v>
      </c>
      <c r="I751" s="5">
        <v>683.66600000000005</v>
      </c>
      <c r="K751" s="6">
        <f t="shared" si="250"/>
        <v>0.23172014466043758</v>
      </c>
      <c r="L751" s="6">
        <f t="shared" si="251"/>
        <v>0.23918971617931686</v>
      </c>
      <c r="M751" s="6">
        <f t="shared" si="252"/>
        <v>0.33821582339249118</v>
      </c>
      <c r="N751" s="6">
        <f t="shared" si="253"/>
        <v>0.44541805417101266</v>
      </c>
      <c r="O751" s="6">
        <f t="shared" si="254"/>
        <v>0.27581656431358853</v>
      </c>
      <c r="P751" s="6">
        <f t="shared" si="255"/>
        <v>0.411975070333995</v>
      </c>
      <c r="R751" s="14">
        <v>356</v>
      </c>
      <c r="S751" s="5">
        <f t="shared" si="263"/>
        <v>11.382264601400923</v>
      </c>
      <c r="T751" s="5">
        <f t="shared" si="263"/>
        <v>10.626153612562582</v>
      </c>
      <c r="U751" s="5">
        <f t="shared" si="268"/>
        <v>8.0077073454673311</v>
      </c>
      <c r="V751" s="5">
        <f t="shared" si="267"/>
        <v>9.3545078104690553</v>
      </c>
      <c r="W751" s="5">
        <f t="shared" si="267"/>
        <v>10.574661003138935</v>
      </c>
      <c r="X751" s="5">
        <f t="shared" si="267"/>
        <v>7.5854104411378849</v>
      </c>
      <c r="Y751" s="32">
        <f t="shared" si="256"/>
        <v>11.941108478179736</v>
      </c>
      <c r="Z751" s="5">
        <f t="shared" si="257"/>
        <v>11.001333333333333</v>
      </c>
      <c r="AA751" s="5">
        <f t="shared" si="258"/>
        <v>9.9808032120235328</v>
      </c>
      <c r="AB751" s="5">
        <f t="shared" si="259"/>
        <v>9.5282499999999999</v>
      </c>
      <c r="AC751" s="5">
        <f t="shared" si="260"/>
        <v>8.6082700622557677</v>
      </c>
      <c r="AD751" s="5">
        <f t="shared" si="261"/>
        <v>8.1058749999999993</v>
      </c>
    </row>
    <row r="752" spans="1:30" x14ac:dyDescent="0.2">
      <c r="A752" s="14">
        <v>355</v>
      </c>
      <c r="B752" s="6">
        <v>0.17464379928395435</v>
      </c>
      <c r="C752" s="5">
        <v>65.953999999999994</v>
      </c>
      <c r="D752" s="6">
        <f t="shared" si="249"/>
        <v>0.41790842141083723</v>
      </c>
      <c r="E752" s="5">
        <v>114.248</v>
      </c>
      <c r="F752" s="6">
        <v>0.77978009259259251</v>
      </c>
      <c r="G752" s="5">
        <v>194.38800000000001</v>
      </c>
      <c r="H752" s="5">
        <v>323.50200000000001</v>
      </c>
      <c r="I752" s="5">
        <v>683.15499999999997</v>
      </c>
      <c r="K752" s="6">
        <f t="shared" si="250"/>
        <v>0.2319545214996708</v>
      </c>
      <c r="L752" s="6">
        <f t="shared" si="251"/>
        <v>0.23943164822945154</v>
      </c>
      <c r="M752" s="6">
        <f t="shared" si="252"/>
        <v>0.33855791689403619</v>
      </c>
      <c r="N752" s="6">
        <f t="shared" si="253"/>
        <v>0.44588788627456633</v>
      </c>
      <c r="O752" s="6">
        <f t="shared" si="254"/>
        <v>0.2761074988084814</v>
      </c>
      <c r="P752" s="6">
        <f t="shared" si="255"/>
        <v>0.41240962639227358</v>
      </c>
      <c r="R752" s="14">
        <v>355</v>
      </c>
      <c r="S752" s="5">
        <f t="shared" si="263"/>
        <v>11.370763470992493</v>
      </c>
      <c r="T752" s="5">
        <f t="shared" si="263"/>
        <v>10.615416489264373</v>
      </c>
      <c r="U752" s="5">
        <f t="shared" si="268"/>
        <v>7.9996160130587146</v>
      </c>
      <c r="V752" s="5">
        <f t="shared" si="267"/>
        <v>9.3446509647964291</v>
      </c>
      <c r="W752" s="5">
        <f t="shared" si="267"/>
        <v>10.563518481943792</v>
      </c>
      <c r="X752" s="5">
        <f t="shared" si="267"/>
        <v>7.5774176935132429</v>
      </c>
      <c r="Y752" s="32">
        <f t="shared" si="256"/>
        <v>11.929042667847771</v>
      </c>
      <c r="Z752" s="5">
        <f t="shared" si="257"/>
        <v>10.992333333333333</v>
      </c>
      <c r="AA752" s="5">
        <f t="shared" si="258"/>
        <v>9.9702864388332149</v>
      </c>
      <c r="AB752" s="5">
        <f t="shared" si="259"/>
        <v>9.5206666666666671</v>
      </c>
      <c r="AC752" s="5">
        <f t="shared" si="260"/>
        <v>8.5993261395514526</v>
      </c>
      <c r="AD752" s="5">
        <f t="shared" si="261"/>
        <v>8.0995000000000008</v>
      </c>
    </row>
    <row r="753" spans="1:30" x14ac:dyDescent="0.2">
      <c r="A753" s="14">
        <v>354</v>
      </c>
      <c r="B753" s="6">
        <v>0.17482062424409389</v>
      </c>
      <c r="C753" s="5">
        <v>65.900999999999996</v>
      </c>
      <c r="D753" s="6">
        <f t="shared" si="249"/>
        <v>0.41834970150363526</v>
      </c>
      <c r="E753" s="5">
        <v>114.15600000000001</v>
      </c>
      <c r="F753" s="6">
        <v>0.78060185185185194</v>
      </c>
      <c r="G753" s="5">
        <v>194.23400000000001</v>
      </c>
      <c r="H753" s="5">
        <v>323.25</v>
      </c>
      <c r="I753" s="5">
        <v>682.64499999999998</v>
      </c>
      <c r="K753" s="6">
        <f t="shared" si="250"/>
        <v>0.23218937294693967</v>
      </c>
      <c r="L753" s="6">
        <f t="shared" si="251"/>
        <v>0.23967407018676065</v>
      </c>
      <c r="M753" s="6">
        <f t="shared" si="252"/>
        <v>0.33890070312753068</v>
      </c>
      <c r="N753" s="6">
        <f t="shared" si="253"/>
        <v>0.44635871059336923</v>
      </c>
      <c r="O753" s="6">
        <f t="shared" si="254"/>
        <v>0.27639904771358631</v>
      </c>
      <c r="P753" s="6">
        <f t="shared" si="255"/>
        <v>0.41284510016806109</v>
      </c>
      <c r="R753" s="14">
        <v>354</v>
      </c>
      <c r="S753" s="5">
        <f t="shared" si="263"/>
        <v>11.359262340584063</v>
      </c>
      <c r="T753" s="5">
        <f t="shared" si="263"/>
        <v>10.604679365966163</v>
      </c>
      <c r="U753" s="5">
        <f t="shared" si="268"/>
        <v>7.9915246806500981</v>
      </c>
      <c r="V753" s="5">
        <f t="shared" si="267"/>
        <v>9.3347941191238029</v>
      </c>
      <c r="W753" s="5">
        <f t="shared" si="267"/>
        <v>10.552375960748648</v>
      </c>
      <c r="X753" s="5">
        <f t="shared" si="267"/>
        <v>7.5694249458886009</v>
      </c>
      <c r="Y753" s="32">
        <f t="shared" si="256"/>
        <v>11.916976857515806</v>
      </c>
      <c r="Z753" s="5">
        <f t="shared" si="257"/>
        <v>10.983499999999999</v>
      </c>
      <c r="AA753" s="5">
        <f t="shared" si="258"/>
        <v>9.9597696656428951</v>
      </c>
      <c r="AB753" s="5">
        <f t="shared" si="259"/>
        <v>9.5129999999999999</v>
      </c>
      <c r="AC753" s="5">
        <f t="shared" si="260"/>
        <v>8.5902734120158932</v>
      </c>
      <c r="AD753" s="5">
        <f t="shared" si="261"/>
        <v>8.0930833333333343</v>
      </c>
    </row>
    <row r="754" spans="1:30" x14ac:dyDescent="0.2">
      <c r="A754" s="14">
        <v>353</v>
      </c>
      <c r="B754" s="6">
        <v>0.17499780763386344</v>
      </c>
      <c r="C754" s="5">
        <v>65.847999999999999</v>
      </c>
      <c r="D754" s="6">
        <f t="shared" si="249"/>
        <v>0.41879191449917474</v>
      </c>
      <c r="E754" s="5">
        <v>114.065</v>
      </c>
      <c r="F754" s="6">
        <v>0.78141203703703699</v>
      </c>
      <c r="G754" s="5">
        <v>194.08</v>
      </c>
      <c r="H754" s="5">
        <v>322.99799999999999</v>
      </c>
      <c r="I754" s="5">
        <v>682.13400000000001</v>
      </c>
      <c r="K754" s="6">
        <f t="shared" si="250"/>
        <v>0.23242470044531174</v>
      </c>
      <c r="L754" s="6">
        <f t="shared" si="251"/>
        <v>0.23991698354082958</v>
      </c>
      <c r="M754" s="6">
        <f t="shared" si="252"/>
        <v>0.33924418419925811</v>
      </c>
      <c r="N754" s="6">
        <f t="shared" si="253"/>
        <v>0.44683053027385949</v>
      </c>
      <c r="O754" s="6">
        <f t="shared" si="254"/>
        <v>0.27669121297727445</v>
      </c>
      <c r="P754" s="6">
        <f t="shared" si="255"/>
        <v>0.413281494571554</v>
      </c>
      <c r="R754" s="14">
        <v>353</v>
      </c>
      <c r="S754" s="5">
        <f t="shared" si="263"/>
        <v>11.347761210175634</v>
      </c>
      <c r="T754" s="5">
        <f t="shared" si="263"/>
        <v>10.593942242667953</v>
      </c>
      <c r="U754" s="5">
        <f t="shared" si="268"/>
        <v>7.9834333482414825</v>
      </c>
      <c r="V754" s="5">
        <f t="shared" si="267"/>
        <v>9.3249372734511766</v>
      </c>
      <c r="W754" s="5">
        <f t="shared" si="267"/>
        <v>10.541233439553507</v>
      </c>
      <c r="X754" s="5">
        <f t="shared" si="267"/>
        <v>7.5614321982639581</v>
      </c>
      <c r="Y754" s="32">
        <f t="shared" si="256"/>
        <v>11.904911047183839</v>
      </c>
      <c r="Z754" s="5">
        <f t="shared" si="257"/>
        <v>10.974666666666666</v>
      </c>
      <c r="AA754" s="5">
        <f t="shared" si="258"/>
        <v>9.9492528924525772</v>
      </c>
      <c r="AB754" s="5">
        <f t="shared" si="259"/>
        <v>9.5054166666666671</v>
      </c>
      <c r="AC754" s="5">
        <f t="shared" si="260"/>
        <v>8.5813668276209381</v>
      </c>
      <c r="AD754" s="5">
        <f t="shared" si="261"/>
        <v>8.0866666666666678</v>
      </c>
    </row>
    <row r="755" spans="1:30" x14ac:dyDescent="0.2">
      <c r="A755" s="14">
        <v>352</v>
      </c>
      <c r="B755" s="6">
        <v>0.17517535054419051</v>
      </c>
      <c r="C755" s="5">
        <v>65.793999999999997</v>
      </c>
      <c r="D755" s="6">
        <f t="shared" si="249"/>
        <v>0.41923506335893684</v>
      </c>
      <c r="E755" s="5">
        <v>113.973</v>
      </c>
      <c r="F755" s="6">
        <v>0.78222222222222226</v>
      </c>
      <c r="G755" s="5">
        <v>193.92699999999999</v>
      </c>
      <c r="H755" s="5">
        <v>322.74599999999998</v>
      </c>
      <c r="I755" s="5">
        <v>681.62400000000002</v>
      </c>
      <c r="K755" s="6">
        <f t="shared" si="250"/>
        <v>0.23266050544371089</v>
      </c>
      <c r="L755" s="6">
        <f t="shared" si="251"/>
        <v>0.24016038978728868</v>
      </c>
      <c r="M755" s="6">
        <f t="shared" si="252"/>
        <v>0.33958836222404959</v>
      </c>
      <c r="N755" s="6">
        <f t="shared" si="253"/>
        <v>0.44730334847579289</v>
      </c>
      <c r="O755" s="6">
        <f t="shared" si="254"/>
        <v>0.27698399655616401</v>
      </c>
      <c r="P755" s="6">
        <f t="shared" si="255"/>
        <v>0.4137188125252666</v>
      </c>
      <c r="R755" s="14">
        <v>352</v>
      </c>
      <c r="S755" s="5">
        <f t="shared" si="263"/>
        <v>11.336260079767204</v>
      </c>
      <c r="T755" s="5">
        <f t="shared" si="263"/>
        <v>10.583205119369744</v>
      </c>
      <c r="U755" s="5">
        <f t="shared" si="268"/>
        <v>7.9753420158328669</v>
      </c>
      <c r="V755" s="5">
        <f t="shared" si="267"/>
        <v>9.3150804277785504</v>
      </c>
      <c r="W755" s="5">
        <f t="shared" si="267"/>
        <v>10.530090918358363</v>
      </c>
      <c r="X755" s="5">
        <f t="shared" si="267"/>
        <v>7.5534394506393161</v>
      </c>
      <c r="Y755" s="32">
        <f t="shared" si="256"/>
        <v>11.892845236851874</v>
      </c>
      <c r="Z755" s="5">
        <f t="shared" si="257"/>
        <v>10.965666666666666</v>
      </c>
      <c r="AA755" s="5">
        <f t="shared" si="258"/>
        <v>9.9387361192622574</v>
      </c>
      <c r="AB755" s="5">
        <f t="shared" si="259"/>
        <v>9.4977499999999999</v>
      </c>
      <c r="AC755" s="5">
        <f t="shared" si="260"/>
        <v>8.572478693181818</v>
      </c>
      <c r="AD755" s="5">
        <f t="shared" si="261"/>
        <v>8.0802916666666658</v>
      </c>
    </row>
    <row r="756" spans="1:30" x14ac:dyDescent="0.2">
      <c r="A756" s="14">
        <v>351</v>
      </c>
      <c r="B756" s="6">
        <v>0.17535325407043423</v>
      </c>
      <c r="C756" s="5">
        <v>65.741</v>
      </c>
      <c r="D756" s="6">
        <f t="shared" si="249"/>
        <v>0.41967915105695081</v>
      </c>
      <c r="E756" s="5">
        <v>113.88200000000001</v>
      </c>
      <c r="F756" s="6">
        <v>0.78304398148148147</v>
      </c>
      <c r="G756" s="5">
        <v>193.773</v>
      </c>
      <c r="H756" s="5">
        <v>322.495</v>
      </c>
      <c r="I756" s="5">
        <v>681.11300000000006</v>
      </c>
      <c r="K756" s="6">
        <f t="shared" si="250"/>
        <v>0.23289678939694688</v>
      </c>
      <c r="L756" s="6">
        <f t="shared" si="251"/>
        <v>0.24040429042784395</v>
      </c>
      <c r="M756" s="6">
        <f t="shared" si="252"/>
        <v>0.33993323932532732</v>
      </c>
      <c r="N756" s="6">
        <f t="shared" si="253"/>
        <v>0.44777716837231352</v>
      </c>
      <c r="O756" s="6">
        <f t="shared" si="254"/>
        <v>0.2772774004151633</v>
      </c>
      <c r="P756" s="6">
        <f t="shared" si="255"/>
        <v>0.41415705696409616</v>
      </c>
      <c r="R756" s="14">
        <v>351</v>
      </c>
      <c r="S756" s="5">
        <f t="shared" si="263"/>
        <v>11.324758949358774</v>
      </c>
      <c r="T756" s="5">
        <f t="shared" si="263"/>
        <v>10.572467996071536</v>
      </c>
      <c r="U756" s="5">
        <f t="shared" si="268"/>
        <v>7.9672506834242505</v>
      </c>
      <c r="V756" s="5">
        <f t="shared" si="267"/>
        <v>9.3052235821059242</v>
      </c>
      <c r="W756" s="5">
        <f t="shared" si="267"/>
        <v>10.518948397163221</v>
      </c>
      <c r="X756" s="5">
        <f t="shared" si="267"/>
        <v>7.5454467030146741</v>
      </c>
      <c r="Y756" s="32">
        <f t="shared" si="256"/>
        <v>11.880779426519908</v>
      </c>
      <c r="Z756" s="5">
        <f t="shared" si="257"/>
        <v>10.956833333333334</v>
      </c>
      <c r="AA756" s="5">
        <f t="shared" si="258"/>
        <v>9.9282193460719395</v>
      </c>
      <c r="AB756" s="5">
        <f t="shared" si="259"/>
        <v>9.4901666666666671</v>
      </c>
      <c r="AC756" s="5">
        <f t="shared" si="260"/>
        <v>8.5634823738082932</v>
      </c>
      <c r="AD756" s="5">
        <f t="shared" si="261"/>
        <v>8.0738749999999992</v>
      </c>
    </row>
    <row r="757" spans="1:30" x14ac:dyDescent="0.2">
      <c r="A757" s="14">
        <v>350</v>
      </c>
      <c r="B757" s="6">
        <v>0.17553151931240799</v>
      </c>
      <c r="C757" s="5">
        <v>65.686999999999998</v>
      </c>
      <c r="D757" s="6">
        <f t="shared" si="249"/>
        <v>0.42012418057986073</v>
      </c>
      <c r="E757" s="5">
        <v>113.79</v>
      </c>
      <c r="F757" s="6">
        <v>0.78385416666666663</v>
      </c>
      <c r="G757" s="5">
        <v>193.619</v>
      </c>
      <c r="H757" s="5">
        <v>322.24299999999999</v>
      </c>
      <c r="I757" s="5">
        <v>680.60199999999998</v>
      </c>
      <c r="K757" s="6">
        <f t="shared" si="250"/>
        <v>0.2331335537657454</v>
      </c>
      <c r="L757" s="6">
        <f t="shared" si="251"/>
        <v>0.24064868697030806</v>
      </c>
      <c r="M757" s="6">
        <f t="shared" si="252"/>
        <v>0.34027881763514817</v>
      </c>
      <c r="N757" s="6">
        <f t="shared" si="253"/>
        <v>0.44825199315002479</v>
      </c>
      <c r="O757" s="6">
        <f t="shared" si="254"/>
        <v>0.27757142652751526</v>
      </c>
      <c r="P757" s="6">
        <f t="shared" si="255"/>
        <v>0.41459623083538882</v>
      </c>
      <c r="R757" s="14">
        <v>350</v>
      </c>
      <c r="S757" s="5">
        <f t="shared" si="263"/>
        <v>11.313257818950346</v>
      </c>
      <c r="T757" s="5">
        <f t="shared" si="263"/>
        <v>10.561730872773326</v>
      </c>
      <c r="U757" s="5">
        <f t="shared" si="268"/>
        <v>7.959159351015634</v>
      </c>
      <c r="V757" s="5">
        <f t="shared" ref="V757:X766" si="269">V$3*$R757+V$4</f>
        <v>9.2953667364332979</v>
      </c>
      <c r="W757" s="5">
        <f t="shared" si="269"/>
        <v>10.507805875968078</v>
      </c>
      <c r="X757" s="5">
        <f t="shared" si="269"/>
        <v>7.5374539553900313</v>
      </c>
      <c r="Y757" s="32">
        <f t="shared" si="256"/>
        <v>11.868713616187941</v>
      </c>
      <c r="Z757" s="5">
        <f t="shared" si="257"/>
        <v>10.947833333333334</v>
      </c>
      <c r="AA757" s="5">
        <f t="shared" si="258"/>
        <v>9.9177025728816197</v>
      </c>
      <c r="AB757" s="5">
        <f t="shared" si="259"/>
        <v>9.4824999999999999</v>
      </c>
      <c r="AC757" s="5">
        <f t="shared" si="260"/>
        <v>8.5546312292358806</v>
      </c>
      <c r="AD757" s="5">
        <f t="shared" si="261"/>
        <v>8.0674583333333327</v>
      </c>
    </row>
    <row r="758" spans="1:30" x14ac:dyDescent="0.2">
      <c r="A758" s="14">
        <v>349</v>
      </c>
      <c r="B758" s="6">
        <v>0.17571014737440194</v>
      </c>
      <c r="C758" s="5">
        <v>65.634</v>
      </c>
      <c r="D758" s="6">
        <f t="shared" si="249"/>
        <v>0.42057015492699207</v>
      </c>
      <c r="E758" s="5">
        <v>113.69799999999999</v>
      </c>
      <c r="F758" s="6">
        <v>0.78467592592592583</v>
      </c>
      <c r="G758" s="5">
        <v>193.46600000000001</v>
      </c>
      <c r="H758" s="5">
        <v>321.99099999999999</v>
      </c>
      <c r="I758" s="5">
        <v>680.09199999999998</v>
      </c>
      <c r="K758" s="6">
        <f t="shared" si="250"/>
        <v>0.23337080001677812</v>
      </c>
      <c r="L758" s="6">
        <f t="shared" si="251"/>
        <v>0.24089358092863125</v>
      </c>
      <c r="M758" s="6">
        <f t="shared" si="252"/>
        <v>0.34062509929424784</v>
      </c>
      <c r="N758" s="6">
        <f t="shared" si="253"/>
        <v>0.44872782600906064</v>
      </c>
      <c r="O758" s="6">
        <f t="shared" si="254"/>
        <v>0.27786607687484138</v>
      </c>
      <c r="P758" s="6">
        <f t="shared" si="255"/>
        <v>0.41503633709900534</v>
      </c>
      <c r="R758" s="14">
        <v>349</v>
      </c>
      <c r="S758" s="5">
        <f t="shared" si="263"/>
        <v>11.301756688541916</v>
      </c>
      <c r="T758" s="5">
        <f t="shared" si="263"/>
        <v>10.550993749475117</v>
      </c>
      <c r="U758" s="5">
        <f t="shared" si="268"/>
        <v>7.9510680186070175</v>
      </c>
      <c r="V758" s="5">
        <f t="shared" si="269"/>
        <v>9.2855098907606717</v>
      </c>
      <c r="W758" s="5">
        <f t="shared" si="269"/>
        <v>10.496663354772934</v>
      </c>
      <c r="X758" s="5">
        <f t="shared" si="269"/>
        <v>7.5294612077653893</v>
      </c>
      <c r="Y758" s="32">
        <f t="shared" si="256"/>
        <v>11.856647805855978</v>
      </c>
      <c r="Z758" s="5">
        <f t="shared" si="257"/>
        <v>10.939</v>
      </c>
      <c r="AA758" s="5">
        <f t="shared" si="258"/>
        <v>9.9071857996913018</v>
      </c>
      <c r="AB758" s="5">
        <f t="shared" si="259"/>
        <v>9.4748333333333328</v>
      </c>
      <c r="AC758" s="5">
        <f t="shared" si="260"/>
        <v>8.5456723110507991</v>
      </c>
      <c r="AD758" s="5">
        <f t="shared" si="261"/>
        <v>8.0610833333333343</v>
      </c>
    </row>
    <row r="759" spans="1:30" x14ac:dyDescent="0.2">
      <c r="A759" s="14">
        <v>348</v>
      </c>
      <c r="B759" s="6">
        <v>0.17588913936520609</v>
      </c>
      <c r="C759" s="5">
        <v>65.58</v>
      </c>
      <c r="D759" s="6">
        <f t="shared" si="249"/>
        <v>0.42101707711041975</v>
      </c>
      <c r="E759" s="5">
        <v>113.607</v>
      </c>
      <c r="F759" s="6">
        <v>0.78549768518518526</v>
      </c>
      <c r="G759" s="5">
        <v>193.31200000000001</v>
      </c>
      <c r="H759" s="5">
        <v>321.73899999999998</v>
      </c>
      <c r="I759" s="5">
        <v>679.58100000000002</v>
      </c>
      <c r="K759" s="6">
        <f t="shared" si="250"/>
        <v>0.23360852962269293</v>
      </c>
      <c r="L759" s="6">
        <f t="shared" si="251"/>
        <v>0.24113897382293273</v>
      </c>
      <c r="M759" s="6">
        <f t="shared" si="252"/>
        <v>0.34097208645208449</v>
      </c>
      <c r="N759" s="6">
        <f t="shared" si="253"/>
        <v>0.44920467016315785</v>
      </c>
      <c r="O759" s="6">
        <f t="shared" si="254"/>
        <v>0.27816135344718623</v>
      </c>
      <c r="P759" s="6">
        <f t="shared" si="255"/>
        <v>0.41547737872738782</v>
      </c>
      <c r="R759" s="14">
        <v>348</v>
      </c>
      <c r="S759" s="5">
        <f t="shared" si="263"/>
        <v>11.290255558133486</v>
      </c>
      <c r="T759" s="5">
        <f t="shared" si="263"/>
        <v>10.540256626176907</v>
      </c>
      <c r="U759" s="5">
        <f t="shared" si="268"/>
        <v>7.9429766861984019</v>
      </c>
      <c r="V759" s="5">
        <f t="shared" si="269"/>
        <v>9.2756530450880454</v>
      </c>
      <c r="W759" s="5">
        <f t="shared" si="269"/>
        <v>10.485520833577791</v>
      </c>
      <c r="X759" s="5">
        <f t="shared" si="269"/>
        <v>7.5214684601407473</v>
      </c>
      <c r="Y759" s="32">
        <f t="shared" si="256"/>
        <v>11.84458199552401</v>
      </c>
      <c r="Z759" s="5">
        <f t="shared" si="257"/>
        <v>10.93</v>
      </c>
      <c r="AA759" s="5">
        <f t="shared" si="258"/>
        <v>9.896669026500982</v>
      </c>
      <c r="AB759" s="5">
        <f t="shared" si="259"/>
        <v>9.4672499999999999</v>
      </c>
      <c r="AC759" s="5">
        <f t="shared" si="260"/>
        <v>8.536732137857868</v>
      </c>
      <c r="AD759" s="5">
        <f t="shared" si="261"/>
        <v>8.0546666666666678</v>
      </c>
    </row>
    <row r="760" spans="1:30" x14ac:dyDescent="0.2">
      <c r="A760" s="14">
        <v>347</v>
      </c>
      <c r="B760" s="6">
        <v>0.17606849639813277</v>
      </c>
      <c r="C760" s="5">
        <v>65.527000000000001</v>
      </c>
      <c r="D760" s="6">
        <f t="shared" si="249"/>
        <v>0.4214649501550351</v>
      </c>
      <c r="E760" s="5">
        <v>113.515</v>
      </c>
      <c r="F760" s="6">
        <v>0.78631944444444446</v>
      </c>
      <c r="G760" s="5">
        <v>193.15899999999999</v>
      </c>
      <c r="H760" s="5">
        <v>321.48700000000002</v>
      </c>
      <c r="I760" s="5">
        <v>679.07</v>
      </c>
      <c r="K760" s="6">
        <f t="shared" si="250"/>
        <v>0.23384674406214445</v>
      </c>
      <c r="L760" s="6">
        <f t="shared" si="251"/>
        <v>0.24138486717953203</v>
      </c>
      <c r="M760" s="6">
        <f t="shared" si="252"/>
        <v>0.34131978126688423</v>
      </c>
      <c r="N760" s="6">
        <f t="shared" si="253"/>
        <v>0.44968252883972798</v>
      </c>
      <c r="O760" s="6">
        <f t="shared" si="254"/>
        <v>0.27845725824306233</v>
      </c>
      <c r="P760" s="6">
        <f t="shared" si="255"/>
        <v>0.41591935870562674</v>
      </c>
      <c r="R760" s="14">
        <v>347</v>
      </c>
      <c r="S760" s="5">
        <f t="shared" si="263"/>
        <v>11.278754427725056</v>
      </c>
      <c r="T760" s="5">
        <f t="shared" si="263"/>
        <v>10.529519502878697</v>
      </c>
      <c r="U760" s="5">
        <f t="shared" si="268"/>
        <v>7.9348853537897863</v>
      </c>
      <c r="V760" s="5">
        <f t="shared" si="269"/>
        <v>9.2657961994154192</v>
      </c>
      <c r="W760" s="5">
        <f t="shared" si="269"/>
        <v>10.474378312382649</v>
      </c>
      <c r="X760" s="5">
        <f t="shared" si="269"/>
        <v>7.5134757125161045</v>
      </c>
      <c r="Y760" s="32">
        <f t="shared" si="256"/>
        <v>11.832516185192045</v>
      </c>
      <c r="Z760" s="5">
        <f t="shared" si="257"/>
        <v>10.921166666666666</v>
      </c>
      <c r="AA760" s="5">
        <f t="shared" si="258"/>
        <v>9.8861522533106641</v>
      </c>
      <c r="AB760" s="5">
        <f t="shared" si="259"/>
        <v>9.4595833333333328</v>
      </c>
      <c r="AC760" s="5">
        <f t="shared" si="260"/>
        <v>8.5278106508875737</v>
      </c>
      <c r="AD760" s="5">
        <f t="shared" si="261"/>
        <v>8.0482916666666657</v>
      </c>
    </row>
    <row r="761" spans="1:30" x14ac:dyDescent="0.2">
      <c r="A761" s="14">
        <v>346</v>
      </c>
      <c r="B761" s="6">
        <v>0.17624821959104023</v>
      </c>
      <c r="C761" s="5">
        <v>65.472999999999999</v>
      </c>
      <c r="D761" s="6">
        <f t="shared" si="249"/>
        <v>0.42191377709861477</v>
      </c>
      <c r="E761" s="5">
        <v>113.42400000000001</v>
      </c>
      <c r="F761" s="6">
        <v>0.78714120370370377</v>
      </c>
      <c r="G761" s="5">
        <v>193.005</v>
      </c>
      <c r="H761" s="5">
        <v>321.23599999999999</v>
      </c>
      <c r="I761" s="5">
        <v>678.56</v>
      </c>
      <c r="K761" s="6">
        <f t="shared" si="250"/>
        <v>0.23408544481982474</v>
      </c>
      <c r="L761" s="6">
        <f t="shared" si="251"/>
        <v>0.24163126253098069</v>
      </c>
      <c r="M761" s="6">
        <f t="shared" si="252"/>
        <v>0.34166818590568493</v>
      </c>
      <c r="N761" s="6">
        <f t="shared" si="253"/>
        <v>0.45016140527993037</v>
      </c>
      <c r="O761" s="6">
        <f t="shared" si="254"/>
        <v>0.27875379326949534</v>
      </c>
      <c r="P761" s="6">
        <f t="shared" si="255"/>
        <v>0.41636228003152781</v>
      </c>
      <c r="R761" s="14">
        <v>346</v>
      </c>
      <c r="S761" s="5">
        <f t="shared" si="263"/>
        <v>11.267253297316628</v>
      </c>
      <c r="T761" s="5">
        <f t="shared" si="263"/>
        <v>10.518782379580488</v>
      </c>
      <c r="U761" s="5">
        <f t="shared" si="268"/>
        <v>7.9267940213811698</v>
      </c>
      <c r="V761" s="5">
        <f t="shared" si="269"/>
        <v>9.255939353742793</v>
      </c>
      <c r="W761" s="5">
        <f t="shared" si="269"/>
        <v>10.463235791187506</v>
      </c>
      <c r="X761" s="5">
        <f t="shared" si="269"/>
        <v>7.5054829648914616</v>
      </c>
      <c r="Y761" s="32">
        <f t="shared" si="256"/>
        <v>11.82045037486008</v>
      </c>
      <c r="Z761" s="5">
        <f t="shared" si="257"/>
        <v>10.912166666666666</v>
      </c>
      <c r="AA761" s="5">
        <f t="shared" si="258"/>
        <v>9.8756354801203443</v>
      </c>
      <c r="AB761" s="5">
        <f t="shared" si="259"/>
        <v>9.452</v>
      </c>
      <c r="AC761" s="5">
        <f t="shared" si="260"/>
        <v>8.5189077916158151</v>
      </c>
      <c r="AD761" s="5">
        <f t="shared" si="261"/>
        <v>8.0418749999999992</v>
      </c>
    </row>
    <row r="762" spans="1:30" x14ac:dyDescent="0.2">
      <c r="A762" s="14">
        <v>345</v>
      </c>
      <c r="B762" s="6">
        <v>0.17642831006635559</v>
      </c>
      <c r="C762" s="5">
        <v>65.42</v>
      </c>
      <c r="D762" s="6">
        <f t="shared" si="249"/>
        <v>0.42236356099188915</v>
      </c>
      <c r="E762" s="5">
        <v>113.33199999999999</v>
      </c>
      <c r="F762" s="6">
        <v>0.78796296296296298</v>
      </c>
      <c r="G762" s="5">
        <v>192.851</v>
      </c>
      <c r="H762" s="5">
        <v>320.98399999999998</v>
      </c>
      <c r="I762" s="5">
        <v>678.04899999999998</v>
      </c>
      <c r="K762" s="6">
        <f t="shared" si="250"/>
        <v>0.23432463338649409</v>
      </c>
      <c r="L762" s="6">
        <f t="shared" si="251"/>
        <v>0.24187816141609408</v>
      </c>
      <c r="M762" s="6">
        <f t="shared" si="252"/>
        <v>0.34201730254438156</v>
      </c>
      <c r="N762" s="6">
        <f t="shared" si="253"/>
        <v>0.45064130273874542</v>
      </c>
      <c r="O762" s="6">
        <f t="shared" si="254"/>
        <v>0.27905096054206924</v>
      </c>
      <c r="P762" s="6">
        <f t="shared" si="255"/>
        <v>0.41680614571568003</v>
      </c>
      <c r="R762" s="14">
        <v>345</v>
      </c>
      <c r="S762" s="5">
        <f t="shared" si="263"/>
        <v>11.255752166908199</v>
      </c>
      <c r="T762" s="5">
        <f t="shared" si="263"/>
        <v>10.508045256282278</v>
      </c>
      <c r="U762" s="5">
        <f t="shared" si="268"/>
        <v>7.9187026889725534</v>
      </c>
      <c r="V762" s="5">
        <f t="shared" si="269"/>
        <v>9.2460825080701667</v>
      </c>
      <c r="W762" s="5">
        <f t="shared" si="269"/>
        <v>10.452093269992364</v>
      </c>
      <c r="X762" s="5">
        <f t="shared" si="269"/>
        <v>7.4974902172668205</v>
      </c>
      <c r="Y762" s="32">
        <f t="shared" si="256"/>
        <v>11.808384564528113</v>
      </c>
      <c r="Z762" s="5">
        <f t="shared" si="257"/>
        <v>10.903333333333334</v>
      </c>
      <c r="AA762" s="5">
        <f t="shared" si="258"/>
        <v>9.8651187069300263</v>
      </c>
      <c r="AB762" s="5">
        <f t="shared" si="259"/>
        <v>9.4443333333333328</v>
      </c>
      <c r="AC762" s="5">
        <f t="shared" si="260"/>
        <v>8.5100235017626318</v>
      </c>
      <c r="AD762" s="5">
        <f t="shared" si="261"/>
        <v>8.0354583333333327</v>
      </c>
    </row>
    <row r="763" spans="1:30" x14ac:dyDescent="0.2">
      <c r="A763" s="14">
        <v>344</v>
      </c>
      <c r="B763" s="6">
        <v>0.17660876895109812</v>
      </c>
      <c r="C763" s="5">
        <v>65.366</v>
      </c>
      <c r="D763" s="6">
        <f t="shared" si="249"/>
        <v>0.42281430489861144</v>
      </c>
      <c r="E763" s="5">
        <v>113.241</v>
      </c>
      <c r="F763" s="6">
        <v>0.78879629629629633</v>
      </c>
      <c r="G763" s="5">
        <v>192.69800000000001</v>
      </c>
      <c r="H763" s="5">
        <v>320.73200000000003</v>
      </c>
      <c r="I763" s="5">
        <v>677.53899999999999</v>
      </c>
      <c r="K763" s="6">
        <f t="shared" si="250"/>
        <v>0.23456431125901198</v>
      </c>
      <c r="L763" s="6">
        <f t="shared" si="251"/>
        <v>0.2421255653799835</v>
      </c>
      <c r="M763" s="6">
        <f t="shared" si="252"/>
        <v>0.34236713336777153</v>
      </c>
      <c r="N763" s="6">
        <f t="shared" si="253"/>
        <v>0.4511222244850483</v>
      </c>
      <c r="O763" s="6">
        <f t="shared" si="254"/>
        <v>0.27934876208497217</v>
      </c>
      <c r="P763" s="6">
        <f t="shared" si="255"/>
        <v>0.41725095878152446</v>
      </c>
      <c r="R763" s="14">
        <v>344</v>
      </c>
      <c r="S763" s="5">
        <f t="shared" si="263"/>
        <v>11.244251036499769</v>
      </c>
      <c r="T763" s="5">
        <f t="shared" si="263"/>
        <v>10.497308132984069</v>
      </c>
      <c r="U763" s="5">
        <f t="shared" si="268"/>
        <v>7.9106113565639378</v>
      </c>
      <c r="V763" s="5">
        <f t="shared" si="269"/>
        <v>9.2362256623975405</v>
      </c>
      <c r="W763" s="5">
        <f t="shared" si="269"/>
        <v>10.440950748797221</v>
      </c>
      <c r="X763" s="5">
        <f t="shared" si="269"/>
        <v>7.4894974696421777</v>
      </c>
      <c r="Y763" s="32">
        <f t="shared" si="256"/>
        <v>11.79631875419615</v>
      </c>
      <c r="Z763" s="5">
        <f t="shared" si="257"/>
        <v>10.894333333333334</v>
      </c>
      <c r="AA763" s="5">
        <f t="shared" si="258"/>
        <v>9.8546019337397084</v>
      </c>
      <c r="AB763" s="5">
        <f t="shared" si="259"/>
        <v>9.43675</v>
      </c>
      <c r="AC763" s="5">
        <f t="shared" si="260"/>
        <v>8.5010329850921469</v>
      </c>
      <c r="AD763" s="5">
        <f t="shared" si="261"/>
        <v>8.0290833333333342</v>
      </c>
    </row>
    <row r="764" spans="1:30" x14ac:dyDescent="0.2">
      <c r="A764" s="14">
        <v>343</v>
      </c>
      <c r="B764" s="6">
        <v>0.17678959737690303</v>
      </c>
      <c r="C764" s="5">
        <v>65.313000000000002</v>
      </c>
      <c r="D764" s="6">
        <f t="shared" si="249"/>
        <v>0.42326601189562735</v>
      </c>
      <c r="E764" s="5">
        <v>113.149</v>
      </c>
      <c r="F764" s="6">
        <v>0.78961805555555553</v>
      </c>
      <c r="G764" s="5">
        <v>192.54400000000001</v>
      </c>
      <c r="H764" s="5">
        <v>320.48</v>
      </c>
      <c r="I764" s="5">
        <v>677.02800000000002</v>
      </c>
      <c r="K764" s="6">
        <f t="shared" si="250"/>
        <v>0.23480447994036849</v>
      </c>
      <c r="L764" s="6">
        <f t="shared" si="251"/>
        <v>0.24237347597408831</v>
      </c>
      <c r="M764" s="6">
        <f t="shared" si="252"/>
        <v>0.34271768056960022</v>
      </c>
      <c r="N764" s="6">
        <f t="shared" si="253"/>
        <v>0.451604173801683</v>
      </c>
      <c r="O764" s="6">
        <f t="shared" si="254"/>
        <v>0.2796471999310422</v>
      </c>
      <c r="P764" s="6">
        <f t="shared" si="255"/>
        <v>0.41769672226542182</v>
      </c>
      <c r="R764" s="14">
        <v>343</v>
      </c>
      <c r="S764" s="5">
        <f t="shared" si="263"/>
        <v>11.232749906091339</v>
      </c>
      <c r="T764" s="5">
        <f t="shared" si="263"/>
        <v>10.486571009685859</v>
      </c>
      <c r="U764" s="5">
        <f t="shared" si="268"/>
        <v>7.9025200241553222</v>
      </c>
      <c r="V764" s="5">
        <f t="shared" si="269"/>
        <v>9.2263688167249143</v>
      </c>
      <c r="W764" s="5">
        <f t="shared" si="269"/>
        <v>10.429808227602077</v>
      </c>
      <c r="X764" s="5">
        <f t="shared" si="269"/>
        <v>7.4815047220175348</v>
      </c>
      <c r="Y764" s="32">
        <f t="shared" si="256"/>
        <v>11.784252943864184</v>
      </c>
      <c r="Z764" s="5">
        <f t="shared" si="257"/>
        <v>10.8855</v>
      </c>
      <c r="AA764" s="5">
        <f t="shared" si="258"/>
        <v>9.8440851605493886</v>
      </c>
      <c r="AB764" s="5">
        <f t="shared" si="259"/>
        <v>9.4290833333333328</v>
      </c>
      <c r="AC764" s="5">
        <f t="shared" si="260"/>
        <v>8.4921859197044984</v>
      </c>
      <c r="AD764" s="5">
        <f t="shared" si="261"/>
        <v>8.0226666666666677</v>
      </c>
    </row>
    <row r="765" spans="1:30" x14ac:dyDescent="0.2">
      <c r="A765" s="14">
        <v>342</v>
      </c>
      <c r="B765" s="6">
        <v>0.17697079648004491</v>
      </c>
      <c r="C765" s="5">
        <v>65.259</v>
      </c>
      <c r="D765" s="6">
        <f t="shared" si="249"/>
        <v>0.42371868507294513</v>
      </c>
      <c r="E765" s="5">
        <v>113.05800000000001</v>
      </c>
      <c r="F765" s="6">
        <v>0.79045138888888899</v>
      </c>
      <c r="G765" s="5">
        <v>192.39</v>
      </c>
      <c r="H765" s="5">
        <v>320.22800000000001</v>
      </c>
      <c r="I765" s="5">
        <v>676.51700000000005</v>
      </c>
      <c r="K765" s="6">
        <f t="shared" si="250"/>
        <v>0.23504514093971554</v>
      </c>
      <c r="L765" s="6">
        <f t="shared" si="251"/>
        <v>0.24262189475620843</v>
      </c>
      <c r="M765" s="6">
        <f t="shared" si="252"/>
        <v>0.34306894635260715</v>
      </c>
      <c r="N765" s="6">
        <f t="shared" si="253"/>
        <v>0.45208715398553762</v>
      </c>
      <c r="O765" s="6">
        <f t="shared" si="254"/>
        <v>0.27994627612181366</v>
      </c>
      <c r="P765" s="6">
        <f t="shared" si="255"/>
        <v>0.4181434392167222</v>
      </c>
      <c r="R765" s="14">
        <v>342</v>
      </c>
      <c r="S765" s="5">
        <f t="shared" si="263"/>
        <v>11.221248775682909</v>
      </c>
      <c r="T765" s="5">
        <f t="shared" si="263"/>
        <v>10.475833886387651</v>
      </c>
      <c r="U765" s="5">
        <f t="shared" si="268"/>
        <v>7.8944286917467057</v>
      </c>
      <c r="V765" s="5">
        <f t="shared" si="269"/>
        <v>9.216511971052288</v>
      </c>
      <c r="W765" s="5">
        <f t="shared" si="269"/>
        <v>10.418665706406935</v>
      </c>
      <c r="X765" s="5">
        <f t="shared" si="269"/>
        <v>7.4735119743928928</v>
      </c>
      <c r="Y765" s="32">
        <f t="shared" si="256"/>
        <v>11.772187133532217</v>
      </c>
      <c r="Z765" s="5">
        <f t="shared" si="257"/>
        <v>10.8765</v>
      </c>
      <c r="AA765" s="5">
        <f t="shared" si="258"/>
        <v>9.8335683873590689</v>
      </c>
      <c r="AB765" s="5">
        <f t="shared" si="259"/>
        <v>9.4215</v>
      </c>
      <c r="AC765" s="5">
        <f t="shared" si="260"/>
        <v>8.4832330331649448</v>
      </c>
      <c r="AD765" s="5">
        <f t="shared" si="261"/>
        <v>8.0162499999999994</v>
      </c>
    </row>
    <row r="766" spans="1:30" x14ac:dyDescent="0.2">
      <c r="A766" s="14">
        <v>341</v>
      </c>
      <c r="B766" s="6">
        <v>0.17715236740146154</v>
      </c>
      <c r="C766" s="5">
        <v>65.206000000000003</v>
      </c>
      <c r="D766" s="6">
        <f t="shared" si="249"/>
        <v>0.42417232753380579</v>
      </c>
      <c r="E766" s="5">
        <v>112.96599999999999</v>
      </c>
      <c r="F766" s="6">
        <v>0.79128472222222224</v>
      </c>
      <c r="G766" s="5">
        <v>192.23699999999999</v>
      </c>
      <c r="H766" s="5">
        <v>319.97699999999998</v>
      </c>
      <c r="I766" s="5">
        <v>676.00699999999995</v>
      </c>
      <c r="K766" s="6">
        <f t="shared" si="250"/>
        <v>0.2352862957723986</v>
      </c>
      <c r="L766" s="6">
        <f t="shared" si="251"/>
        <v>0.24287082329053702</v>
      </c>
      <c r="M766" s="6">
        <f t="shared" si="252"/>
        <v>0.34342093292857151</v>
      </c>
      <c r="N766" s="6">
        <f t="shared" si="253"/>
        <v>0.45257116834761885</v>
      </c>
      <c r="O766" s="6">
        <f t="shared" si="254"/>
        <v>0.28024599270756395</v>
      </c>
      <c r="P766" s="6">
        <f t="shared" si="255"/>
        <v>0.41859111269783461</v>
      </c>
      <c r="R766" s="14">
        <v>341</v>
      </c>
      <c r="S766" s="5">
        <f t="shared" si="263"/>
        <v>11.209747645274479</v>
      </c>
      <c r="T766" s="5">
        <f t="shared" si="263"/>
        <v>10.465096763089441</v>
      </c>
      <c r="U766" s="5">
        <f t="shared" si="268"/>
        <v>7.8863373593380892</v>
      </c>
      <c r="V766" s="5">
        <f t="shared" si="269"/>
        <v>9.2066551253796618</v>
      </c>
      <c r="W766" s="5">
        <f t="shared" si="269"/>
        <v>10.407523185211792</v>
      </c>
      <c r="X766" s="5">
        <f t="shared" si="269"/>
        <v>7.4655192267682509</v>
      </c>
      <c r="Y766" s="32">
        <f t="shared" si="256"/>
        <v>11.760121323200254</v>
      </c>
      <c r="Z766" s="5">
        <f t="shared" si="257"/>
        <v>10.867666666666667</v>
      </c>
      <c r="AA766" s="5">
        <f t="shared" si="258"/>
        <v>9.8230516141687509</v>
      </c>
      <c r="AB766" s="5">
        <f t="shared" si="259"/>
        <v>9.4138333333333328</v>
      </c>
      <c r="AC766" s="5">
        <f t="shared" si="260"/>
        <v>8.4742990039053918</v>
      </c>
      <c r="AD766" s="5">
        <f t="shared" si="261"/>
        <v>8.0098749999999992</v>
      </c>
    </row>
    <row r="767" spans="1:30" x14ac:dyDescent="0.2">
      <c r="A767" s="14">
        <v>340</v>
      </c>
      <c r="B767" s="6">
        <v>0.17733431128677801</v>
      </c>
      <c r="C767" s="5">
        <v>65.152000000000001</v>
      </c>
      <c r="D767" s="6">
        <f t="shared" si="249"/>
        <v>0.42462694239475413</v>
      </c>
      <c r="E767" s="5">
        <v>112.875</v>
      </c>
      <c r="F767" s="6">
        <v>0.79210648148148144</v>
      </c>
      <c r="G767" s="5">
        <v>192.083</v>
      </c>
      <c r="H767" s="5">
        <v>319.72500000000002</v>
      </c>
      <c r="I767" s="5">
        <v>675.49599999999998</v>
      </c>
      <c r="K767" s="6">
        <f t="shared" si="250"/>
        <v>0.23552794595998847</v>
      </c>
      <c r="L767" s="6">
        <f t="shared" si="251"/>
        <v>0.24312026314769311</v>
      </c>
      <c r="M767" s="6">
        <f t="shared" si="252"/>
        <v>0.34377364251835885</v>
      </c>
      <c r="N767" s="6">
        <f t="shared" si="253"/>
        <v>0.45305622021312791</v>
      </c>
      <c r="O767" s="6">
        <f t="shared" si="254"/>
        <v>0.28054635174735992</v>
      </c>
      <c r="P767" s="6">
        <f t="shared" si="255"/>
        <v>0.41903974578429687</v>
      </c>
      <c r="R767" s="14">
        <v>340</v>
      </c>
      <c r="S767" s="5">
        <f t="shared" si="263"/>
        <v>11.198246514866049</v>
      </c>
      <c r="T767" s="5">
        <f t="shared" si="263"/>
        <v>10.454359639791232</v>
      </c>
      <c r="U767" s="5">
        <f t="shared" si="268"/>
        <v>7.8782460269294727</v>
      </c>
      <c r="V767" s="5">
        <f t="shared" ref="V767:X776" si="270">V$3*$R767+V$4</f>
        <v>9.1967982797070356</v>
      </c>
      <c r="W767" s="5">
        <f t="shared" si="270"/>
        <v>10.39638066401665</v>
      </c>
      <c r="X767" s="5">
        <f t="shared" si="270"/>
        <v>7.457526479143608</v>
      </c>
      <c r="Y767" s="32">
        <f t="shared" si="256"/>
        <v>11.748055512868287</v>
      </c>
      <c r="Z767" s="5">
        <f t="shared" si="257"/>
        <v>10.858666666666666</v>
      </c>
      <c r="AA767" s="5">
        <f t="shared" si="258"/>
        <v>9.812534840978433</v>
      </c>
      <c r="AB767" s="5">
        <f t="shared" si="259"/>
        <v>9.40625</v>
      </c>
      <c r="AC767" s="5">
        <f t="shared" si="260"/>
        <v>8.4655074666121166</v>
      </c>
      <c r="AD767" s="5">
        <f t="shared" si="261"/>
        <v>8.0034583333333327</v>
      </c>
    </row>
    <row r="768" spans="1:30" x14ac:dyDescent="0.2">
      <c r="A768" s="14">
        <v>339</v>
      </c>
      <c r="B768" s="6">
        <v>0.17751662928633061</v>
      </c>
      <c r="C768" s="5">
        <v>65.099000000000004</v>
      </c>
      <c r="D768" s="6">
        <f t="shared" si="249"/>
        <v>0.4250825327857104</v>
      </c>
      <c r="E768" s="5">
        <v>112.783</v>
      </c>
      <c r="F768" s="6">
        <v>0.79295138888888894</v>
      </c>
      <c r="G768" s="5">
        <v>191.93</v>
      </c>
      <c r="H768" s="5">
        <v>319.47300000000001</v>
      </c>
      <c r="I768" s="5">
        <v>674.98500000000001</v>
      </c>
      <c r="K768" s="6">
        <f t="shared" si="250"/>
        <v>0.23577009303031318</v>
      </c>
      <c r="L768" s="6">
        <f t="shared" si="251"/>
        <v>0.24337021590475491</v>
      </c>
      <c r="M768" s="6">
        <f t="shared" si="252"/>
        <v>0.34412707735196801</v>
      </c>
      <c r="N768" s="6">
        <f t="shared" si="253"/>
        <v>0.45354231292153685</v>
      </c>
      <c r="O768" s="6">
        <f t="shared" si="254"/>
        <v>0.28084735530910548</v>
      </c>
      <c r="P768" s="6">
        <f t="shared" si="255"/>
        <v>0.4194893415648458</v>
      </c>
      <c r="R768" s="14">
        <v>339</v>
      </c>
      <c r="S768" s="5">
        <f t="shared" si="263"/>
        <v>11.18674538445762</v>
      </c>
      <c r="T768" s="5">
        <f t="shared" si="263"/>
        <v>10.443622516493022</v>
      </c>
      <c r="U768" s="5">
        <f t="shared" si="268"/>
        <v>7.8701546945208571</v>
      </c>
      <c r="V768" s="5">
        <f t="shared" si="270"/>
        <v>9.1869414340344093</v>
      </c>
      <c r="W768" s="5">
        <f t="shared" si="270"/>
        <v>10.385238142821507</v>
      </c>
      <c r="X768" s="5">
        <f t="shared" si="270"/>
        <v>7.449533731518966</v>
      </c>
      <c r="Y768" s="32">
        <f t="shared" si="256"/>
        <v>11.735989702536321</v>
      </c>
      <c r="Z768" s="5">
        <f t="shared" si="257"/>
        <v>10.849833333333335</v>
      </c>
      <c r="AA768" s="5">
        <f t="shared" si="258"/>
        <v>9.8020180677881132</v>
      </c>
      <c r="AB768" s="5">
        <f t="shared" si="259"/>
        <v>9.3985833333333328</v>
      </c>
      <c r="AC768" s="5">
        <f t="shared" si="260"/>
        <v>8.4564872794149846</v>
      </c>
      <c r="AD768" s="5">
        <f t="shared" si="261"/>
        <v>7.9970833333333333</v>
      </c>
    </row>
    <row r="769" spans="1:30" x14ac:dyDescent="0.2">
      <c r="A769" s="14">
        <v>338</v>
      </c>
      <c r="B769" s="6">
        <v>0.17769932255519111</v>
      </c>
      <c r="C769" s="5">
        <v>65.045000000000002</v>
      </c>
      <c r="D769" s="6">
        <f t="shared" si="249"/>
        <v>0.42553910185004179</v>
      </c>
      <c r="E769" s="5">
        <v>112.691</v>
      </c>
      <c r="F769" s="6">
        <v>0.79378472222222218</v>
      </c>
      <c r="G769" s="5">
        <v>191.77600000000001</v>
      </c>
      <c r="H769" s="5">
        <v>319.221</v>
      </c>
      <c r="I769" s="5">
        <v>674.47500000000002</v>
      </c>
      <c r="K769" s="6">
        <f t="shared" si="250"/>
        <v>0.23601273851749049</v>
      </c>
      <c r="L769" s="6">
        <f t="shared" si="251"/>
        <v>0.24362068314529275</v>
      </c>
      <c r="M769" s="6">
        <f t="shared" si="252"/>
        <v>0.34448123966857797</v>
      </c>
      <c r="N769" s="6">
        <f t="shared" si="253"/>
        <v>0.45402944982666499</v>
      </c>
      <c r="O769" s="6">
        <f t="shared" si="254"/>
        <v>0.28114900546958871</v>
      </c>
      <c r="P769" s="6">
        <f t="shared" si="255"/>
        <v>0.41993990314148855</v>
      </c>
      <c r="R769" s="14">
        <v>338</v>
      </c>
      <c r="S769" s="5">
        <f t="shared" si="263"/>
        <v>11.175244254049192</v>
      </c>
      <c r="T769" s="5">
        <f t="shared" si="263"/>
        <v>10.432885393194812</v>
      </c>
      <c r="U769" s="5">
        <f t="shared" si="268"/>
        <v>7.8620633621122415</v>
      </c>
      <c r="V769" s="5">
        <f t="shared" si="270"/>
        <v>9.1770845883617831</v>
      </c>
      <c r="W769" s="5">
        <f t="shared" si="270"/>
        <v>10.374095621626363</v>
      </c>
      <c r="X769" s="5">
        <f t="shared" si="270"/>
        <v>7.4415409838943241</v>
      </c>
      <c r="Y769" s="32">
        <f t="shared" si="256"/>
        <v>11.723923892204354</v>
      </c>
      <c r="Z769" s="5">
        <f t="shared" si="257"/>
        <v>10.840833333333334</v>
      </c>
      <c r="AA769" s="5">
        <f t="shared" si="258"/>
        <v>9.7915012945977935</v>
      </c>
      <c r="AB769" s="5">
        <f t="shared" si="259"/>
        <v>9.3909166666666675</v>
      </c>
      <c r="AC769" s="5">
        <f t="shared" si="260"/>
        <v>8.4476094659026284</v>
      </c>
      <c r="AD769" s="5">
        <f t="shared" si="261"/>
        <v>7.9906666666666668</v>
      </c>
    </row>
    <row r="770" spans="1:30" x14ac:dyDescent="0.2">
      <c r="A770" s="14">
        <v>337</v>
      </c>
      <c r="B770" s="6">
        <v>0.1778823922531913</v>
      </c>
      <c r="C770" s="5">
        <v>64.992000000000004</v>
      </c>
      <c r="D770" s="6">
        <f t="shared" si="249"/>
        <v>0.42599665274463461</v>
      </c>
      <c r="E770" s="5">
        <v>112.6</v>
      </c>
      <c r="F770" s="6">
        <v>0.79461805555555554</v>
      </c>
      <c r="G770" s="5">
        <v>191.62200000000001</v>
      </c>
      <c r="H770" s="5">
        <v>318.97000000000003</v>
      </c>
      <c r="I770" s="5">
        <v>673.96400000000006</v>
      </c>
      <c r="K770" s="6">
        <f t="shared" si="250"/>
        <v>0.23625588396195993</v>
      </c>
      <c r="L770" s="6">
        <f t="shared" si="251"/>
        <v>0.24387166645940284</v>
      </c>
      <c r="M770" s="6">
        <f t="shared" si="252"/>
        <v>0.34483613171659511</v>
      </c>
      <c r="N770" s="6">
        <f t="shared" si="253"/>
        <v>0.45451763429675607</v>
      </c>
      <c r="O770" s="6">
        <f t="shared" si="254"/>
        <v>0.28145130431452969</v>
      </c>
      <c r="P770" s="6">
        <f t="shared" si="255"/>
        <v>0.42039143362957371</v>
      </c>
      <c r="R770" s="14">
        <v>337</v>
      </c>
      <c r="S770" s="5">
        <f t="shared" si="263"/>
        <v>11.163743123640762</v>
      </c>
      <c r="T770" s="5">
        <f t="shared" si="263"/>
        <v>10.422148269896603</v>
      </c>
      <c r="U770" s="5">
        <f t="shared" si="268"/>
        <v>7.8539720297036251</v>
      </c>
      <c r="V770" s="5">
        <f t="shared" si="270"/>
        <v>9.1672277426891569</v>
      </c>
      <c r="W770" s="5">
        <f t="shared" si="270"/>
        <v>10.362953100431222</v>
      </c>
      <c r="X770" s="5">
        <f t="shared" si="270"/>
        <v>7.4335482362696812</v>
      </c>
      <c r="Y770" s="32">
        <f t="shared" si="256"/>
        <v>11.711858081872393</v>
      </c>
      <c r="Z770" s="5">
        <f t="shared" si="257"/>
        <v>10.832000000000001</v>
      </c>
      <c r="AA770" s="5">
        <f t="shared" si="258"/>
        <v>9.7809845214074755</v>
      </c>
      <c r="AB770" s="5">
        <f t="shared" si="259"/>
        <v>9.3833333333333329</v>
      </c>
      <c r="AC770" s="5">
        <f t="shared" si="260"/>
        <v>8.4387502731046542</v>
      </c>
      <c r="AD770" s="5">
        <f t="shared" si="261"/>
        <v>7.9842500000000003</v>
      </c>
    </row>
    <row r="771" spans="1:30" x14ac:dyDescent="0.2">
      <c r="A771" s="14">
        <v>336</v>
      </c>
      <c r="B771" s="6">
        <v>0.17806583954494745</v>
      </c>
      <c r="C771" s="5">
        <v>64.938000000000002</v>
      </c>
      <c r="D771" s="6">
        <f t="shared" si="249"/>
        <v>0.42645518863996751</v>
      </c>
      <c r="E771" s="5">
        <v>112.508</v>
      </c>
      <c r="F771" s="6">
        <v>0.79546296296296293</v>
      </c>
      <c r="G771" s="5">
        <v>191.46899999999999</v>
      </c>
      <c r="H771" s="5">
        <v>318.71800000000002</v>
      </c>
      <c r="I771" s="5">
        <v>673.45399999999995</v>
      </c>
      <c r="K771" s="6">
        <f t="shared" si="250"/>
        <v>0.23649953091051559</v>
      </c>
      <c r="L771" s="6">
        <f t="shared" si="251"/>
        <v>0.2441231674437406</v>
      </c>
      <c r="M771" s="6">
        <f t="shared" si="252"/>
        <v>0.3451917557537007</v>
      </c>
      <c r="N771" s="6">
        <f t="shared" si="253"/>
        <v>0.45500686971455595</v>
      </c>
      <c r="O771" s="6">
        <f t="shared" si="254"/>
        <v>0.28175425393862885</v>
      </c>
      <c r="P771" s="6">
        <f t="shared" si="255"/>
        <v>0.4208439361578627</v>
      </c>
      <c r="R771" s="14">
        <v>336</v>
      </c>
      <c r="S771" s="5">
        <f t="shared" si="263"/>
        <v>11.152241993232332</v>
      </c>
      <c r="T771" s="5">
        <f t="shared" si="263"/>
        <v>10.411411146598393</v>
      </c>
      <c r="U771" s="5">
        <f t="shared" si="268"/>
        <v>7.8458806972950086</v>
      </c>
      <c r="V771" s="5">
        <f t="shared" si="270"/>
        <v>9.1573708970165306</v>
      </c>
      <c r="W771" s="5">
        <f t="shared" si="270"/>
        <v>10.351810579236078</v>
      </c>
      <c r="X771" s="5">
        <f t="shared" si="270"/>
        <v>7.4255554886450392</v>
      </c>
      <c r="Y771" s="32">
        <f t="shared" si="256"/>
        <v>11.699792271540424</v>
      </c>
      <c r="Z771" s="5">
        <f t="shared" si="257"/>
        <v>10.823</v>
      </c>
      <c r="AA771" s="5">
        <f t="shared" si="258"/>
        <v>9.7704677482171576</v>
      </c>
      <c r="AB771" s="5">
        <f t="shared" si="259"/>
        <v>9.3756666666666657</v>
      </c>
      <c r="AC771" s="5">
        <f t="shared" si="260"/>
        <v>8.4297869863810959</v>
      </c>
      <c r="AD771" s="5">
        <f t="shared" si="261"/>
        <v>7.977875</v>
      </c>
    </row>
    <row r="772" spans="1:30" x14ac:dyDescent="0.2">
      <c r="A772" s="14">
        <v>335</v>
      </c>
      <c r="B772" s="6">
        <v>0.17824966559988484</v>
      </c>
      <c r="C772" s="5">
        <v>64.885000000000005</v>
      </c>
      <c r="D772" s="6">
        <f t="shared" si="249"/>
        <v>0.42691471272018444</v>
      </c>
      <c r="E772" s="5">
        <v>112.417</v>
      </c>
      <c r="F772" s="6">
        <v>0.79629629629629628</v>
      </c>
      <c r="G772" s="5">
        <v>191.315</v>
      </c>
      <c r="H772" s="5">
        <v>318.46600000000001</v>
      </c>
      <c r="I772" s="5">
        <v>672.94299999999998</v>
      </c>
      <c r="K772" s="6">
        <f t="shared" si="250"/>
        <v>0.23674368091633891</v>
      </c>
      <c r="L772" s="6">
        <f t="shared" si="251"/>
        <v>0.24437518770155472</v>
      </c>
      <c r="M772" s="6">
        <f t="shared" si="252"/>
        <v>0.34554811404689872</v>
      </c>
      <c r="N772" s="6">
        <f t="shared" si="253"/>
        <v>0.45549715947739067</v>
      </c>
      <c r="O772" s="6">
        <f t="shared" si="254"/>
        <v>0.28205785644561499</v>
      </c>
      <c r="P772" s="6">
        <f t="shared" si="255"/>
        <v>0.42129741386860303</v>
      </c>
      <c r="R772" s="14">
        <v>335</v>
      </c>
      <c r="S772" s="5">
        <f t="shared" si="263"/>
        <v>11.140740862823902</v>
      </c>
      <c r="T772" s="5">
        <f t="shared" si="263"/>
        <v>10.400674023300184</v>
      </c>
      <c r="U772" s="5">
        <f t="shared" si="268"/>
        <v>7.837789364886393</v>
      </c>
      <c r="V772" s="5">
        <f t="shared" si="270"/>
        <v>9.1475140513439044</v>
      </c>
      <c r="W772" s="5">
        <f t="shared" si="270"/>
        <v>10.340668058040936</v>
      </c>
      <c r="X772" s="5">
        <f t="shared" si="270"/>
        <v>7.4175627410203973</v>
      </c>
      <c r="Y772" s="32">
        <f t="shared" si="256"/>
        <v>11.687726461208459</v>
      </c>
      <c r="Z772" s="5">
        <f t="shared" si="257"/>
        <v>10.814166666666667</v>
      </c>
      <c r="AA772" s="5">
        <f t="shared" si="258"/>
        <v>9.7599509750268378</v>
      </c>
      <c r="AB772" s="5">
        <f t="shared" si="259"/>
        <v>9.3680833333333329</v>
      </c>
      <c r="AC772" s="5">
        <f t="shared" si="260"/>
        <v>8.4209651162790706</v>
      </c>
      <c r="AD772" s="5">
        <f t="shared" si="261"/>
        <v>7.9714583333333335</v>
      </c>
    </row>
    <row r="773" spans="1:30" x14ac:dyDescent="0.2">
      <c r="A773" s="14">
        <v>334</v>
      </c>
      <c r="B773" s="6">
        <v>0.17843387159226293</v>
      </c>
      <c r="C773" s="5">
        <v>64.831000000000003</v>
      </c>
      <c r="D773" s="6">
        <f t="shared" si="249"/>
        <v>0.4273752281831682</v>
      </c>
      <c r="E773" s="5">
        <v>112.325</v>
      </c>
      <c r="F773" s="6">
        <v>0.79714120370370367</v>
      </c>
      <c r="G773" s="5">
        <v>191.161</v>
      </c>
      <c r="H773" s="5">
        <v>318.214</v>
      </c>
      <c r="I773" s="5">
        <v>672.43200000000002</v>
      </c>
      <c r="K773" s="6">
        <f t="shared" si="250"/>
        <v>0.23698833553903156</v>
      </c>
      <c r="L773" s="6">
        <f t="shared" si="251"/>
        <v>0.24462772884272124</v>
      </c>
      <c r="M773" s="6">
        <f t="shared" si="252"/>
        <v>0.34590520887256454</v>
      </c>
      <c r="N773" s="6">
        <f t="shared" si="253"/>
        <v>0.4559885069972453</v>
      </c>
      <c r="O773" s="6">
        <f t="shared" si="254"/>
        <v>0.28236211394829419</v>
      </c>
      <c r="P773" s="6">
        <f t="shared" si="255"/>
        <v>0.42175186991760022</v>
      </c>
      <c r="R773" s="14">
        <v>334</v>
      </c>
      <c r="S773" s="5">
        <f t="shared" si="263"/>
        <v>11.129239732415472</v>
      </c>
      <c r="T773" s="5">
        <f t="shared" si="263"/>
        <v>10.389936900001974</v>
      </c>
      <c r="U773" s="5">
        <f t="shared" si="268"/>
        <v>7.8296980324777765</v>
      </c>
      <c r="V773" s="5">
        <f t="shared" si="270"/>
        <v>9.1376572056712781</v>
      </c>
      <c r="W773" s="5">
        <f t="shared" si="270"/>
        <v>10.329525536845793</v>
      </c>
      <c r="X773" s="5">
        <f t="shared" si="270"/>
        <v>7.4095699933957544</v>
      </c>
      <c r="Y773" s="32">
        <f t="shared" si="256"/>
        <v>11.675660650876493</v>
      </c>
      <c r="Z773" s="5">
        <f t="shared" si="257"/>
        <v>10.805166666666667</v>
      </c>
      <c r="AA773" s="5">
        <f t="shared" si="258"/>
        <v>9.7494342018365199</v>
      </c>
      <c r="AB773" s="5">
        <f t="shared" si="259"/>
        <v>9.3604166666666675</v>
      </c>
      <c r="AC773" s="5">
        <f t="shared" si="260"/>
        <v>8.4120395510577435</v>
      </c>
      <c r="AD773" s="5">
        <f t="shared" si="261"/>
        <v>7.965041666666667</v>
      </c>
    </row>
    <row r="774" spans="1:30" x14ac:dyDescent="0.2">
      <c r="A774" s="14">
        <v>333</v>
      </c>
      <c r="B774" s="6">
        <v>0.17861845870120011</v>
      </c>
      <c r="C774" s="5">
        <v>64.778000000000006</v>
      </c>
      <c r="D774" s="6">
        <f t="shared" si="249"/>
        <v>0.42783673824061491</v>
      </c>
      <c r="E774" s="5">
        <v>112.23399999999999</v>
      </c>
      <c r="F774" s="6">
        <v>0.79798611111111117</v>
      </c>
      <c r="G774" s="5">
        <v>191.00800000000001</v>
      </c>
      <c r="H774" s="5">
        <v>317.96199999999999</v>
      </c>
      <c r="I774" s="5">
        <v>671.92200000000003</v>
      </c>
      <c r="K774" s="6">
        <f t="shared" si="250"/>
        <v>0.23723349634464888</v>
      </c>
      <c r="L774" s="6">
        <f t="shared" si="251"/>
        <v>0.24488079248377773</v>
      </c>
      <c r="M774" s="6">
        <f t="shared" si="252"/>
        <v>0.34626304251649281</v>
      </c>
      <c r="N774" s="6">
        <f t="shared" si="253"/>
        <v>0.45648091570084276</v>
      </c>
      <c r="O774" s="6">
        <f t="shared" si="254"/>
        <v>0.28266702856859877</v>
      </c>
      <c r="P774" s="6">
        <f t="shared" si="255"/>
        <v>0.42220730747429097</v>
      </c>
      <c r="R774" s="14">
        <v>333</v>
      </c>
      <c r="S774" s="5">
        <f t="shared" si="263"/>
        <v>11.117738602007044</v>
      </c>
      <c r="T774" s="5">
        <f t="shared" si="263"/>
        <v>10.379199776703764</v>
      </c>
      <c r="U774" s="5">
        <f t="shared" si="268"/>
        <v>7.8216067000691609</v>
      </c>
      <c r="V774" s="5">
        <f t="shared" si="270"/>
        <v>9.1278003599986519</v>
      </c>
      <c r="W774" s="5">
        <f t="shared" si="270"/>
        <v>10.31838301565065</v>
      </c>
      <c r="X774" s="5">
        <f t="shared" si="270"/>
        <v>7.4015772457711124</v>
      </c>
      <c r="Y774" s="32">
        <f t="shared" si="256"/>
        <v>11.663594840544526</v>
      </c>
      <c r="Z774" s="5">
        <f t="shared" si="257"/>
        <v>10.796333333333335</v>
      </c>
      <c r="AA774" s="5">
        <f t="shared" si="258"/>
        <v>9.7389174286462001</v>
      </c>
      <c r="AB774" s="5">
        <f t="shared" si="259"/>
        <v>9.3528333333333329</v>
      </c>
      <c r="AC774" s="5">
        <f t="shared" si="260"/>
        <v>8.4031328866069099</v>
      </c>
      <c r="AD774" s="5">
        <f t="shared" si="261"/>
        <v>7.9586666666666668</v>
      </c>
    </row>
    <row r="775" spans="1:30" x14ac:dyDescent="0.2">
      <c r="A775" s="14">
        <v>332</v>
      </c>
      <c r="B775" s="6">
        <v>0.17880342811069891</v>
      </c>
      <c r="C775" s="5">
        <v>64.724999999999994</v>
      </c>
      <c r="D775" s="6">
        <f t="shared" ref="D775:D838" si="271">100/(A775*$AA$3+$AA$4)/24</f>
        <v>0.42829924611810849</v>
      </c>
      <c r="E775" s="5">
        <v>112.142</v>
      </c>
      <c r="F775" s="6">
        <v>0.79883101851851857</v>
      </c>
      <c r="G775" s="5">
        <v>190.85400000000001</v>
      </c>
      <c r="H775" s="5">
        <v>317.71100000000001</v>
      </c>
      <c r="I775" s="5">
        <v>671.41099999999994</v>
      </c>
      <c r="K775" s="6">
        <f t="shared" ref="K775:K838" si="272">K$4/S775/24</f>
        <v>0.23747916490573315</v>
      </c>
      <c r="L775" s="6">
        <f t="shared" ref="L775:L838" si="273">L$4/T775/24</f>
        <v>0.24513438024795778</v>
      </c>
      <c r="M775" s="6">
        <f t="shared" ref="M775:M838" si="274">M$4/U775/24</f>
        <v>0.34662161727394664</v>
      </c>
      <c r="N775" s="6">
        <f t="shared" ref="N775:N838" si="275">N$4/V775/24</f>
        <v>0.45697438902972359</v>
      </c>
      <c r="O775" s="6">
        <f t="shared" ref="O775:O838" si="276">O$4/W775/24</f>
        <v>0.28297260243763656</v>
      </c>
      <c r="P775" s="6">
        <f t="shared" ref="P775:P838" si="277">P$4/X775/24</f>
        <v>0.42266372972181759</v>
      </c>
      <c r="R775" s="14">
        <v>332</v>
      </c>
      <c r="S775" s="5">
        <f t="shared" si="263"/>
        <v>11.106237471598615</v>
      </c>
      <c r="T775" s="5">
        <f t="shared" si="263"/>
        <v>10.368462653405555</v>
      </c>
      <c r="U775" s="5">
        <f t="shared" si="268"/>
        <v>7.8135153676605444</v>
      </c>
      <c r="V775" s="5">
        <f t="shared" si="270"/>
        <v>9.1179435143260257</v>
      </c>
      <c r="W775" s="5">
        <f t="shared" si="270"/>
        <v>10.307240494455508</v>
      </c>
      <c r="X775" s="5">
        <f t="shared" si="270"/>
        <v>7.3935844981464705</v>
      </c>
      <c r="Y775" s="32">
        <f t="shared" ref="Y775:Y838" si="278">50/(B775*24)</f>
        <v>11.651529030212563</v>
      </c>
      <c r="Z775" s="5">
        <f t="shared" ref="Z775:Z838" si="279">C775/6</f>
        <v>10.7875</v>
      </c>
      <c r="AA775" s="5">
        <f t="shared" ref="AA775:AA838" si="280">100/(D775*24)</f>
        <v>9.7284006554558822</v>
      </c>
      <c r="AB775" s="5">
        <f t="shared" ref="AB775:AB838" si="281">E775/12</f>
        <v>9.3451666666666657</v>
      </c>
      <c r="AC775" s="5">
        <f t="shared" ref="AC775:AC838" si="282">160.934/(F775*24)</f>
        <v>8.3942450629536793</v>
      </c>
      <c r="AD775" s="5">
        <f t="shared" ref="AD775:AD838" si="283">G775/24</f>
        <v>7.9522500000000003</v>
      </c>
    </row>
    <row r="776" spans="1:30" x14ac:dyDescent="0.2">
      <c r="A776" s="14">
        <v>331</v>
      </c>
      <c r="B776" s="6">
        <v>0.17898878100967144</v>
      </c>
      <c r="C776" s="5">
        <v>64.671000000000006</v>
      </c>
      <c r="D776" s="6">
        <f t="shared" si="271"/>
        <v>0.42876275505519601</v>
      </c>
      <c r="E776" s="5">
        <v>112.051</v>
      </c>
      <c r="F776" s="6">
        <v>0.79967592592592596</v>
      </c>
      <c r="G776" s="5">
        <v>190.70099999999999</v>
      </c>
      <c r="H776" s="5">
        <v>317.459</v>
      </c>
      <c r="I776" s="5">
        <v>670.9</v>
      </c>
      <c r="K776" s="6">
        <f t="shared" si="272"/>
        <v>0.23772534280134708</v>
      </c>
      <c r="L776" s="6">
        <f t="shared" si="273"/>
        <v>0.24538849376522584</v>
      </c>
      <c r="M776" s="6">
        <f t="shared" si="274"/>
        <v>0.34698093544970604</v>
      </c>
      <c r="N776" s="6">
        <f t="shared" si="275"/>
        <v>0.45746893044032649</v>
      </c>
      <c r="O776" s="6">
        <f t="shared" si="276"/>
        <v>0.28327883769574064</v>
      </c>
      <c r="P776" s="6">
        <f t="shared" si="277"/>
        <v>0.42312113985710131</v>
      </c>
      <c r="R776" s="14">
        <v>331</v>
      </c>
      <c r="S776" s="5">
        <f t="shared" si="263"/>
        <v>11.094736341190185</v>
      </c>
      <c r="T776" s="5">
        <f t="shared" si="263"/>
        <v>10.357725530107345</v>
      </c>
      <c r="U776" s="5">
        <f t="shared" si="268"/>
        <v>7.805424035251928</v>
      </c>
      <c r="V776" s="5">
        <f t="shared" si="270"/>
        <v>9.1080866686533994</v>
      </c>
      <c r="W776" s="5">
        <f t="shared" si="270"/>
        <v>10.296097973260364</v>
      </c>
      <c r="X776" s="5">
        <f t="shared" si="270"/>
        <v>7.3855917505218276</v>
      </c>
      <c r="Y776" s="32">
        <f t="shared" si="278"/>
        <v>11.639463219880597</v>
      </c>
      <c r="Z776" s="5">
        <f t="shared" si="279"/>
        <v>10.778500000000001</v>
      </c>
      <c r="AA776" s="5">
        <f t="shared" si="280"/>
        <v>9.7178838822655624</v>
      </c>
      <c r="AB776" s="5">
        <f t="shared" si="281"/>
        <v>9.3375833333333329</v>
      </c>
      <c r="AC776" s="5">
        <f t="shared" si="282"/>
        <v>8.3853760203786241</v>
      </c>
      <c r="AD776" s="5">
        <f t="shared" si="283"/>
        <v>7.945875</v>
      </c>
    </row>
    <row r="777" spans="1:30" x14ac:dyDescent="0.2">
      <c r="A777" s="14">
        <v>330</v>
      </c>
      <c r="B777" s="6">
        <v>0.1791745185919647</v>
      </c>
      <c r="C777" s="5">
        <v>64.617999999999995</v>
      </c>
      <c r="D777" s="6">
        <f t="shared" si="271"/>
        <v>0.42922726830546298</v>
      </c>
      <c r="E777" s="5">
        <v>111.959</v>
      </c>
      <c r="F777" s="6">
        <v>0.80052083333333324</v>
      </c>
      <c r="G777" s="5">
        <v>190.547</v>
      </c>
      <c r="H777" s="5">
        <v>317.20699999999999</v>
      </c>
      <c r="I777" s="5">
        <v>670.39</v>
      </c>
      <c r="K777" s="6">
        <f t="shared" si="272"/>
        <v>0.23797203161710798</v>
      </c>
      <c r="L777" s="6">
        <f t="shared" si="273"/>
        <v>0.24564313467231191</v>
      </c>
      <c r="M777" s="6">
        <f t="shared" si="274"/>
        <v>0.34734099935811824</v>
      </c>
      <c r="N777" s="6">
        <f t="shared" si="275"/>
        <v>0.45796454340406828</v>
      </c>
      <c r="O777" s="6">
        <f t="shared" si="276"/>
        <v>0.28358573649251917</v>
      </c>
      <c r="P777" s="6">
        <f t="shared" si="277"/>
        <v>0.42357954109091739</v>
      </c>
      <c r="R777" s="14">
        <v>330</v>
      </c>
      <c r="S777" s="5">
        <f t="shared" si="263"/>
        <v>11.083235210781755</v>
      </c>
      <c r="T777" s="5">
        <f t="shared" si="263"/>
        <v>10.346988406809135</v>
      </c>
      <c r="U777" s="5">
        <f t="shared" si="268"/>
        <v>7.7973327028433124</v>
      </c>
      <c r="V777" s="5">
        <f t="shared" ref="V777:X786" si="284">V$3*$R777+V$4</f>
        <v>9.0982298229807732</v>
      </c>
      <c r="W777" s="5">
        <f t="shared" si="284"/>
        <v>10.284955452065223</v>
      </c>
      <c r="X777" s="5">
        <f t="shared" si="284"/>
        <v>7.3775990028971856</v>
      </c>
      <c r="Y777" s="32">
        <f t="shared" si="278"/>
        <v>11.62739740954863</v>
      </c>
      <c r="Z777" s="5">
        <f t="shared" si="279"/>
        <v>10.769666666666666</v>
      </c>
      <c r="AA777" s="5">
        <f t="shared" si="280"/>
        <v>9.7073671090752445</v>
      </c>
      <c r="AB777" s="5">
        <f t="shared" si="281"/>
        <v>9.3299166666666675</v>
      </c>
      <c r="AC777" s="5">
        <f t="shared" si="282"/>
        <v>8.3765256994144437</v>
      </c>
      <c r="AD777" s="5">
        <f t="shared" si="283"/>
        <v>7.9394583333333335</v>
      </c>
    </row>
    <row r="778" spans="1:30" x14ac:dyDescent="0.2">
      <c r="A778" s="14">
        <v>329</v>
      </c>
      <c r="B778" s="6">
        <v>0.1793606420563863</v>
      </c>
      <c r="C778" s="5">
        <v>64.563999999999993</v>
      </c>
      <c r="D778" s="6">
        <f t="shared" si="271"/>
        <v>0.42969278913661002</v>
      </c>
      <c r="E778" s="5">
        <v>111.867</v>
      </c>
      <c r="F778" s="6">
        <v>0.80137731481481478</v>
      </c>
      <c r="G778" s="5">
        <v>190.393</v>
      </c>
      <c r="H778" s="5">
        <v>316.95499999999998</v>
      </c>
      <c r="I778" s="5">
        <v>669.87900000000002</v>
      </c>
      <c r="K778" s="6">
        <f t="shared" si="272"/>
        <v>0.2382192329452214</v>
      </c>
      <c r="L778" s="6">
        <f t="shared" si="273"/>
        <v>0.24589830461274698</v>
      </c>
      <c r="M778" s="6">
        <f t="shared" si="274"/>
        <v>0.3477018113231467</v>
      </c>
      <c r="N778" s="6">
        <f t="shared" si="275"/>
        <v>0.4584612314074259</v>
      </c>
      <c r="O778" s="6">
        <f t="shared" si="276"/>
        <v>0.28389330098690607</v>
      </c>
      <c r="P778" s="6">
        <f t="shared" si="277"/>
        <v>0.42403893664797038</v>
      </c>
      <c r="R778" s="14">
        <v>329</v>
      </c>
      <c r="S778" s="5">
        <f t="shared" si="263"/>
        <v>11.071734080373325</v>
      </c>
      <c r="T778" s="5">
        <f t="shared" si="263"/>
        <v>10.336251283510926</v>
      </c>
      <c r="U778" s="5">
        <f t="shared" si="268"/>
        <v>7.7892413704346968</v>
      </c>
      <c r="V778" s="5">
        <f t="shared" si="284"/>
        <v>9.088372977308147</v>
      </c>
      <c r="W778" s="5">
        <f t="shared" si="284"/>
        <v>10.273812930870079</v>
      </c>
      <c r="X778" s="5">
        <f t="shared" si="284"/>
        <v>7.3696062552725436</v>
      </c>
      <c r="Y778" s="32">
        <f t="shared" si="278"/>
        <v>11.615331599216663</v>
      </c>
      <c r="Z778" s="5">
        <f t="shared" si="279"/>
        <v>10.760666666666665</v>
      </c>
      <c r="AA778" s="5">
        <f t="shared" si="280"/>
        <v>9.6968503358849247</v>
      </c>
      <c r="AB778" s="5">
        <f t="shared" si="281"/>
        <v>9.3222500000000004</v>
      </c>
      <c r="AC778" s="5">
        <f t="shared" si="282"/>
        <v>8.3675731885209199</v>
      </c>
      <c r="AD778" s="5">
        <f t="shared" si="283"/>
        <v>7.933041666666667</v>
      </c>
    </row>
    <row r="779" spans="1:30" x14ac:dyDescent="0.2">
      <c r="A779" s="14">
        <v>328</v>
      </c>
      <c r="B779" s="6">
        <v>0.17954715260673021</v>
      </c>
      <c r="C779" s="5">
        <v>64.510999999999996</v>
      </c>
      <c r="D779" s="6">
        <f t="shared" si="271"/>
        <v>0.4301593208305286</v>
      </c>
      <c r="E779" s="5">
        <v>111.776</v>
      </c>
      <c r="F779" s="6">
        <v>0.80222222222222228</v>
      </c>
      <c r="G779" s="5">
        <v>190.24</v>
      </c>
      <c r="H779" s="5">
        <v>316.70299999999997</v>
      </c>
      <c r="I779" s="5">
        <v>669.36900000000003</v>
      </c>
      <c r="K779" s="6">
        <f t="shared" si="272"/>
        <v>0.23846694838451585</v>
      </c>
      <c r="L779" s="6">
        <f t="shared" si="273"/>
        <v>0.24615400523689812</v>
      </c>
      <c r="M779" s="6">
        <f t="shared" si="274"/>
        <v>0.34806337367842127</v>
      </c>
      <c r="N779" s="6">
        <f t="shared" si="275"/>
        <v>0.45895899795201772</v>
      </c>
      <c r="O779" s="6">
        <f t="shared" si="276"/>
        <v>0.28420153334721099</v>
      </c>
      <c r="P779" s="6">
        <f t="shared" si="277"/>
        <v>0.42449932976696902</v>
      </c>
      <c r="R779" s="14">
        <v>328</v>
      </c>
      <c r="S779" s="5">
        <f t="shared" si="263"/>
        <v>11.060232949964895</v>
      </c>
      <c r="T779" s="5">
        <f t="shared" si="263"/>
        <v>10.325514160212716</v>
      </c>
      <c r="U779" s="5">
        <f t="shared" si="268"/>
        <v>7.7811500380260803</v>
      </c>
      <c r="V779" s="5">
        <f t="shared" si="284"/>
        <v>9.0785161316355207</v>
      </c>
      <c r="W779" s="5">
        <f t="shared" si="284"/>
        <v>10.262670409674936</v>
      </c>
      <c r="X779" s="5">
        <f t="shared" si="284"/>
        <v>7.3616135076479008</v>
      </c>
      <c r="Y779" s="32">
        <f t="shared" si="278"/>
        <v>11.603265788884704</v>
      </c>
      <c r="Z779" s="5">
        <f t="shared" si="279"/>
        <v>10.751833333333332</v>
      </c>
      <c r="AA779" s="5">
        <f t="shared" si="280"/>
        <v>9.6863335626946068</v>
      </c>
      <c r="AB779" s="5">
        <f t="shared" si="281"/>
        <v>9.3146666666666658</v>
      </c>
      <c r="AC779" s="5">
        <f t="shared" si="282"/>
        <v>8.3587603878116337</v>
      </c>
      <c r="AD779" s="5">
        <f t="shared" si="283"/>
        <v>7.9266666666666667</v>
      </c>
    </row>
    <row r="780" spans="1:30" x14ac:dyDescent="0.2">
      <c r="A780" s="14">
        <v>327</v>
      </c>
      <c r="B780" s="6">
        <v>0.17973405145180288</v>
      </c>
      <c r="C780" s="5">
        <v>64.456999999999994</v>
      </c>
      <c r="D780" s="6">
        <f t="shared" si="271"/>
        <v>0.43062686668337941</v>
      </c>
      <c r="E780" s="5">
        <v>111.684</v>
      </c>
      <c r="F780" s="6">
        <v>0.8030787037037036</v>
      </c>
      <c r="G780" s="5">
        <v>190.08600000000001</v>
      </c>
      <c r="H780" s="5">
        <v>316.452</v>
      </c>
      <c r="I780" s="5">
        <v>668.85799999999995</v>
      </c>
      <c r="K780" s="6">
        <f t="shared" si="272"/>
        <v>0.23871517954047675</v>
      </c>
      <c r="L780" s="6">
        <f t="shared" si="273"/>
        <v>0.24641023820200417</v>
      </c>
      <c r="M780" s="6">
        <f t="shared" si="274"/>
        <v>0.34842568876728858</v>
      </c>
      <c r="N780" s="6">
        <f t="shared" si="275"/>
        <v>0.45945784655468586</v>
      </c>
      <c r="O780" s="6">
        <f t="shared" si="276"/>
        <v>0.28451043575117085</v>
      </c>
      <c r="P780" s="6">
        <f t="shared" si="277"/>
        <v>0.42496072370070337</v>
      </c>
      <c r="R780" s="14">
        <v>327</v>
      </c>
      <c r="S780" s="5">
        <f t="shared" si="263"/>
        <v>11.048731819556465</v>
      </c>
      <c r="T780" s="5">
        <f t="shared" si="263"/>
        <v>10.314777036914508</v>
      </c>
      <c r="U780" s="5">
        <f t="shared" si="268"/>
        <v>7.7730587056174638</v>
      </c>
      <c r="V780" s="5">
        <f t="shared" si="284"/>
        <v>9.0686592859628945</v>
      </c>
      <c r="W780" s="5">
        <f t="shared" si="284"/>
        <v>10.251527888479794</v>
      </c>
      <c r="X780" s="5">
        <f t="shared" si="284"/>
        <v>7.3536207600232579</v>
      </c>
      <c r="Y780" s="32">
        <f t="shared" si="278"/>
        <v>11.591199978552734</v>
      </c>
      <c r="Z780" s="5">
        <f t="shared" si="279"/>
        <v>10.742833333333332</v>
      </c>
      <c r="AA780" s="5">
        <f t="shared" si="280"/>
        <v>9.675816789504287</v>
      </c>
      <c r="AB780" s="5">
        <f t="shared" si="281"/>
        <v>9.3070000000000004</v>
      </c>
      <c r="AC780" s="5">
        <f t="shared" si="282"/>
        <v>8.3498457902170475</v>
      </c>
      <c r="AD780" s="5">
        <f t="shared" si="283"/>
        <v>7.9202500000000002</v>
      </c>
    </row>
    <row r="781" spans="1:30" x14ac:dyDescent="0.2">
      <c r="A781" s="14">
        <v>326</v>
      </c>
      <c r="B781" s="6">
        <v>0.17992133980544894</v>
      </c>
      <c r="C781" s="5">
        <v>64.403999999999996</v>
      </c>
      <c r="D781" s="6">
        <f t="shared" si="271"/>
        <v>0.43109543000566863</v>
      </c>
      <c r="E781" s="5">
        <v>111.593</v>
      </c>
      <c r="F781" s="6">
        <v>0.80393518518518514</v>
      </c>
      <c r="G781" s="5">
        <v>189.93199999999999</v>
      </c>
      <c r="H781" s="5">
        <v>316.2</v>
      </c>
      <c r="I781" s="5">
        <v>668.34699999999998</v>
      </c>
      <c r="K781" s="6">
        <f t="shared" si="272"/>
        <v>0.23896392802528155</v>
      </c>
      <c r="L781" s="6">
        <f t="shared" si="273"/>
        <v>0.24666700517221163</v>
      </c>
      <c r="M781" s="6">
        <f t="shared" si="274"/>
        <v>0.3487887589428626</v>
      </c>
      <c r="N781" s="6">
        <f t="shared" si="275"/>
        <v>0.45995778074757926</v>
      </c>
      <c r="O781" s="6">
        <f t="shared" si="276"/>
        <v>0.28482001038600097</v>
      </c>
      <c r="P781" s="6">
        <f t="shared" si="277"/>
        <v>0.42542312171612034</v>
      </c>
      <c r="R781" s="14">
        <v>326</v>
      </c>
      <c r="S781" s="5">
        <f t="shared" si="263"/>
        <v>11.037230689148036</v>
      </c>
      <c r="T781" s="5">
        <f t="shared" si="263"/>
        <v>10.304039913616299</v>
      </c>
      <c r="U781" s="5">
        <f t="shared" si="268"/>
        <v>7.7649673732088473</v>
      </c>
      <c r="V781" s="5">
        <f t="shared" si="284"/>
        <v>9.0588024402902665</v>
      </c>
      <c r="W781" s="5">
        <f t="shared" si="284"/>
        <v>10.240385367284651</v>
      </c>
      <c r="X781" s="5">
        <f t="shared" si="284"/>
        <v>7.3456280123986168</v>
      </c>
      <c r="Y781" s="32">
        <f t="shared" si="278"/>
        <v>11.579134168220767</v>
      </c>
      <c r="Z781" s="5">
        <f t="shared" si="279"/>
        <v>10.734</v>
      </c>
      <c r="AA781" s="5">
        <f t="shared" si="280"/>
        <v>9.6653000163139691</v>
      </c>
      <c r="AB781" s="5">
        <f t="shared" si="281"/>
        <v>9.2994166666666676</v>
      </c>
      <c r="AC781" s="5">
        <f t="shared" si="282"/>
        <v>8.3409501871580769</v>
      </c>
      <c r="AD781" s="5">
        <f t="shared" si="283"/>
        <v>7.9138333333333328</v>
      </c>
    </row>
    <row r="782" spans="1:30" x14ac:dyDescent="0.2">
      <c r="A782" s="14">
        <v>325</v>
      </c>
      <c r="B782" s="6">
        <v>0.18010901888657799</v>
      </c>
      <c r="C782" s="5">
        <v>64.349999999999994</v>
      </c>
      <c r="D782" s="6">
        <f t="shared" si="271"/>
        <v>0.43156501412232728</v>
      </c>
      <c r="E782" s="5">
        <v>111.501</v>
      </c>
      <c r="F782" s="6">
        <v>0.80479166666666668</v>
      </c>
      <c r="G782" s="5">
        <v>189.779</v>
      </c>
      <c r="H782" s="5">
        <v>315.94799999999998</v>
      </c>
      <c r="I782" s="5">
        <v>667.83699999999999</v>
      </c>
      <c r="K782" s="6">
        <f t="shared" si="272"/>
        <v>0.23921319545783445</v>
      </c>
      <c r="L782" s="6">
        <f t="shared" si="273"/>
        <v>0.24692430781861055</v>
      </c>
      <c r="M782" s="6">
        <f t="shared" si="274"/>
        <v>0.34915258656807541</v>
      </c>
      <c r="N782" s="6">
        <f t="shared" si="275"/>
        <v>0.46045880407823664</v>
      </c>
      <c r="O782" s="6">
        <f t="shared" si="276"/>
        <v>0.28513025944844644</v>
      </c>
      <c r="P782" s="6">
        <f t="shared" si="277"/>
        <v>0.42588652709440189</v>
      </c>
      <c r="R782" s="14">
        <v>325</v>
      </c>
      <c r="S782" s="5">
        <f t="shared" si="263"/>
        <v>11.025729558739606</v>
      </c>
      <c r="T782" s="5">
        <f t="shared" si="263"/>
        <v>10.293302790318089</v>
      </c>
      <c r="U782" s="5">
        <f t="shared" si="268"/>
        <v>7.7568760408002317</v>
      </c>
      <c r="V782" s="5">
        <f t="shared" si="284"/>
        <v>9.0489455946176403</v>
      </c>
      <c r="W782" s="5">
        <f t="shared" si="284"/>
        <v>10.229242846089509</v>
      </c>
      <c r="X782" s="5">
        <f t="shared" si="284"/>
        <v>7.337635264773974</v>
      </c>
      <c r="Y782" s="32">
        <f t="shared" si="278"/>
        <v>11.567068357888804</v>
      </c>
      <c r="Z782" s="5">
        <f t="shared" si="279"/>
        <v>10.725</v>
      </c>
      <c r="AA782" s="5">
        <f t="shared" si="280"/>
        <v>9.6547832431236493</v>
      </c>
      <c r="AB782" s="5">
        <f t="shared" si="281"/>
        <v>9.2917500000000004</v>
      </c>
      <c r="AC782" s="5">
        <f t="shared" si="282"/>
        <v>8.3320735179911978</v>
      </c>
      <c r="AD782" s="5">
        <f t="shared" si="283"/>
        <v>7.9074583333333335</v>
      </c>
    </row>
    <row r="783" spans="1:30" x14ac:dyDescent="0.2">
      <c r="A783" s="14">
        <v>324</v>
      </c>
      <c r="B783" s="6">
        <v>0.18029708991919077</v>
      </c>
      <c r="C783" s="5">
        <v>64.296999999999997</v>
      </c>
      <c r="D783" s="6">
        <f t="shared" si="271"/>
        <v>0.43203562237278886</v>
      </c>
      <c r="E783" s="5">
        <v>111.41</v>
      </c>
      <c r="F783" s="6">
        <v>0.80564814814814811</v>
      </c>
      <c r="G783" s="5">
        <v>189.625</v>
      </c>
      <c r="H783" s="5">
        <v>315.69600000000003</v>
      </c>
      <c r="I783" s="5">
        <v>667.32600000000002</v>
      </c>
      <c r="K783" s="6">
        <f t="shared" si="272"/>
        <v>0.23946298346380138</v>
      </c>
      <c r="L783" s="6">
        <f t="shared" si="273"/>
        <v>0.24718214781927081</v>
      </c>
      <c r="M783" s="6">
        <f t="shared" si="274"/>
        <v>0.34951717401572907</v>
      </c>
      <c r="N783" s="6">
        <f t="shared" si="275"/>
        <v>0.46096092010967077</v>
      </c>
      <c r="O783" s="6">
        <f t="shared" si="276"/>
        <v>0.28544118514483457</v>
      </c>
      <c r="P783" s="6">
        <f t="shared" si="277"/>
        <v>0.42635094313104172</v>
      </c>
      <c r="R783" s="14">
        <v>324</v>
      </c>
      <c r="S783" s="5">
        <f t="shared" si="263"/>
        <v>11.014228428331178</v>
      </c>
      <c r="T783" s="5">
        <f t="shared" si="263"/>
        <v>10.282565667019879</v>
      </c>
      <c r="U783" s="5">
        <f t="shared" si="268"/>
        <v>7.7487847083916161</v>
      </c>
      <c r="V783" s="5">
        <f t="shared" si="284"/>
        <v>9.039088748945014</v>
      </c>
      <c r="W783" s="5">
        <f t="shared" si="284"/>
        <v>10.218100324894365</v>
      </c>
      <c r="X783" s="5">
        <f t="shared" si="284"/>
        <v>7.3296425171493311</v>
      </c>
      <c r="Y783" s="32">
        <f t="shared" si="278"/>
        <v>11.555002547556837</v>
      </c>
      <c r="Z783" s="5">
        <f t="shared" si="279"/>
        <v>10.716166666666666</v>
      </c>
      <c r="AA783" s="5">
        <f t="shared" si="280"/>
        <v>9.6442664699333314</v>
      </c>
      <c r="AB783" s="5">
        <f t="shared" si="281"/>
        <v>9.2841666666666658</v>
      </c>
      <c r="AC783" s="5">
        <f t="shared" si="282"/>
        <v>8.323215722330767</v>
      </c>
      <c r="AD783" s="5">
        <f t="shared" si="283"/>
        <v>7.901041666666667</v>
      </c>
    </row>
    <row r="784" spans="1:30" x14ac:dyDescent="0.2">
      <c r="A784" s="14">
        <v>323</v>
      </c>
      <c r="B784" s="6">
        <v>0.18048555413240563</v>
      </c>
      <c r="C784" s="5">
        <v>64.242999999999995</v>
      </c>
      <c r="D784" s="6">
        <f t="shared" si="271"/>
        <v>0.43250725811106938</v>
      </c>
      <c r="E784" s="5">
        <v>111.318</v>
      </c>
      <c r="F784" s="6">
        <v>0.80650462962962965</v>
      </c>
      <c r="G784" s="5">
        <v>189.47200000000001</v>
      </c>
      <c r="H784" s="5">
        <v>315.44499999999999</v>
      </c>
      <c r="I784" s="5">
        <v>666.81500000000005</v>
      </c>
      <c r="K784" s="6">
        <f t="shared" si="272"/>
        <v>0.23971329367564576</v>
      </c>
      <c r="L784" s="6">
        <f t="shared" si="273"/>
        <v>0.24744052685927864</v>
      </c>
      <c r="M784" s="6">
        <f t="shared" si="274"/>
        <v>0.34988252366854655</v>
      </c>
      <c r="N784" s="6">
        <f t="shared" si="275"/>
        <v>0.46146413242045287</v>
      </c>
      <c r="O784" s="6">
        <f t="shared" si="276"/>
        <v>0.28575278969112655</v>
      </c>
      <c r="P784" s="6">
        <f t="shared" si="277"/>
        <v>0.4268163731359238</v>
      </c>
      <c r="R784" s="14">
        <v>323</v>
      </c>
      <c r="S784" s="5">
        <f t="shared" si="263"/>
        <v>11.002727297922748</v>
      </c>
      <c r="T784" s="5">
        <f t="shared" si="263"/>
        <v>10.27182854372167</v>
      </c>
      <c r="U784" s="5">
        <f t="shared" si="268"/>
        <v>7.7406933759829997</v>
      </c>
      <c r="V784" s="5">
        <f t="shared" si="284"/>
        <v>9.0292319032723878</v>
      </c>
      <c r="W784" s="5">
        <f t="shared" si="284"/>
        <v>10.206957803699222</v>
      </c>
      <c r="X784" s="5">
        <f t="shared" si="284"/>
        <v>7.3216497695246892</v>
      </c>
      <c r="Y784" s="32">
        <f t="shared" si="278"/>
        <v>11.542936737224872</v>
      </c>
      <c r="Z784" s="5">
        <f t="shared" si="279"/>
        <v>10.707166666666666</v>
      </c>
      <c r="AA784" s="5">
        <f t="shared" si="280"/>
        <v>9.6337496967430134</v>
      </c>
      <c r="AB784" s="5">
        <f t="shared" si="281"/>
        <v>9.2765000000000004</v>
      </c>
      <c r="AC784" s="5">
        <f t="shared" si="282"/>
        <v>8.3143767400476438</v>
      </c>
      <c r="AD784" s="5">
        <f t="shared" si="283"/>
        <v>7.8946666666666667</v>
      </c>
    </row>
    <row r="785" spans="1:30" x14ac:dyDescent="0.2">
      <c r="A785" s="14">
        <v>322</v>
      </c>
      <c r="B785" s="6">
        <v>0.18067441276048571</v>
      </c>
      <c r="C785" s="5">
        <v>64.19</v>
      </c>
      <c r="D785" s="6">
        <f t="shared" si="271"/>
        <v>0.43297992470584634</v>
      </c>
      <c r="E785" s="5">
        <v>111.227</v>
      </c>
      <c r="F785" s="6">
        <v>0.80737268518518512</v>
      </c>
      <c r="G785" s="5">
        <v>189.31800000000001</v>
      </c>
      <c r="H785" s="5">
        <v>315.19299999999998</v>
      </c>
      <c r="I785" s="5">
        <v>666.30499999999995</v>
      </c>
      <c r="K785" s="6">
        <f t="shared" si="272"/>
        <v>0.23996412773266354</v>
      </c>
      <c r="L785" s="6">
        <f t="shared" si="273"/>
        <v>0.24769944663077328</v>
      </c>
      <c r="M785" s="6">
        <f t="shared" si="274"/>
        <v>0.35024863791922373</v>
      </c>
      <c r="N785" s="6">
        <f t="shared" si="275"/>
        <v>0.46196844460479736</v>
      </c>
      <c r="O785" s="6">
        <f t="shared" si="276"/>
        <v>0.28606507531297065</v>
      </c>
      <c r="P785" s="6">
        <f t="shared" si="277"/>
        <v>0.42728282043340099</v>
      </c>
      <c r="R785" s="14">
        <v>322</v>
      </c>
      <c r="S785" s="5">
        <f t="shared" si="263"/>
        <v>10.991226167514318</v>
      </c>
      <c r="T785" s="5">
        <f t="shared" si="263"/>
        <v>10.26109142042346</v>
      </c>
      <c r="U785" s="5">
        <f t="shared" si="268"/>
        <v>7.7326020435743832</v>
      </c>
      <c r="V785" s="5">
        <f t="shared" si="284"/>
        <v>9.0193750575997615</v>
      </c>
      <c r="W785" s="5">
        <f t="shared" si="284"/>
        <v>10.19581528250408</v>
      </c>
      <c r="X785" s="5">
        <f t="shared" si="284"/>
        <v>7.3136570219000472</v>
      </c>
      <c r="Y785" s="32">
        <f t="shared" si="278"/>
        <v>11.530870926892906</v>
      </c>
      <c r="Z785" s="5">
        <f t="shared" si="279"/>
        <v>10.698333333333332</v>
      </c>
      <c r="AA785" s="5">
        <f t="shared" si="280"/>
        <v>9.6232329235526937</v>
      </c>
      <c r="AB785" s="5">
        <f t="shared" si="281"/>
        <v>9.2689166666666676</v>
      </c>
      <c r="AC785" s="5">
        <f t="shared" si="282"/>
        <v>8.3054374471379226</v>
      </c>
      <c r="AD785" s="5">
        <f t="shared" si="283"/>
        <v>7.8882500000000002</v>
      </c>
    </row>
    <row r="786" spans="1:30" x14ac:dyDescent="0.2">
      <c r="A786" s="14">
        <v>321</v>
      </c>
      <c r="B786" s="6">
        <v>0.18086366704286549</v>
      </c>
      <c r="C786" s="5">
        <v>64.135999999999996</v>
      </c>
      <c r="D786" s="6">
        <f t="shared" si="271"/>
        <v>0.43345362554053929</v>
      </c>
      <c r="E786" s="5">
        <v>111.13500000000001</v>
      </c>
      <c r="F786" s="6">
        <v>0.80822916666666667</v>
      </c>
      <c r="G786" s="5">
        <v>189.16399999999999</v>
      </c>
      <c r="H786" s="5">
        <v>314.94099999999997</v>
      </c>
      <c r="I786" s="5">
        <v>665.79399999999998</v>
      </c>
      <c r="K786" s="6">
        <f t="shared" si="272"/>
        <v>0.24021548728101941</v>
      </c>
      <c r="L786" s="6">
        <f t="shared" si="273"/>
        <v>0.2479589088329841</v>
      </c>
      <c r="M786" s="6">
        <f t="shared" si="274"/>
        <v>0.35061551917048184</v>
      </c>
      <c r="N786" s="6">
        <f t="shared" si="275"/>
        <v>0.46247386027264792</v>
      </c>
      <c r="O786" s="6">
        <f t="shared" si="276"/>
        <v>0.28637804424575503</v>
      </c>
      <c r="P786" s="6">
        <f t="shared" si="277"/>
        <v>0.42775028836237428</v>
      </c>
      <c r="R786" s="14">
        <v>321</v>
      </c>
      <c r="S786" s="5">
        <f t="shared" si="263"/>
        <v>10.979725037105888</v>
      </c>
      <c r="T786" s="5">
        <f t="shared" si="263"/>
        <v>10.25035429712525</v>
      </c>
      <c r="U786" s="5">
        <f t="shared" ref="U786:U791" si="285">U$3*$R786+U$4</f>
        <v>7.7245107111657676</v>
      </c>
      <c r="V786" s="5">
        <f t="shared" si="284"/>
        <v>9.0095182119271353</v>
      </c>
      <c r="W786" s="5">
        <f t="shared" si="284"/>
        <v>10.184672761308937</v>
      </c>
      <c r="X786" s="5">
        <f t="shared" si="284"/>
        <v>7.3056642742754043</v>
      </c>
      <c r="Y786" s="32">
        <f t="shared" si="278"/>
        <v>11.518805116560941</v>
      </c>
      <c r="Z786" s="5">
        <f t="shared" si="279"/>
        <v>10.689333333333332</v>
      </c>
      <c r="AA786" s="5">
        <f t="shared" si="280"/>
        <v>9.6127161503623739</v>
      </c>
      <c r="AB786" s="5">
        <f t="shared" si="281"/>
        <v>9.2612500000000004</v>
      </c>
      <c r="AC786" s="5">
        <f t="shared" si="282"/>
        <v>8.2966361644541813</v>
      </c>
      <c r="AD786" s="5">
        <f t="shared" si="283"/>
        <v>7.8818333333333328</v>
      </c>
    </row>
    <row r="787" spans="1:30" x14ac:dyDescent="0.2">
      <c r="A787" s="14">
        <v>320</v>
      </c>
      <c r="B787" s="6">
        <v>0.18105331822417814</v>
      </c>
      <c r="C787" s="5">
        <v>64.082999999999998</v>
      </c>
      <c r="D787" s="6">
        <f t="shared" si="271"/>
        <v>0.43392836401339041</v>
      </c>
      <c r="E787" s="5">
        <v>111.04300000000001</v>
      </c>
      <c r="F787" s="6">
        <v>0.80909722222222225</v>
      </c>
      <c r="G787" s="5">
        <v>189.011</v>
      </c>
      <c r="H787" s="5">
        <v>314.68900000000002</v>
      </c>
      <c r="I787" s="5">
        <v>665.28399999999999</v>
      </c>
      <c r="K787" s="6">
        <f t="shared" si="272"/>
        <v>0.24046737397378248</v>
      </c>
      <c r="L787" s="6">
        <f t="shared" si="273"/>
        <v>0.24821891517226738</v>
      </c>
      <c r="M787" s="6">
        <f t="shared" si="274"/>
        <v>0.35098316983512007</v>
      </c>
      <c r="N787" s="6">
        <f t="shared" si="275"/>
        <v>0.46298038304976302</v>
      </c>
      <c r="O787" s="6">
        <f t="shared" si="276"/>
        <v>0.28669169873466088</v>
      </c>
      <c r="P787" s="6">
        <f t="shared" si="277"/>
        <v>0.42821878027637217</v>
      </c>
      <c r="R787" s="14">
        <v>320</v>
      </c>
      <c r="S787" s="5">
        <f t="shared" si="263"/>
        <v>10.96822390669746</v>
      </c>
      <c r="T787" s="5">
        <f t="shared" si="263"/>
        <v>10.239617173827041</v>
      </c>
      <c r="U787" s="5">
        <f t="shared" si="285"/>
        <v>7.716419378757152</v>
      </c>
      <c r="V787" s="5">
        <f t="shared" ref="V787:X796" si="286">V$3*$R787+V$4</f>
        <v>8.9996613662545091</v>
      </c>
      <c r="W787" s="5">
        <f t="shared" si="286"/>
        <v>10.173530240113795</v>
      </c>
      <c r="X787" s="5">
        <f t="shared" si="286"/>
        <v>7.2976715266507624</v>
      </c>
      <c r="Y787" s="32">
        <f t="shared" si="278"/>
        <v>11.506739306228974</v>
      </c>
      <c r="Z787" s="5">
        <f t="shared" si="279"/>
        <v>10.6805</v>
      </c>
      <c r="AA787" s="5">
        <f t="shared" si="280"/>
        <v>9.602199377172056</v>
      </c>
      <c r="AB787" s="5">
        <f t="shared" si="281"/>
        <v>9.2535833333333333</v>
      </c>
      <c r="AC787" s="5">
        <f t="shared" si="282"/>
        <v>8.2877349583726723</v>
      </c>
      <c r="AD787" s="5">
        <f t="shared" si="283"/>
        <v>7.8754583333333334</v>
      </c>
    </row>
    <row r="788" spans="1:30" x14ac:dyDescent="0.2">
      <c r="A788" s="14">
        <v>319</v>
      </c>
      <c r="B788" s="6">
        <v>0.18124336755428269</v>
      </c>
      <c r="C788" s="5">
        <v>64.028999999999996</v>
      </c>
      <c r="D788" s="6">
        <f t="shared" si="271"/>
        <v>0.43440414353754608</v>
      </c>
      <c r="E788" s="5">
        <v>110.952</v>
      </c>
      <c r="F788" s="6">
        <v>0.80996527777777771</v>
      </c>
      <c r="G788" s="5">
        <v>188.857</v>
      </c>
      <c r="H788" s="5">
        <v>314.43700000000001</v>
      </c>
      <c r="I788" s="5">
        <v>664.77300000000002</v>
      </c>
      <c r="K788" s="6">
        <f t="shared" si="272"/>
        <v>0.24071978947096292</v>
      </c>
      <c r="L788" s="6">
        <f t="shared" si="273"/>
        <v>0.24847946736214421</v>
      </c>
      <c r="M788" s="6">
        <f t="shared" si="274"/>
        <v>0.35135159233606839</v>
      </c>
      <c r="N788" s="6">
        <f t="shared" si="275"/>
        <v>0.46348801657780331</v>
      </c>
      <c r="O788" s="6">
        <f t="shared" si="276"/>
        <v>0.28700604103471661</v>
      </c>
      <c r="P788" s="6">
        <f t="shared" si="277"/>
        <v>0.42868829954363102</v>
      </c>
      <c r="R788" s="14">
        <v>319</v>
      </c>
      <c r="S788" s="5">
        <f t="shared" si="263"/>
        <v>10.95672277628903</v>
      </c>
      <c r="T788" s="5">
        <f t="shared" si="263"/>
        <v>10.228880050528831</v>
      </c>
      <c r="U788" s="5">
        <f t="shared" si="285"/>
        <v>7.7083280463485355</v>
      </c>
      <c r="V788" s="5">
        <f t="shared" si="286"/>
        <v>8.9898045205818828</v>
      </c>
      <c r="W788" s="5">
        <f t="shared" si="286"/>
        <v>10.162387718918652</v>
      </c>
      <c r="X788" s="5">
        <f t="shared" si="286"/>
        <v>7.2896787790261204</v>
      </c>
      <c r="Y788" s="32">
        <f t="shared" si="278"/>
        <v>11.494673495897011</v>
      </c>
      <c r="Z788" s="5">
        <f t="shared" si="279"/>
        <v>10.6715</v>
      </c>
      <c r="AA788" s="5">
        <f t="shared" si="280"/>
        <v>9.591682603981738</v>
      </c>
      <c r="AB788" s="5">
        <f t="shared" si="281"/>
        <v>9.2460000000000004</v>
      </c>
      <c r="AC788" s="5">
        <f t="shared" si="282"/>
        <v>8.2788528314828316</v>
      </c>
      <c r="AD788" s="5">
        <f t="shared" si="283"/>
        <v>7.8690416666666669</v>
      </c>
    </row>
    <row r="789" spans="1:30" x14ac:dyDescent="0.2">
      <c r="A789" s="14">
        <v>318</v>
      </c>
      <c r="B789" s="6">
        <v>0.18143381628829158</v>
      </c>
      <c r="C789" s="5">
        <v>63.975999999999999</v>
      </c>
      <c r="D789" s="6">
        <f t="shared" si="271"/>
        <v>0.43488096754113831</v>
      </c>
      <c r="E789" s="5">
        <v>110.86</v>
      </c>
      <c r="F789" s="6">
        <v>0.81083333333333341</v>
      </c>
      <c r="G789" s="5">
        <v>188.703</v>
      </c>
      <c r="H789" s="5">
        <v>314.18599999999998</v>
      </c>
      <c r="I789" s="5">
        <v>664.26199999999994</v>
      </c>
      <c r="K789" s="6">
        <f t="shared" si="272"/>
        <v>0.24097273543954797</v>
      </c>
      <c r="L789" s="6">
        <f t="shared" si="273"/>
        <v>0.24874056712333767</v>
      </c>
      <c r="M789" s="6">
        <f t="shared" si="274"/>
        <v>0.35172078910644061</v>
      </c>
      <c r="N789" s="6">
        <f t="shared" si="275"/>
        <v>0.46399676451441807</v>
      </c>
      <c r="O789" s="6">
        <f t="shared" si="276"/>
        <v>0.28732107341085117</v>
      </c>
      <c r="P789" s="6">
        <f t="shared" si="277"/>
        <v>0.42915884954717604</v>
      </c>
      <c r="R789" s="14">
        <v>318</v>
      </c>
      <c r="S789" s="5">
        <f t="shared" si="263"/>
        <v>10.945221645880601</v>
      </c>
      <c r="T789" s="5">
        <f t="shared" si="263"/>
        <v>10.218142927230623</v>
      </c>
      <c r="U789" s="5">
        <f t="shared" si="285"/>
        <v>7.700236713939919</v>
      </c>
      <c r="V789" s="5">
        <f t="shared" si="286"/>
        <v>8.9799476749092566</v>
      </c>
      <c r="W789" s="5">
        <f t="shared" si="286"/>
        <v>10.151245197723508</v>
      </c>
      <c r="X789" s="5">
        <f t="shared" si="286"/>
        <v>7.2816860314014775</v>
      </c>
      <c r="Y789" s="32">
        <f t="shared" si="278"/>
        <v>11.482607685565045</v>
      </c>
      <c r="Z789" s="5">
        <f t="shared" si="279"/>
        <v>10.662666666666667</v>
      </c>
      <c r="AA789" s="5">
        <f t="shared" si="280"/>
        <v>9.5811658307914183</v>
      </c>
      <c r="AB789" s="5">
        <f t="shared" si="281"/>
        <v>9.2383333333333333</v>
      </c>
      <c r="AC789" s="5">
        <f t="shared" si="282"/>
        <v>8.2699897225077077</v>
      </c>
      <c r="AD789" s="5">
        <f t="shared" si="283"/>
        <v>7.8626250000000004</v>
      </c>
    </row>
    <row r="790" spans="1:30" x14ac:dyDescent="0.2">
      <c r="A790" s="14">
        <v>317</v>
      </c>
      <c r="B790" s="6">
        <v>0.18162466568659821</v>
      </c>
      <c r="C790" s="5">
        <v>63.921999999999997</v>
      </c>
      <c r="D790" s="6">
        <f t="shared" si="271"/>
        <v>0.43535883946736731</v>
      </c>
      <c r="E790" s="5">
        <v>110.76900000000001</v>
      </c>
      <c r="F790" s="6">
        <v>0.81170138888888888</v>
      </c>
      <c r="G790" s="5">
        <v>188.55</v>
      </c>
      <c r="H790" s="5">
        <v>313.93400000000003</v>
      </c>
      <c r="I790" s="5">
        <v>663.75199999999995</v>
      </c>
      <c r="K790" s="6">
        <f t="shared" si="272"/>
        <v>0.24122621355353893</v>
      </c>
      <c r="L790" s="6">
        <f t="shared" si="273"/>
        <v>0.24900221618381105</v>
      </c>
      <c r="M790" s="6">
        <f t="shared" si="274"/>
        <v>0.35209076258958794</v>
      </c>
      <c r="N790" s="6">
        <f t="shared" si="275"/>
        <v>0.46450663053333391</v>
      </c>
      <c r="O790" s="6">
        <f t="shared" si="276"/>
        <v>0.28763679813794912</v>
      </c>
      <c r="P790" s="6">
        <f t="shared" si="277"/>
        <v>0.42963043368490189</v>
      </c>
      <c r="R790" s="14">
        <v>317</v>
      </c>
      <c r="S790" s="5">
        <f t="shared" si="263"/>
        <v>10.933720515472171</v>
      </c>
      <c r="T790" s="5">
        <f t="shared" si="263"/>
        <v>10.207405803932414</v>
      </c>
      <c r="U790" s="5">
        <f t="shared" si="285"/>
        <v>7.6921453815313026</v>
      </c>
      <c r="V790" s="5">
        <f t="shared" si="286"/>
        <v>8.9700908292366304</v>
      </c>
      <c r="W790" s="5">
        <f t="shared" si="286"/>
        <v>10.140102676528365</v>
      </c>
      <c r="X790" s="5">
        <f t="shared" si="286"/>
        <v>7.2736932837768355</v>
      </c>
      <c r="Y790" s="32">
        <f t="shared" si="278"/>
        <v>11.470541875233078</v>
      </c>
      <c r="Z790" s="5">
        <f t="shared" si="279"/>
        <v>10.653666666666666</v>
      </c>
      <c r="AA790" s="5">
        <f t="shared" si="280"/>
        <v>9.5706490576010985</v>
      </c>
      <c r="AB790" s="5">
        <f t="shared" si="281"/>
        <v>9.2307500000000005</v>
      </c>
      <c r="AC790" s="5">
        <f t="shared" si="282"/>
        <v>8.2611455704324772</v>
      </c>
      <c r="AD790" s="5">
        <f t="shared" si="283"/>
        <v>7.8562500000000002</v>
      </c>
    </row>
    <row r="791" spans="1:30" x14ac:dyDescent="0.2">
      <c r="A791" s="14">
        <v>316</v>
      </c>
      <c r="B791" s="6">
        <v>0.18181591701490477</v>
      </c>
      <c r="C791" s="5">
        <v>63.869</v>
      </c>
      <c r="D791" s="6">
        <f t="shared" si="271"/>
        <v>0.43583776277458391</v>
      </c>
      <c r="E791" s="5">
        <v>110.67700000000001</v>
      </c>
      <c r="F791" s="6">
        <v>0.81256944444444434</v>
      </c>
      <c r="G791" s="5">
        <v>188.39599999999999</v>
      </c>
      <c r="H791" s="5">
        <v>313.68200000000002</v>
      </c>
      <c r="I791" s="5">
        <v>663.24099999999999</v>
      </c>
      <c r="K791" s="6">
        <f t="shared" si="272"/>
        <v>0.24148022549398807</v>
      </c>
      <c r="L791" s="6">
        <f t="shared" si="273"/>
        <v>0.24926441627880588</v>
      </c>
      <c r="M791" s="6">
        <f t="shared" si="274"/>
        <v>0.35246151523915326</v>
      </c>
      <c r="N791" s="6">
        <f t="shared" si="275"/>
        <v>0.46501761832444272</v>
      </c>
      <c r="O791" s="6">
        <f t="shared" si="276"/>
        <v>0.28795321750090486</v>
      </c>
      <c r="P791" s="6">
        <f t="shared" si="277"/>
        <v>0.43010305536965515</v>
      </c>
      <c r="R791" s="14">
        <v>316</v>
      </c>
      <c r="S791" s="5">
        <f t="shared" ref="S791:T854" si="287">S$3*$R791+S$4</f>
        <v>10.922219385063741</v>
      </c>
      <c r="T791" s="5">
        <f t="shared" si="287"/>
        <v>10.196668680634204</v>
      </c>
      <c r="U791" s="5">
        <f t="shared" si="285"/>
        <v>7.684054049122687</v>
      </c>
      <c r="V791" s="5">
        <f t="shared" si="286"/>
        <v>8.9602339835640041</v>
      </c>
      <c r="W791" s="5">
        <f t="shared" si="286"/>
        <v>10.128960155333223</v>
      </c>
      <c r="X791" s="5">
        <f t="shared" si="286"/>
        <v>7.2657005361521936</v>
      </c>
      <c r="Y791" s="32">
        <f t="shared" si="278"/>
        <v>11.458476064901113</v>
      </c>
      <c r="Z791" s="5">
        <f t="shared" si="279"/>
        <v>10.644833333333333</v>
      </c>
      <c r="AA791" s="5">
        <f t="shared" si="280"/>
        <v>9.5601322844107806</v>
      </c>
      <c r="AB791" s="5">
        <f t="shared" si="281"/>
        <v>9.2230833333333333</v>
      </c>
      <c r="AC791" s="5">
        <f t="shared" si="282"/>
        <v>8.2523203145030344</v>
      </c>
      <c r="AD791" s="5">
        <f t="shared" si="283"/>
        <v>7.8498333333333328</v>
      </c>
    </row>
    <row r="792" spans="1:30" x14ac:dyDescent="0.2">
      <c r="A792" s="14">
        <v>315</v>
      </c>
      <c r="B792" s="6">
        <v>0.18200757154425021</v>
      </c>
      <c r="C792" s="5">
        <v>63.814999999999998</v>
      </c>
      <c r="D792" s="6">
        <f t="shared" si="271"/>
        <v>0.43631774093637382</v>
      </c>
      <c r="E792" s="5">
        <v>110.586</v>
      </c>
      <c r="F792" s="6">
        <v>0.81343750000000004</v>
      </c>
      <c r="G792" s="5">
        <v>188.24299999999999</v>
      </c>
      <c r="H792" s="5">
        <v>313.43</v>
      </c>
      <c r="I792" s="5">
        <v>662.73</v>
      </c>
      <c r="K792" s="6">
        <f t="shared" si="272"/>
        <v>0.24173477294903564</v>
      </c>
      <c r="L792" s="6">
        <f t="shared" si="273"/>
        <v>0.24952716915088013</v>
      </c>
      <c r="M792" s="6">
        <f t="shared" si="274"/>
        <v>0.35283304951912503</v>
      </c>
      <c r="N792" s="6">
        <f t="shared" si="275"/>
        <v>0.46552973159389044</v>
      </c>
      <c r="O792" s="6">
        <f t="shared" si="276"/>
        <v>0.28827033379467826</v>
      </c>
      <c r="P792" s="6">
        <f t="shared" si="277"/>
        <v>0.4305767180293163</v>
      </c>
      <c r="R792" s="14">
        <v>315</v>
      </c>
      <c r="S792" s="5">
        <f t="shared" si="287"/>
        <v>10.910718254655311</v>
      </c>
      <c r="T792" s="5">
        <f t="shared" si="287"/>
        <v>10.185931557335994</v>
      </c>
      <c r="U792" s="5">
        <f t="shared" ref="U792:U830" si="288">U$3*$R792+U$4</f>
        <v>7.6759627167140714</v>
      </c>
      <c r="V792" s="5">
        <f t="shared" si="286"/>
        <v>8.9503771378913779</v>
      </c>
      <c r="W792" s="5">
        <f t="shared" si="286"/>
        <v>10.117817634138081</v>
      </c>
      <c r="X792" s="5">
        <f t="shared" si="286"/>
        <v>7.2577077885275507</v>
      </c>
      <c r="Y792" s="32">
        <f t="shared" si="278"/>
        <v>11.446410254569146</v>
      </c>
      <c r="Z792" s="5">
        <f t="shared" si="279"/>
        <v>10.635833333333332</v>
      </c>
      <c r="AA792" s="5">
        <f t="shared" si="280"/>
        <v>9.5496155112204626</v>
      </c>
      <c r="AB792" s="5">
        <f t="shared" si="281"/>
        <v>9.2155000000000005</v>
      </c>
      <c r="AC792" s="5">
        <f t="shared" si="282"/>
        <v>8.2435138942246127</v>
      </c>
      <c r="AD792" s="5">
        <f t="shared" si="283"/>
        <v>7.8434583333333334</v>
      </c>
    </row>
    <row r="793" spans="1:30" x14ac:dyDescent="0.2">
      <c r="A793" s="14">
        <v>314</v>
      </c>
      <c r="B793" s="6">
        <v>0.18219963055103844</v>
      </c>
      <c r="C793" s="5">
        <v>63.762</v>
      </c>
      <c r="D793" s="6">
        <f t="shared" si="271"/>
        <v>0.43679877744164103</v>
      </c>
      <c r="E793" s="5">
        <v>110.494</v>
      </c>
      <c r="F793" s="6">
        <v>0.81431712962962965</v>
      </c>
      <c r="G793" s="5">
        <v>188.089</v>
      </c>
      <c r="H793" s="5">
        <v>313.178</v>
      </c>
      <c r="I793" s="5">
        <v>662.22</v>
      </c>
      <c r="K793" s="6">
        <f t="shared" si="272"/>
        <v>0.2419898576139474</v>
      </c>
      <c r="L793" s="6">
        <f t="shared" si="273"/>
        <v>0.24979047654994702</v>
      </c>
      <c r="M793" s="6">
        <f t="shared" si="274"/>
        <v>0.35320536790389195</v>
      </c>
      <c r="N793" s="6">
        <f t="shared" si="275"/>
        <v>0.46604297406416745</v>
      </c>
      <c r="O793" s="6">
        <f t="shared" si="276"/>
        <v>0.28858814932434984</v>
      </c>
      <c r="P793" s="6">
        <f t="shared" si="277"/>
        <v>0.43105142510688249</v>
      </c>
      <c r="R793" s="14">
        <v>314</v>
      </c>
      <c r="S793" s="5">
        <f t="shared" si="287"/>
        <v>10.899217124246881</v>
      </c>
      <c r="T793" s="5">
        <f t="shared" si="287"/>
        <v>10.175194434037785</v>
      </c>
      <c r="U793" s="5">
        <f t="shared" si="288"/>
        <v>7.6678713843054549</v>
      </c>
      <c r="V793" s="5">
        <f t="shared" si="286"/>
        <v>8.9405202922187517</v>
      </c>
      <c r="W793" s="5">
        <f t="shared" si="286"/>
        <v>10.106675112942938</v>
      </c>
      <c r="X793" s="5">
        <f t="shared" si="286"/>
        <v>7.2497150409029087</v>
      </c>
      <c r="Y793" s="32">
        <f t="shared" si="278"/>
        <v>11.434344444237182</v>
      </c>
      <c r="Z793" s="5">
        <f t="shared" si="279"/>
        <v>10.627000000000001</v>
      </c>
      <c r="AA793" s="5">
        <f t="shared" si="280"/>
        <v>9.5390987380301429</v>
      </c>
      <c r="AB793" s="5">
        <f t="shared" si="281"/>
        <v>9.2078333333333333</v>
      </c>
      <c r="AC793" s="5">
        <f t="shared" si="282"/>
        <v>8.2346092073283401</v>
      </c>
      <c r="AD793" s="5">
        <f t="shared" si="283"/>
        <v>7.8370416666666669</v>
      </c>
    </row>
    <row r="794" spans="1:30" x14ac:dyDescent="0.2">
      <c r="A794" s="14">
        <v>313</v>
      </c>
      <c r="B794" s="6">
        <v>0.18239209531706657</v>
      </c>
      <c r="C794" s="5">
        <v>63.707999999999998</v>
      </c>
      <c r="D794" s="6">
        <f t="shared" si="271"/>
        <v>0.43728087579469221</v>
      </c>
      <c r="E794" s="5">
        <v>110.40300000000001</v>
      </c>
      <c r="F794" s="6">
        <v>0.81518518518518512</v>
      </c>
      <c r="G794" s="5">
        <v>187.935</v>
      </c>
      <c r="H794" s="5">
        <v>312.92700000000002</v>
      </c>
      <c r="I794" s="5">
        <v>661.70899999999995</v>
      </c>
      <c r="K794" s="6">
        <f t="shared" si="272"/>
        <v>0.24224548119115222</v>
      </c>
      <c r="L794" s="6">
        <f t="shared" si="273"/>
        <v>0.25005434023331369</v>
      </c>
      <c r="M794" s="6">
        <f t="shared" si="274"/>
        <v>0.35357847287829786</v>
      </c>
      <c r="N794" s="6">
        <f t="shared" si="275"/>
        <v>0.46655734947419808</v>
      </c>
      <c r="O794" s="6">
        <f t="shared" si="276"/>
        <v>0.28890666640517648</v>
      </c>
      <c r="P794" s="6">
        <f t="shared" si="277"/>
        <v>0.43152718006055141</v>
      </c>
      <c r="R794" s="14">
        <v>313</v>
      </c>
      <c r="S794" s="5">
        <f t="shared" si="287"/>
        <v>10.887715993838452</v>
      </c>
      <c r="T794" s="5">
        <f t="shared" si="287"/>
        <v>10.164457310739575</v>
      </c>
      <c r="U794" s="5">
        <f t="shared" si="288"/>
        <v>7.6597800518968384</v>
      </c>
      <c r="V794" s="5">
        <f t="shared" si="286"/>
        <v>8.9306634465461254</v>
      </c>
      <c r="W794" s="5">
        <f t="shared" si="286"/>
        <v>10.095532591747794</v>
      </c>
      <c r="X794" s="5">
        <f t="shared" si="286"/>
        <v>7.2417222932782668</v>
      </c>
      <c r="Y794" s="32">
        <f t="shared" si="278"/>
        <v>11.422278633905217</v>
      </c>
      <c r="Z794" s="5">
        <f t="shared" si="279"/>
        <v>10.618</v>
      </c>
      <c r="AA794" s="5">
        <f t="shared" si="280"/>
        <v>9.5285819648398231</v>
      </c>
      <c r="AB794" s="5">
        <f t="shared" si="281"/>
        <v>9.2002500000000005</v>
      </c>
      <c r="AC794" s="5">
        <f t="shared" si="282"/>
        <v>8.2258405270331671</v>
      </c>
      <c r="AD794" s="5">
        <f t="shared" si="283"/>
        <v>7.8306250000000004</v>
      </c>
    </row>
    <row r="795" spans="1:30" x14ac:dyDescent="0.2">
      <c r="A795" s="14">
        <v>312</v>
      </c>
      <c r="B795" s="6">
        <v>0.18258496712955366</v>
      </c>
      <c r="C795" s="5">
        <v>63.655000000000001</v>
      </c>
      <c r="D795" s="6">
        <f t="shared" si="271"/>
        <v>0.43776403951532217</v>
      </c>
      <c r="E795" s="5">
        <v>110.31100000000001</v>
      </c>
      <c r="F795" s="6">
        <v>0.81606481481481474</v>
      </c>
      <c r="G795" s="5">
        <v>187.78200000000001</v>
      </c>
      <c r="H795" s="5">
        <v>312.67500000000001</v>
      </c>
      <c r="I795" s="5">
        <v>661.19899999999996</v>
      </c>
      <c r="K795" s="6">
        <f t="shared" si="272"/>
        <v>0.24250164539027999</v>
      </c>
      <c r="L795" s="6">
        <f t="shared" si="273"/>
        <v>0.25031876196572056</v>
      </c>
      <c r="M795" s="6">
        <f t="shared" si="274"/>
        <v>0.35395236693769716</v>
      </c>
      <c r="N795" s="6">
        <f t="shared" si="275"/>
        <v>0.46707286157943151</v>
      </c>
      <c r="O795" s="6">
        <f t="shared" si="276"/>
        <v>0.28922588736264798</v>
      </c>
      <c r="P795" s="6">
        <f t="shared" si="277"/>
        <v>0.43200398636380477</v>
      </c>
      <c r="R795" s="14">
        <v>312</v>
      </c>
      <c r="S795" s="5">
        <f t="shared" si="287"/>
        <v>10.876214863430022</v>
      </c>
      <c r="T795" s="5">
        <f t="shared" si="287"/>
        <v>10.153720187441365</v>
      </c>
      <c r="U795" s="5">
        <f t="shared" si="288"/>
        <v>7.6516887194882228</v>
      </c>
      <c r="V795" s="5">
        <f t="shared" si="286"/>
        <v>8.9208066008734992</v>
      </c>
      <c r="W795" s="5">
        <f t="shared" si="286"/>
        <v>10.084390070552651</v>
      </c>
      <c r="X795" s="5">
        <f t="shared" si="286"/>
        <v>7.2337295456536239</v>
      </c>
      <c r="Y795" s="32">
        <f t="shared" si="278"/>
        <v>11.410212823573248</v>
      </c>
      <c r="Z795" s="5">
        <f t="shared" si="279"/>
        <v>10.609166666666667</v>
      </c>
      <c r="AA795" s="5">
        <f t="shared" si="280"/>
        <v>9.5180651916495052</v>
      </c>
      <c r="AB795" s="5">
        <f t="shared" si="281"/>
        <v>9.1925833333333333</v>
      </c>
      <c r="AC795" s="5">
        <f t="shared" si="282"/>
        <v>8.2169739604016563</v>
      </c>
      <c r="AD795" s="5">
        <f t="shared" si="283"/>
        <v>7.8242500000000001</v>
      </c>
    </row>
    <row r="796" spans="1:30" x14ac:dyDescent="0.2">
      <c r="A796" s="14">
        <v>311</v>
      </c>
      <c r="B796" s="6">
        <v>0.18277824728116898</v>
      </c>
      <c r="C796" s="5">
        <v>63.601999999999997</v>
      </c>
      <c r="D796" s="6">
        <f t="shared" si="271"/>
        <v>0.43824827213889961</v>
      </c>
      <c r="E796" s="5">
        <v>110.22</v>
      </c>
      <c r="F796" s="6">
        <v>0.81694444444444436</v>
      </c>
      <c r="G796" s="5">
        <v>187.62799999999999</v>
      </c>
      <c r="H796" s="5">
        <v>312.423</v>
      </c>
      <c r="I796" s="5">
        <v>660.68799999999999</v>
      </c>
      <c r="K796" s="6">
        <f t="shared" si="272"/>
        <v>0.24275835192819964</v>
      </c>
      <c r="L796" s="6">
        <f t="shared" si="273"/>
        <v>0.25058374351938029</v>
      </c>
      <c r="M796" s="6">
        <f t="shared" si="274"/>
        <v>0.35432705258801023</v>
      </c>
      <c r="N796" s="6">
        <f t="shared" si="275"/>
        <v>0.46758951415193351</v>
      </c>
      <c r="O796" s="6">
        <f t="shared" si="276"/>
        <v>0.28954581453254341</v>
      </c>
      <c r="P796" s="6">
        <f t="shared" si="277"/>
        <v>0.43248184750549307</v>
      </c>
      <c r="R796" s="14">
        <v>311</v>
      </c>
      <c r="S796" s="5">
        <f t="shared" si="287"/>
        <v>10.864713733021594</v>
      </c>
      <c r="T796" s="5">
        <f t="shared" si="287"/>
        <v>10.142983064143156</v>
      </c>
      <c r="U796" s="5">
        <f t="shared" si="288"/>
        <v>7.6435973870796072</v>
      </c>
      <c r="V796" s="5">
        <f t="shared" si="286"/>
        <v>8.910949755200873</v>
      </c>
      <c r="W796" s="5">
        <f t="shared" si="286"/>
        <v>10.073247549357509</v>
      </c>
      <c r="X796" s="5">
        <f t="shared" si="286"/>
        <v>7.2257367980289819</v>
      </c>
      <c r="Y796" s="32">
        <f t="shared" si="278"/>
        <v>11.398147013241285</v>
      </c>
      <c r="Z796" s="5">
        <f t="shared" si="279"/>
        <v>10.600333333333333</v>
      </c>
      <c r="AA796" s="5">
        <f t="shared" si="280"/>
        <v>9.5075484184591872</v>
      </c>
      <c r="AB796" s="5">
        <f t="shared" si="281"/>
        <v>9.1850000000000005</v>
      </c>
      <c r="AC796" s="5">
        <f t="shared" si="282"/>
        <v>8.2081264875892561</v>
      </c>
      <c r="AD796" s="5">
        <f t="shared" si="283"/>
        <v>7.8178333333333327</v>
      </c>
    </row>
    <row r="797" spans="1:30" x14ac:dyDescent="0.2">
      <c r="A797" s="14">
        <v>310</v>
      </c>
      <c r="B797" s="6">
        <v>0.18297193707006143</v>
      </c>
      <c r="C797" s="5">
        <v>63.548000000000002</v>
      </c>
      <c r="D797" s="6">
        <f t="shared" si="271"/>
        <v>0.43873357721645306</v>
      </c>
      <c r="E797" s="5">
        <v>110.128</v>
      </c>
      <c r="F797" s="6">
        <v>0.81782407407407398</v>
      </c>
      <c r="G797" s="5">
        <v>187.47399999999999</v>
      </c>
      <c r="H797" s="5">
        <v>312.17099999999999</v>
      </c>
      <c r="I797" s="5">
        <v>660.17700000000002</v>
      </c>
      <c r="K797" s="6">
        <f t="shared" si="272"/>
        <v>0.24301560252905763</v>
      </c>
      <c r="L797" s="6">
        <f t="shared" si="273"/>
        <v>0.25084928667401779</v>
      </c>
      <c r="M797" s="6">
        <f t="shared" si="274"/>
        <v>0.35470253234577959</v>
      </c>
      <c r="N797" s="6">
        <f t="shared" si="275"/>
        <v>0.46810731098047803</v>
      </c>
      <c r="O797" s="6">
        <f t="shared" si="276"/>
        <v>0.28986645026098828</v>
      </c>
      <c r="P797" s="6">
        <f t="shared" si="277"/>
        <v>0.4329607669899207</v>
      </c>
      <c r="R797" s="14">
        <v>310</v>
      </c>
      <c r="S797" s="5">
        <f t="shared" si="287"/>
        <v>10.853212602613164</v>
      </c>
      <c r="T797" s="5">
        <f t="shared" si="287"/>
        <v>10.132245940844946</v>
      </c>
      <c r="U797" s="5">
        <f t="shared" si="288"/>
        <v>7.6355060546709907</v>
      </c>
      <c r="V797" s="5">
        <f t="shared" ref="V797:X806" si="289">V$3*$R797+V$4</f>
        <v>8.9010929095282467</v>
      </c>
      <c r="W797" s="5">
        <f t="shared" si="289"/>
        <v>10.062105028162366</v>
      </c>
      <c r="X797" s="5">
        <f t="shared" si="289"/>
        <v>7.21774405040434</v>
      </c>
      <c r="Y797" s="32">
        <f t="shared" si="278"/>
        <v>11.386081202909319</v>
      </c>
      <c r="Z797" s="5">
        <f t="shared" si="279"/>
        <v>10.591333333333333</v>
      </c>
      <c r="AA797" s="5">
        <f t="shared" si="280"/>
        <v>9.4970316452688675</v>
      </c>
      <c r="AB797" s="5">
        <f t="shared" si="281"/>
        <v>9.1773333333333333</v>
      </c>
      <c r="AC797" s="5">
        <f t="shared" si="282"/>
        <v>8.1992980469855645</v>
      </c>
      <c r="AD797" s="5">
        <f t="shared" si="283"/>
        <v>7.8114166666666662</v>
      </c>
    </row>
    <row r="798" spans="1:30" x14ac:dyDescent="0.2">
      <c r="A798" s="14">
        <v>309</v>
      </c>
      <c r="B798" s="6">
        <v>0.18316603779988816</v>
      </c>
      <c r="C798" s="5">
        <v>63.494999999999997</v>
      </c>
      <c r="D798" s="6">
        <f t="shared" si="271"/>
        <v>0.43921995831475741</v>
      </c>
      <c r="E798" s="5">
        <v>110.036</v>
      </c>
      <c r="F798" s="6">
        <v>0.81871527777777775</v>
      </c>
      <c r="G798" s="5">
        <v>187.321</v>
      </c>
      <c r="H798" s="5">
        <v>311.91899999999998</v>
      </c>
      <c r="I798" s="5">
        <v>659.66700000000003</v>
      </c>
      <c r="K798" s="6">
        <f t="shared" si="272"/>
        <v>0.2432733989243164</v>
      </c>
      <c r="L798" s="6">
        <f t="shared" si="273"/>
        <v>0.25111539321690962</v>
      </c>
      <c r="M798" s="6">
        <f t="shared" si="274"/>
        <v>0.35507880873822634</v>
      </c>
      <c r="N798" s="6">
        <f t="shared" si="275"/>
        <v>0.46862625587064005</v>
      </c>
      <c r="O798" s="6">
        <f t="shared" si="276"/>
        <v>0.29018779690451174</v>
      </c>
      <c r="P798" s="6">
        <f t="shared" si="277"/>
        <v>0.43344074833693164</v>
      </c>
      <c r="R798" s="14">
        <v>309</v>
      </c>
      <c r="S798" s="5">
        <f t="shared" si="287"/>
        <v>10.841711472204734</v>
      </c>
      <c r="T798" s="5">
        <f t="shared" si="287"/>
        <v>10.121508817546736</v>
      </c>
      <c r="U798" s="5">
        <f t="shared" si="288"/>
        <v>7.6274147222623743</v>
      </c>
      <c r="V798" s="5">
        <f t="shared" si="289"/>
        <v>8.8912360638556205</v>
      </c>
      <c r="W798" s="5">
        <f t="shared" si="289"/>
        <v>10.050962506967224</v>
      </c>
      <c r="X798" s="5">
        <f t="shared" si="289"/>
        <v>7.2097513027796971</v>
      </c>
      <c r="Y798" s="32">
        <f t="shared" si="278"/>
        <v>11.374015392577354</v>
      </c>
      <c r="Z798" s="5">
        <f t="shared" si="279"/>
        <v>10.5825</v>
      </c>
      <c r="AA798" s="5">
        <f t="shared" si="280"/>
        <v>9.4865148720785495</v>
      </c>
      <c r="AB798" s="5">
        <f t="shared" si="281"/>
        <v>9.1696666666666662</v>
      </c>
      <c r="AC798" s="5">
        <f t="shared" si="282"/>
        <v>8.1903727893464531</v>
      </c>
      <c r="AD798" s="5">
        <f t="shared" si="283"/>
        <v>7.8050416666666669</v>
      </c>
    </row>
    <row r="799" spans="1:30" x14ac:dyDescent="0.2">
      <c r="A799" s="14">
        <v>308</v>
      </c>
      <c r="B799" s="6">
        <v>0.18336055077984401</v>
      </c>
      <c r="C799" s="5">
        <v>63.441000000000003</v>
      </c>
      <c r="D799" s="6">
        <f t="shared" si="271"/>
        <v>0.43970741901642213</v>
      </c>
      <c r="E799" s="5">
        <v>109.94499999999999</v>
      </c>
      <c r="F799" s="6">
        <v>0.81959490740740737</v>
      </c>
      <c r="G799" s="5">
        <v>187.167</v>
      </c>
      <c r="H799" s="5">
        <v>311.66800000000001</v>
      </c>
      <c r="I799" s="5">
        <v>659.15599999999995</v>
      </c>
      <c r="K799" s="6">
        <f t="shared" si="272"/>
        <v>0.24353174285279325</v>
      </c>
      <c r="L799" s="6">
        <f t="shared" si="273"/>
        <v>0.25138206494292459</v>
      </c>
      <c r="M799" s="6">
        <f t="shared" si="274"/>
        <v>0.35545588430330638</v>
      </c>
      <c r="N799" s="6">
        <f t="shared" si="275"/>
        <v>0.46914635264488891</v>
      </c>
      <c r="O799" s="6">
        <f t="shared" si="276"/>
        <v>0.29050985683010427</v>
      </c>
      <c r="P799" s="6">
        <f t="shared" si="277"/>
        <v>0.43392179508199558</v>
      </c>
      <c r="R799" s="14">
        <v>308</v>
      </c>
      <c r="S799" s="5">
        <f t="shared" si="287"/>
        <v>10.830210341796304</v>
      </c>
      <c r="T799" s="5">
        <f t="shared" si="287"/>
        <v>10.110771694248527</v>
      </c>
      <c r="U799" s="5">
        <f t="shared" si="288"/>
        <v>7.6193233898537578</v>
      </c>
      <c r="V799" s="5">
        <f t="shared" si="289"/>
        <v>8.8813792181829943</v>
      </c>
      <c r="W799" s="5">
        <f t="shared" si="289"/>
        <v>10.03981998577208</v>
      </c>
      <c r="X799" s="5">
        <f t="shared" si="289"/>
        <v>7.2017585551550543</v>
      </c>
      <c r="Y799" s="32">
        <f t="shared" si="278"/>
        <v>11.361949582245391</v>
      </c>
      <c r="Z799" s="5">
        <f t="shared" si="279"/>
        <v>10.573500000000001</v>
      </c>
      <c r="AA799" s="5">
        <f t="shared" si="280"/>
        <v>9.4759980988882297</v>
      </c>
      <c r="AB799" s="5">
        <f t="shared" si="281"/>
        <v>9.1620833333333334</v>
      </c>
      <c r="AC799" s="5">
        <f t="shared" si="282"/>
        <v>8.1815824777936257</v>
      </c>
      <c r="AD799" s="5">
        <f t="shared" si="283"/>
        <v>7.7986250000000004</v>
      </c>
    </row>
    <row r="800" spans="1:30" x14ac:dyDescent="0.2">
      <c r="A800" s="14">
        <v>307</v>
      </c>
      <c r="B800" s="6">
        <v>0.18355547732469105</v>
      </c>
      <c r="C800" s="5">
        <v>63.387999999999998</v>
      </c>
      <c r="D800" s="6">
        <f t="shared" si="271"/>
        <v>0.44019596291997848</v>
      </c>
      <c r="E800" s="5">
        <v>109.85299999999999</v>
      </c>
      <c r="F800" s="6">
        <v>0.82048611111111114</v>
      </c>
      <c r="G800" s="5">
        <v>187.01400000000001</v>
      </c>
      <c r="H800" s="5">
        <v>311.416</v>
      </c>
      <c r="I800" s="5">
        <v>658.64499999999998</v>
      </c>
      <c r="K800" s="6">
        <f t="shared" si="272"/>
        <v>0.24379063606069962</v>
      </c>
      <c r="L800" s="6">
        <f t="shared" si="273"/>
        <v>0.25164930365456362</v>
      </c>
      <c r="M800" s="6">
        <f t="shared" si="274"/>
        <v>0.35583376158976793</v>
      </c>
      <c r="N800" s="6">
        <f t="shared" si="275"/>
        <v>0.46966760514268185</v>
      </c>
      <c r="O800" s="6">
        <f t="shared" si="276"/>
        <v>0.29083263241527602</v>
      </c>
      <c r="P800" s="6">
        <f t="shared" si="277"/>
        <v>0.43440391077629453</v>
      </c>
      <c r="R800" s="14">
        <v>307</v>
      </c>
      <c r="S800" s="5">
        <f t="shared" si="287"/>
        <v>10.818709211387874</v>
      </c>
      <c r="T800" s="5">
        <f t="shared" si="287"/>
        <v>10.100034570950317</v>
      </c>
      <c r="U800" s="5">
        <f t="shared" si="288"/>
        <v>7.6112320574451422</v>
      </c>
      <c r="V800" s="5">
        <f t="shared" si="289"/>
        <v>8.8715223725103662</v>
      </c>
      <c r="W800" s="5">
        <f t="shared" si="289"/>
        <v>10.028677464576937</v>
      </c>
      <c r="X800" s="5">
        <f t="shared" si="289"/>
        <v>7.1937658075304132</v>
      </c>
      <c r="Y800" s="32">
        <f t="shared" si="278"/>
        <v>11.349883771913424</v>
      </c>
      <c r="Z800" s="5">
        <f t="shared" si="279"/>
        <v>10.564666666666666</v>
      </c>
      <c r="AA800" s="5">
        <f t="shared" si="280"/>
        <v>9.4654813256979118</v>
      </c>
      <c r="AB800" s="5">
        <f t="shared" si="281"/>
        <v>9.1544166666666662</v>
      </c>
      <c r="AC800" s="5">
        <f t="shared" si="282"/>
        <v>8.1726957257723232</v>
      </c>
      <c r="AD800" s="5">
        <f t="shared" si="283"/>
        <v>7.7922500000000001</v>
      </c>
    </row>
    <row r="801" spans="1:30" x14ac:dyDescent="0.2">
      <c r="A801" s="14">
        <v>306</v>
      </c>
      <c r="B801" s="6">
        <v>0.18375081875478791</v>
      </c>
      <c r="C801" s="5">
        <v>63.334000000000003</v>
      </c>
      <c r="D801" s="6">
        <f t="shared" si="271"/>
        <v>0.44068559363996845</v>
      </c>
      <c r="E801" s="5">
        <v>109.762</v>
      </c>
      <c r="F801" s="6">
        <v>0.82136574074074076</v>
      </c>
      <c r="G801" s="5">
        <v>186.86</v>
      </c>
      <c r="H801" s="5">
        <v>311.16399999999999</v>
      </c>
      <c r="I801" s="5">
        <v>658.13499999999999</v>
      </c>
      <c r="K801" s="6">
        <f t="shared" si="272"/>
        <v>0.24405008030168007</v>
      </c>
      <c r="L801" s="6">
        <f t="shared" si="273"/>
        <v>0.25191711116200077</v>
      </c>
      <c r="M801" s="6">
        <f t="shared" si="274"/>
        <v>0.35621244315720885</v>
      </c>
      <c r="N801" s="6">
        <f t="shared" si="275"/>
        <v>0.47019001722055848</v>
      </c>
      <c r="O801" s="6">
        <f t="shared" si="276"/>
        <v>0.29115612604811503</v>
      </c>
      <c r="P801" s="6">
        <f t="shared" si="277"/>
        <v>0.43488709898681094</v>
      </c>
      <c r="R801" s="14">
        <v>306</v>
      </c>
      <c r="S801" s="5">
        <f t="shared" si="287"/>
        <v>10.807208080979446</v>
      </c>
      <c r="T801" s="5">
        <f t="shared" si="287"/>
        <v>10.089297447652108</v>
      </c>
      <c r="U801" s="5">
        <f t="shared" si="288"/>
        <v>7.6031407250365266</v>
      </c>
      <c r="V801" s="5">
        <f t="shared" si="289"/>
        <v>8.86166552683774</v>
      </c>
      <c r="W801" s="5">
        <f t="shared" si="289"/>
        <v>10.017534943381795</v>
      </c>
      <c r="X801" s="5">
        <f t="shared" si="289"/>
        <v>7.1857730599057703</v>
      </c>
      <c r="Y801" s="32">
        <f t="shared" si="278"/>
        <v>11.337817961581457</v>
      </c>
      <c r="Z801" s="5">
        <f t="shared" si="279"/>
        <v>10.555666666666667</v>
      </c>
      <c r="AA801" s="5">
        <f t="shared" si="280"/>
        <v>9.454964552507592</v>
      </c>
      <c r="AB801" s="5">
        <f t="shared" si="281"/>
        <v>9.1468333333333334</v>
      </c>
      <c r="AC801" s="5">
        <f t="shared" si="282"/>
        <v>8.1639432967900127</v>
      </c>
      <c r="AD801" s="5">
        <f t="shared" si="283"/>
        <v>7.7858333333333336</v>
      </c>
    </row>
    <row r="802" spans="1:30" x14ac:dyDescent="0.2">
      <c r="A802" s="14">
        <v>305</v>
      </c>
      <c r="B802" s="6">
        <v>0.18394657639611983</v>
      </c>
      <c r="C802" s="5">
        <v>63.280999999999999</v>
      </c>
      <c r="D802" s="6">
        <f t="shared" si="271"/>
        <v>0.44117631480703356</v>
      </c>
      <c r="E802" s="5">
        <v>109.67</v>
      </c>
      <c r="F802" s="6">
        <v>0.82225694444444442</v>
      </c>
      <c r="G802" s="5">
        <v>186.70599999999999</v>
      </c>
      <c r="H802" s="5">
        <v>310.91199999999998</v>
      </c>
      <c r="I802" s="5">
        <v>657.62400000000002</v>
      </c>
      <c r="K802" s="6">
        <f t="shared" si="272"/>
        <v>0.24431007733685239</v>
      </c>
      <c r="L802" s="6">
        <f t="shared" si="273"/>
        <v>0.25218548928312379</v>
      </c>
      <c r="M802" s="6">
        <f t="shared" si="274"/>
        <v>0.3565919315761345</v>
      </c>
      <c r="N802" s="6">
        <f t="shared" si="275"/>
        <v>0.47071359275223651</v>
      </c>
      <c r="O802" s="6">
        <f t="shared" si="276"/>
        <v>0.29148034012734642</v>
      </c>
      <c r="P802" s="6">
        <f t="shared" si="277"/>
        <v>0.43537136329641474</v>
      </c>
      <c r="R802" s="14">
        <v>305</v>
      </c>
      <c r="S802" s="5">
        <f t="shared" si="287"/>
        <v>10.795706950571017</v>
      </c>
      <c r="T802" s="5">
        <f t="shared" si="287"/>
        <v>10.078560324353898</v>
      </c>
      <c r="U802" s="5">
        <f t="shared" si="288"/>
        <v>7.5950493926279101</v>
      </c>
      <c r="V802" s="5">
        <f t="shared" si="289"/>
        <v>8.8518086811651138</v>
      </c>
      <c r="W802" s="5">
        <f t="shared" si="289"/>
        <v>10.006392422186652</v>
      </c>
      <c r="X802" s="5">
        <f t="shared" si="289"/>
        <v>7.1777803122811275</v>
      </c>
      <c r="Y802" s="32">
        <f t="shared" si="278"/>
        <v>11.325752151249494</v>
      </c>
      <c r="Z802" s="5">
        <f t="shared" si="279"/>
        <v>10.546833333333334</v>
      </c>
      <c r="AA802" s="5">
        <f t="shared" si="280"/>
        <v>9.4444477793172741</v>
      </c>
      <c r="AB802" s="5">
        <f t="shared" si="281"/>
        <v>9.1391666666666662</v>
      </c>
      <c r="AC802" s="5">
        <f t="shared" si="282"/>
        <v>8.1550948017397911</v>
      </c>
      <c r="AD802" s="5">
        <f t="shared" si="283"/>
        <v>7.7794166666666662</v>
      </c>
    </row>
    <row r="803" spans="1:30" x14ac:dyDescent="0.2">
      <c r="A803" s="14">
        <v>304</v>
      </c>
      <c r="B803" s="6">
        <v>0.18414275158032864</v>
      </c>
      <c r="C803" s="5">
        <v>63.226999999999997</v>
      </c>
      <c r="D803" s="6">
        <f t="shared" si="271"/>
        <v>0.4416681300680052</v>
      </c>
      <c r="E803" s="5">
        <v>109.57899999999999</v>
      </c>
      <c r="F803" s="6">
        <v>0.82314814814814818</v>
      </c>
      <c r="G803" s="5">
        <v>186.553</v>
      </c>
      <c r="H803" s="5">
        <v>310.661</v>
      </c>
      <c r="I803" s="5">
        <v>657.11400000000003</v>
      </c>
      <c r="K803" s="6">
        <f t="shared" si="272"/>
        <v>0.24457062893484685</v>
      </c>
      <c r="L803" s="6">
        <f t="shared" si="273"/>
        <v>0.25245443984357546</v>
      </c>
      <c r="M803" s="6">
        <f t="shared" si="274"/>
        <v>0.35697222942801554</v>
      </c>
      <c r="N803" s="6">
        <f t="shared" si="275"/>
        <v>0.47123833562870648</v>
      </c>
      <c r="O803" s="6">
        <f t="shared" si="276"/>
        <v>0.29180527706239129</v>
      </c>
      <c r="P803" s="6">
        <f t="shared" si="277"/>
        <v>0.43585670730395248</v>
      </c>
      <c r="R803" s="14">
        <v>304</v>
      </c>
      <c r="S803" s="5">
        <f t="shared" si="287"/>
        <v>10.784205820162587</v>
      </c>
      <c r="T803" s="5">
        <f t="shared" si="287"/>
        <v>10.067823201055688</v>
      </c>
      <c r="U803" s="5">
        <f t="shared" si="288"/>
        <v>7.5869580602192936</v>
      </c>
      <c r="V803" s="5">
        <f t="shared" si="289"/>
        <v>8.8419518354924875</v>
      </c>
      <c r="W803" s="5">
        <f t="shared" si="289"/>
        <v>9.9952499009915101</v>
      </c>
      <c r="X803" s="5">
        <f t="shared" si="289"/>
        <v>7.1697875646564855</v>
      </c>
      <c r="Y803" s="32">
        <f t="shared" si="278"/>
        <v>11.313686340917526</v>
      </c>
      <c r="Z803" s="5">
        <f t="shared" si="279"/>
        <v>10.537833333333333</v>
      </c>
      <c r="AA803" s="5">
        <f t="shared" si="280"/>
        <v>9.4339310061269543</v>
      </c>
      <c r="AB803" s="5">
        <f t="shared" si="281"/>
        <v>9.1315833333333334</v>
      </c>
      <c r="AC803" s="5">
        <f t="shared" si="282"/>
        <v>8.1462654668166472</v>
      </c>
      <c r="AD803" s="5">
        <f t="shared" si="283"/>
        <v>7.7730416666666668</v>
      </c>
    </row>
    <row r="804" spans="1:30" x14ac:dyDescent="0.2">
      <c r="A804" s="14">
        <v>303</v>
      </c>
      <c r="B804" s="6">
        <v>0.1843393456447428</v>
      </c>
      <c r="C804" s="5">
        <v>63.173999999999999</v>
      </c>
      <c r="D804" s="6">
        <f t="shared" si="271"/>
        <v>0.44216104308599413</v>
      </c>
      <c r="E804" s="5">
        <v>109.48699999999999</v>
      </c>
      <c r="F804" s="6">
        <v>0.82403935185185195</v>
      </c>
      <c r="G804" s="5">
        <v>186.399</v>
      </c>
      <c r="H804" s="5">
        <v>310.40899999999999</v>
      </c>
      <c r="I804" s="5">
        <v>656.60299999999995</v>
      </c>
      <c r="K804" s="6">
        <f t="shared" si="272"/>
        <v>0.24483173687184681</v>
      </c>
      <c r="L804" s="6">
        <f t="shared" si="273"/>
        <v>0.25272396467679487</v>
      </c>
      <c r="M804" s="6">
        <f t="shared" si="274"/>
        <v>0.35735333930534691</v>
      </c>
      <c r="N804" s="6">
        <f t="shared" si="275"/>
        <v>0.47176424975832937</v>
      </c>
      <c r="O804" s="6">
        <f t="shared" si="276"/>
        <v>0.29213093927342698</v>
      </c>
      <c r="P804" s="6">
        <f t="shared" si="277"/>
        <v>0.43634313462433633</v>
      </c>
      <c r="R804" s="14">
        <v>303</v>
      </c>
      <c r="S804" s="5">
        <f t="shared" si="287"/>
        <v>10.772704689754157</v>
      </c>
      <c r="T804" s="5">
        <f t="shared" si="287"/>
        <v>10.05708607775748</v>
      </c>
      <c r="U804" s="5">
        <f t="shared" si="288"/>
        <v>7.5788667278106781</v>
      </c>
      <c r="V804" s="5">
        <f t="shared" si="289"/>
        <v>8.8320949898198613</v>
      </c>
      <c r="W804" s="5">
        <f t="shared" si="289"/>
        <v>9.9841073797963666</v>
      </c>
      <c r="X804" s="5">
        <f t="shared" si="289"/>
        <v>7.1617948170318435</v>
      </c>
      <c r="Y804" s="32">
        <f t="shared" si="278"/>
        <v>11.301620530585563</v>
      </c>
      <c r="Z804" s="5">
        <f t="shared" si="279"/>
        <v>10.529</v>
      </c>
      <c r="AA804" s="5">
        <f t="shared" si="280"/>
        <v>9.4234142329366364</v>
      </c>
      <c r="AB804" s="5">
        <f t="shared" si="281"/>
        <v>9.1239166666666662</v>
      </c>
      <c r="AC804" s="5">
        <f t="shared" si="282"/>
        <v>8.1374552298551901</v>
      </c>
      <c r="AD804" s="5">
        <f t="shared" si="283"/>
        <v>7.7666250000000003</v>
      </c>
    </row>
    <row r="805" spans="1:30" x14ac:dyDescent="0.2">
      <c r="A805" s="14">
        <v>302</v>
      </c>
      <c r="B805" s="6">
        <v>0.18453635993240797</v>
      </c>
      <c r="C805" s="5">
        <v>63.12</v>
      </c>
      <c r="D805" s="6">
        <f t="shared" si="271"/>
        <v>0.4426550575404824</v>
      </c>
      <c r="E805" s="5">
        <v>109.396</v>
      </c>
      <c r="F805" s="6">
        <v>0.82494212962962965</v>
      </c>
      <c r="G805" s="5">
        <v>186.24600000000001</v>
      </c>
      <c r="H805" s="5">
        <v>310.15699999999998</v>
      </c>
      <c r="I805" s="5">
        <v>656.09199999999998</v>
      </c>
      <c r="K805" s="6">
        <f t="shared" si="272"/>
        <v>0.24509340293162876</v>
      </c>
      <c r="L805" s="6">
        <f t="shared" si="273"/>
        <v>0.25299406562405913</v>
      </c>
      <c r="M805" s="6">
        <f t="shared" si="274"/>
        <v>0.35773526381170645</v>
      </c>
      <c r="N805" s="6">
        <f t="shared" si="275"/>
        <v>0.47229133906693249</v>
      </c>
      <c r="O805" s="6">
        <f t="shared" si="276"/>
        <v>0.29245732919144657</v>
      </c>
      <c r="P805" s="6">
        <f t="shared" si="277"/>
        <v>0.43683064888863399</v>
      </c>
      <c r="R805" s="14">
        <v>302</v>
      </c>
      <c r="S805" s="5">
        <f t="shared" si="287"/>
        <v>10.761203559345727</v>
      </c>
      <c r="T805" s="5">
        <f t="shared" si="287"/>
        <v>10.046348954459271</v>
      </c>
      <c r="U805" s="5">
        <f t="shared" si="288"/>
        <v>7.5707753954020625</v>
      </c>
      <c r="V805" s="5">
        <f t="shared" si="289"/>
        <v>8.8222381441472351</v>
      </c>
      <c r="W805" s="5">
        <f t="shared" si="289"/>
        <v>9.9729648586012232</v>
      </c>
      <c r="X805" s="5">
        <f t="shared" si="289"/>
        <v>7.1538020694072006</v>
      </c>
      <c r="Y805" s="32">
        <f t="shared" si="278"/>
        <v>11.289554720253596</v>
      </c>
      <c r="Z805" s="5">
        <f t="shared" si="279"/>
        <v>10.52</v>
      </c>
      <c r="AA805" s="5">
        <f t="shared" si="280"/>
        <v>9.4128974597463166</v>
      </c>
      <c r="AB805" s="5">
        <f t="shared" si="281"/>
        <v>9.1163333333333334</v>
      </c>
      <c r="AC805" s="5">
        <f t="shared" si="282"/>
        <v>8.1285499824622942</v>
      </c>
      <c r="AD805" s="5">
        <f t="shared" si="283"/>
        <v>7.7602500000000001</v>
      </c>
    </row>
    <row r="806" spans="1:30" x14ac:dyDescent="0.2">
      <c r="A806" s="14">
        <v>301</v>
      </c>
      <c r="B806" s="6">
        <v>0.1847337957921176</v>
      </c>
      <c r="C806" s="5">
        <v>63.067</v>
      </c>
      <c r="D806" s="6">
        <f t="shared" si="271"/>
        <v>0.44315017712741395</v>
      </c>
      <c r="E806" s="5">
        <v>109.304</v>
      </c>
      <c r="F806" s="6">
        <v>0.82583333333333331</v>
      </c>
      <c r="G806" s="5">
        <v>186.09200000000001</v>
      </c>
      <c r="H806" s="5">
        <v>309.90499999999997</v>
      </c>
      <c r="I806" s="5">
        <v>655.58199999999999</v>
      </c>
      <c r="K806" s="6">
        <f t="shared" si="272"/>
        <v>0.24535562890560311</v>
      </c>
      <c r="L806" s="6">
        <f t="shared" si="273"/>
        <v>0.25326474453452535</v>
      </c>
      <c r="M806" s="6">
        <f t="shared" si="274"/>
        <v>0.35811800556181456</v>
      </c>
      <c r="N806" s="6">
        <f t="shared" si="275"/>
        <v>0.47281960749790769</v>
      </c>
      <c r="O806" s="6">
        <f t="shared" si="276"/>
        <v>0.2927844492583197</v>
      </c>
      <c r="P806" s="6">
        <f t="shared" si="277"/>
        <v>0.43731925374415853</v>
      </c>
      <c r="R806" s="14">
        <v>301</v>
      </c>
      <c r="S806" s="5">
        <f t="shared" si="287"/>
        <v>10.749702428937297</v>
      </c>
      <c r="T806" s="5">
        <f t="shared" si="287"/>
        <v>10.035611831161061</v>
      </c>
      <c r="U806" s="5">
        <f t="shared" si="288"/>
        <v>7.562684062993446</v>
      </c>
      <c r="V806" s="5">
        <f t="shared" si="289"/>
        <v>8.8123812984746088</v>
      </c>
      <c r="W806" s="5">
        <f t="shared" si="289"/>
        <v>9.9618223374060815</v>
      </c>
      <c r="X806" s="5">
        <f t="shared" si="289"/>
        <v>7.1458093217825587</v>
      </c>
      <c r="Y806" s="32">
        <f t="shared" si="278"/>
        <v>11.27748890992163</v>
      </c>
      <c r="Z806" s="5">
        <f t="shared" si="279"/>
        <v>10.511166666666666</v>
      </c>
      <c r="AA806" s="5">
        <f t="shared" si="280"/>
        <v>9.4023806865559987</v>
      </c>
      <c r="AB806" s="5">
        <f t="shared" si="281"/>
        <v>9.1086666666666662</v>
      </c>
      <c r="AC806" s="5">
        <f t="shared" si="282"/>
        <v>8.1197780020181636</v>
      </c>
      <c r="AD806" s="5">
        <f t="shared" si="283"/>
        <v>7.7538333333333336</v>
      </c>
    </row>
    <row r="807" spans="1:30" x14ac:dyDescent="0.2">
      <c r="A807" s="14">
        <v>300</v>
      </c>
      <c r="B807" s="6">
        <v>0.18493165457844343</v>
      </c>
      <c r="C807" s="5">
        <v>63.012999999999998</v>
      </c>
      <c r="D807" s="6">
        <f t="shared" si="271"/>
        <v>0.44364640555928747</v>
      </c>
      <c r="E807" s="5">
        <v>109.212</v>
      </c>
      <c r="F807" s="6">
        <v>0.82673611111111101</v>
      </c>
      <c r="G807" s="5">
        <v>185.93799999999999</v>
      </c>
      <c r="H807" s="5">
        <v>309.65300000000002</v>
      </c>
      <c r="I807" s="5">
        <v>655.07100000000003</v>
      </c>
      <c r="K807" s="6">
        <f t="shared" si="272"/>
        <v>0.24561841659285499</v>
      </c>
      <c r="L807" s="6">
        <f t="shared" si="273"/>
        <v>0.25353600326527281</v>
      </c>
      <c r="M807" s="6">
        <f t="shared" si="274"/>
        <v>0.35850156718159326</v>
      </c>
      <c r="N807" s="6">
        <f t="shared" si="275"/>
        <v>0.47334905901230995</v>
      </c>
      <c r="O807" s="6">
        <f t="shared" si="276"/>
        <v>0.29311230192685339</v>
      </c>
      <c r="P807" s="6">
        <f t="shared" si="277"/>
        <v>0.43780895285455995</v>
      </c>
      <c r="R807" s="14">
        <v>300</v>
      </c>
      <c r="S807" s="5">
        <f t="shared" si="287"/>
        <v>10.738201298528868</v>
      </c>
      <c r="T807" s="5">
        <f t="shared" si="287"/>
        <v>10.024874707862852</v>
      </c>
      <c r="U807" s="5">
        <f t="shared" si="288"/>
        <v>7.5545927305848295</v>
      </c>
      <c r="V807" s="5">
        <f t="shared" ref="V807:X816" si="290">V$3*$R807+V$4</f>
        <v>8.8025244528019826</v>
      </c>
      <c r="W807" s="5">
        <f t="shared" si="290"/>
        <v>9.950679816210938</v>
      </c>
      <c r="X807" s="5">
        <f t="shared" si="290"/>
        <v>7.1378165741579167</v>
      </c>
      <c r="Y807" s="32">
        <f t="shared" si="278"/>
        <v>11.265423099589663</v>
      </c>
      <c r="Z807" s="5">
        <f t="shared" si="279"/>
        <v>10.502166666666666</v>
      </c>
      <c r="AA807" s="5">
        <f t="shared" si="280"/>
        <v>9.3918639133656789</v>
      </c>
      <c r="AB807" s="5">
        <f t="shared" si="281"/>
        <v>9.1010000000000009</v>
      </c>
      <c r="AC807" s="5">
        <f t="shared" si="282"/>
        <v>8.1109113817723646</v>
      </c>
      <c r="AD807" s="5">
        <f t="shared" si="283"/>
        <v>7.7474166666666662</v>
      </c>
    </row>
    <row r="808" spans="1:30" x14ac:dyDescent="0.2">
      <c r="A808" s="14">
        <v>299</v>
      </c>
      <c r="B808" s="6">
        <v>0.1851299376517668</v>
      </c>
      <c r="C808" s="5">
        <v>62.96</v>
      </c>
      <c r="D808" s="6">
        <f t="shared" si="271"/>
        <v>0.44414374656524874</v>
      </c>
      <c r="E808" s="5">
        <v>109.121</v>
      </c>
      <c r="F808" s="6">
        <v>0.82762731481481477</v>
      </c>
      <c r="G808" s="5">
        <v>185.785</v>
      </c>
      <c r="H808" s="5">
        <v>309.40199999999999</v>
      </c>
      <c r="I808" s="5">
        <v>654.55999999999995</v>
      </c>
      <c r="K808" s="6">
        <f t="shared" si="272"/>
        <v>0.24588176780018547</v>
      </c>
      <c r="L808" s="6">
        <f t="shared" si="273"/>
        <v>0.25380784368134524</v>
      </c>
      <c r="M808" s="6">
        <f t="shared" si="274"/>
        <v>0.35888595130822676</v>
      </c>
      <c r="N808" s="6">
        <f t="shared" si="275"/>
        <v>0.47387969758895571</v>
      </c>
      <c r="O808" s="6">
        <f t="shared" si="276"/>
        <v>0.2934408896608533</v>
      </c>
      <c r="P808" s="6">
        <f t="shared" si="277"/>
        <v>0.43829974989991655</v>
      </c>
      <c r="R808" s="14">
        <v>299</v>
      </c>
      <c r="S808" s="5">
        <f t="shared" si="287"/>
        <v>10.726700168120438</v>
      </c>
      <c r="T808" s="5">
        <f t="shared" si="287"/>
        <v>10.014137584564642</v>
      </c>
      <c r="U808" s="5">
        <f t="shared" si="288"/>
        <v>7.546501398176213</v>
      </c>
      <c r="V808" s="5">
        <f t="shared" si="290"/>
        <v>8.7926676071293564</v>
      </c>
      <c r="W808" s="5">
        <f t="shared" si="290"/>
        <v>9.9395372950157963</v>
      </c>
      <c r="X808" s="5">
        <f t="shared" si="290"/>
        <v>7.1298238265332738</v>
      </c>
      <c r="Y808" s="32">
        <f t="shared" si="278"/>
        <v>11.253357289257698</v>
      </c>
      <c r="Z808" s="5">
        <f t="shared" si="279"/>
        <v>10.493333333333334</v>
      </c>
      <c r="AA808" s="5">
        <f t="shared" si="280"/>
        <v>9.381347140175361</v>
      </c>
      <c r="AB808" s="5">
        <f t="shared" si="281"/>
        <v>9.0934166666666663</v>
      </c>
      <c r="AC808" s="5">
        <f t="shared" si="282"/>
        <v>8.1021774092046943</v>
      </c>
      <c r="AD808" s="5">
        <f t="shared" si="283"/>
        <v>7.7410416666666668</v>
      </c>
    </row>
    <row r="809" spans="1:30" x14ac:dyDescent="0.2">
      <c r="A809" s="14">
        <v>298</v>
      </c>
      <c r="B809" s="6">
        <v>0.1853286463783097</v>
      </c>
      <c r="C809" s="5">
        <v>62.905999999999999</v>
      </c>
      <c r="D809" s="6">
        <f t="shared" si="271"/>
        <v>0.44464220389118453</v>
      </c>
      <c r="E809" s="5">
        <v>109.029</v>
      </c>
      <c r="F809" s="6">
        <v>0.82853009259259258</v>
      </c>
      <c r="G809" s="5">
        <v>185.631</v>
      </c>
      <c r="H809" s="5">
        <v>309.14999999999998</v>
      </c>
      <c r="I809" s="5">
        <v>654.04999999999995</v>
      </c>
      <c r="K809" s="6">
        <f t="shared" si="272"/>
        <v>0.24614568434215281</v>
      </c>
      <c r="L809" s="6">
        <f t="shared" si="273"/>
        <v>0.25408026765579383</v>
      </c>
      <c r="M809" s="6">
        <f t="shared" si="274"/>
        <v>0.35927116059022163</v>
      </c>
      <c r="N809" s="6">
        <f t="shared" si="275"/>
        <v>0.47441152722452345</v>
      </c>
      <c r="O809" s="6">
        <f t="shared" si="276"/>
        <v>0.29377021493518557</v>
      </c>
      <c r="P809" s="6">
        <f t="shared" si="277"/>
        <v>0.43879164857682684</v>
      </c>
      <c r="R809" s="14">
        <v>298</v>
      </c>
      <c r="S809" s="5">
        <f t="shared" si="287"/>
        <v>10.71519903771201</v>
      </c>
      <c r="T809" s="5">
        <f t="shared" si="287"/>
        <v>10.003400461266432</v>
      </c>
      <c r="U809" s="5">
        <f t="shared" si="288"/>
        <v>7.5384100657675974</v>
      </c>
      <c r="V809" s="5">
        <f t="shared" si="290"/>
        <v>8.7828107614567301</v>
      </c>
      <c r="W809" s="5">
        <f t="shared" si="290"/>
        <v>9.9283947738206528</v>
      </c>
      <c r="X809" s="5">
        <f t="shared" si="290"/>
        <v>7.1218310789086319</v>
      </c>
      <c r="Y809" s="32">
        <f t="shared" si="278"/>
        <v>11.241291478925733</v>
      </c>
      <c r="Z809" s="5">
        <f t="shared" si="279"/>
        <v>10.484333333333334</v>
      </c>
      <c r="AA809" s="5">
        <f t="shared" si="280"/>
        <v>9.370830366985043</v>
      </c>
      <c r="AB809" s="5">
        <f t="shared" si="281"/>
        <v>9.0857499999999991</v>
      </c>
      <c r="AC809" s="5">
        <f t="shared" si="282"/>
        <v>8.0933491653279308</v>
      </c>
      <c r="AD809" s="5">
        <f t="shared" si="283"/>
        <v>7.7346250000000003</v>
      </c>
    </row>
    <row r="810" spans="1:30" x14ac:dyDescent="0.2">
      <c r="A810" s="14">
        <v>297</v>
      </c>
      <c r="B810" s="6">
        <v>0.18552778213016607</v>
      </c>
      <c r="C810" s="5">
        <v>62.853000000000002</v>
      </c>
      <c r="D810" s="6">
        <f t="shared" si="271"/>
        <v>0.44514178129981613</v>
      </c>
      <c r="E810" s="5">
        <v>108.938</v>
      </c>
      <c r="F810" s="6">
        <v>0.82943287037037028</v>
      </c>
      <c r="G810" s="5">
        <v>185.477</v>
      </c>
      <c r="H810" s="5">
        <v>308.89800000000002</v>
      </c>
      <c r="I810" s="5">
        <v>653.53899999999999</v>
      </c>
      <c r="K810" s="6">
        <f t="shared" si="272"/>
        <v>0.2464101680411144</v>
      </c>
      <c r="L810" s="6">
        <f t="shared" si="273"/>
        <v>0.25435327706972022</v>
      </c>
      <c r="M810" s="6">
        <f t="shared" si="274"/>
        <v>0.35965719768746779</v>
      </c>
      <c r="N810" s="6">
        <f t="shared" si="275"/>
        <v>0.47494455193365287</v>
      </c>
      <c r="O810" s="6">
        <f t="shared" si="276"/>
        <v>0.29410028023583884</v>
      </c>
      <c r="P810" s="6">
        <f t="shared" si="277"/>
        <v>0.43928465259850275</v>
      </c>
      <c r="R810" s="14">
        <v>297</v>
      </c>
      <c r="S810" s="5">
        <f t="shared" si="287"/>
        <v>10.70369790730358</v>
      </c>
      <c r="T810" s="5">
        <f t="shared" si="287"/>
        <v>9.9926633379682226</v>
      </c>
      <c r="U810" s="5">
        <f t="shared" si="288"/>
        <v>7.5303187333589818</v>
      </c>
      <c r="V810" s="5">
        <f t="shared" si="290"/>
        <v>8.7729539157841039</v>
      </c>
      <c r="W810" s="5">
        <f t="shared" si="290"/>
        <v>9.9172522526255094</v>
      </c>
      <c r="X810" s="5">
        <f t="shared" si="290"/>
        <v>7.1138383312839899</v>
      </c>
      <c r="Y810" s="32">
        <f t="shared" si="278"/>
        <v>11.22922566859377</v>
      </c>
      <c r="Z810" s="5">
        <f t="shared" si="279"/>
        <v>10.4755</v>
      </c>
      <c r="AA810" s="5">
        <f t="shared" si="280"/>
        <v>9.3603135937947233</v>
      </c>
      <c r="AB810" s="5">
        <f t="shared" si="281"/>
        <v>9.0781666666666663</v>
      </c>
      <c r="AC810" s="5">
        <f t="shared" si="282"/>
        <v>8.0845401392629395</v>
      </c>
      <c r="AD810" s="5">
        <f t="shared" si="283"/>
        <v>7.7282083333333338</v>
      </c>
    </row>
    <row r="811" spans="1:30" x14ac:dyDescent="0.2">
      <c r="A811" s="14">
        <v>296</v>
      </c>
      <c r="B811" s="6">
        <v>0.18572734628533358</v>
      </c>
      <c r="C811" s="5">
        <v>62.798999999999999</v>
      </c>
      <c r="D811" s="6">
        <f t="shared" si="271"/>
        <v>0.44564248257079436</v>
      </c>
      <c r="E811" s="5">
        <v>108.846</v>
      </c>
      <c r="F811" s="6">
        <v>0.8303356481481482</v>
      </c>
      <c r="G811" s="5">
        <v>185.32400000000001</v>
      </c>
      <c r="H811" s="5">
        <v>308.64600000000002</v>
      </c>
      <c r="I811" s="5">
        <v>653.029</v>
      </c>
      <c r="K811" s="6">
        <f t="shared" si="272"/>
        <v>0.24667522072726847</v>
      </c>
      <c r="L811" s="6">
        <f t="shared" si="273"/>
        <v>0.25462687381231963</v>
      </c>
      <c r="M811" s="6">
        <f t="shared" si="274"/>
        <v>0.36004406527129978</v>
      </c>
      <c r="N811" s="6">
        <f t="shared" si="275"/>
        <v>0.47547877574904707</v>
      </c>
      <c r="O811" s="6">
        <f t="shared" si="276"/>
        <v>0.2944310880599868</v>
      </c>
      <c r="P811" s="6">
        <f t="shared" si="277"/>
        <v>0.43977876569486285</v>
      </c>
      <c r="R811" s="14">
        <v>296</v>
      </c>
      <c r="S811" s="5">
        <f t="shared" si="287"/>
        <v>10.69219677689515</v>
      </c>
      <c r="T811" s="5">
        <f t="shared" si="287"/>
        <v>9.981926214670013</v>
      </c>
      <c r="U811" s="5">
        <f t="shared" si="288"/>
        <v>7.5222274009503654</v>
      </c>
      <c r="V811" s="5">
        <f t="shared" si="290"/>
        <v>8.7630970701114776</v>
      </c>
      <c r="W811" s="5">
        <f t="shared" si="290"/>
        <v>9.9061097314303677</v>
      </c>
      <c r="X811" s="5">
        <f t="shared" si="290"/>
        <v>7.105845583659347</v>
      </c>
      <c r="Y811" s="32">
        <f t="shared" si="278"/>
        <v>11.217159858261804</v>
      </c>
      <c r="Z811" s="5">
        <f t="shared" si="279"/>
        <v>10.4665</v>
      </c>
      <c r="AA811" s="5">
        <f t="shared" si="280"/>
        <v>9.3497968206044035</v>
      </c>
      <c r="AB811" s="5">
        <f t="shared" si="281"/>
        <v>9.0705000000000009</v>
      </c>
      <c r="AC811" s="5">
        <f t="shared" si="282"/>
        <v>8.07575026832634</v>
      </c>
      <c r="AD811" s="5">
        <f t="shared" si="283"/>
        <v>7.7218333333333335</v>
      </c>
    </row>
    <row r="812" spans="1:30" x14ac:dyDescent="0.2">
      <c r="A812" s="14">
        <v>295</v>
      </c>
      <c r="B812" s="6">
        <v>0.18592734022774518</v>
      </c>
      <c r="C812" s="5">
        <v>62.746000000000002</v>
      </c>
      <c r="D812" s="6">
        <f t="shared" si="271"/>
        <v>0.44614431150079475</v>
      </c>
      <c r="E812" s="5">
        <v>108.755</v>
      </c>
      <c r="F812" s="6">
        <v>0.83124999999999993</v>
      </c>
      <c r="G812" s="5">
        <v>185.17</v>
      </c>
      <c r="H812" s="5">
        <v>308.39400000000001</v>
      </c>
      <c r="I812" s="5">
        <v>652.51800000000003</v>
      </c>
      <c r="K812" s="6">
        <f t="shared" si="272"/>
        <v>0.24694084423869642</v>
      </c>
      <c r="L812" s="6">
        <f t="shared" si="273"/>
        <v>0.25490105978092453</v>
      </c>
      <c r="M812" s="6">
        <f t="shared" si="274"/>
        <v>0.36043176602455818</v>
      </c>
      <c r="N812" s="6">
        <f t="shared" si="275"/>
        <v>0.47601420272157347</v>
      </c>
      <c r="O812" s="6">
        <f t="shared" si="276"/>
        <v>0.29476264091605126</v>
      </c>
      <c r="P812" s="6">
        <f t="shared" si="277"/>
        <v>0.44027399161262637</v>
      </c>
      <c r="R812" s="14">
        <v>295</v>
      </c>
      <c r="S812" s="5">
        <f t="shared" si="287"/>
        <v>10.68069564648672</v>
      </c>
      <c r="T812" s="5">
        <f t="shared" si="287"/>
        <v>9.9711890913718033</v>
      </c>
      <c r="U812" s="5">
        <f t="shared" si="288"/>
        <v>7.5141360685417489</v>
      </c>
      <c r="V812" s="5">
        <f t="shared" si="290"/>
        <v>8.7532402244388514</v>
      </c>
      <c r="W812" s="5">
        <f t="shared" si="290"/>
        <v>9.8949672102352242</v>
      </c>
      <c r="X812" s="5">
        <f t="shared" si="290"/>
        <v>7.0978528360347051</v>
      </c>
      <c r="Y812" s="32">
        <f t="shared" si="278"/>
        <v>11.205094047929837</v>
      </c>
      <c r="Z812" s="5">
        <f t="shared" si="279"/>
        <v>10.457666666666666</v>
      </c>
      <c r="AA812" s="5">
        <f t="shared" si="280"/>
        <v>9.3392800474140856</v>
      </c>
      <c r="AB812" s="5">
        <f t="shared" si="281"/>
        <v>9.0629166666666663</v>
      </c>
      <c r="AC812" s="5">
        <f t="shared" si="282"/>
        <v>8.0668671679197992</v>
      </c>
      <c r="AD812" s="5">
        <f t="shared" si="283"/>
        <v>7.7154166666666661</v>
      </c>
    </row>
    <row r="813" spans="1:30" x14ac:dyDescent="0.2">
      <c r="A813" s="14">
        <v>294</v>
      </c>
      <c r="B813" s="6">
        <v>0.18612776534730122</v>
      </c>
      <c r="C813" s="5">
        <v>62.692</v>
      </c>
      <c r="D813" s="6">
        <f t="shared" si="271"/>
        <v>0.44664727190361347</v>
      </c>
      <c r="E813" s="5">
        <v>108.663</v>
      </c>
      <c r="F813" s="6">
        <v>0.83215277777777785</v>
      </c>
      <c r="G813" s="5">
        <v>185.017</v>
      </c>
      <c r="H813" s="5">
        <v>308.14299999999997</v>
      </c>
      <c r="I813" s="5">
        <v>652.00699999999995</v>
      </c>
      <c r="K813" s="6">
        <f t="shared" si="272"/>
        <v>0.24720704042140515</v>
      </c>
      <c r="L813" s="6">
        <f t="shared" si="273"/>
        <v>0.25517583688104856</v>
      </c>
      <c r="M813" s="6">
        <f t="shared" si="274"/>
        <v>0.36082030264165166</v>
      </c>
      <c r="N813" s="6">
        <f t="shared" si="275"/>
        <v>0.47655083692036654</v>
      </c>
      <c r="O813" s="6">
        <f t="shared" si="276"/>
        <v>0.2950949413237654</v>
      </c>
      <c r="P813" s="6">
        <f t="shared" si="277"/>
        <v>0.44077033411540806</v>
      </c>
      <c r="R813" s="14">
        <v>294</v>
      </c>
      <c r="S813" s="5">
        <f t="shared" si="287"/>
        <v>10.66919451607829</v>
      </c>
      <c r="T813" s="5">
        <f t="shared" si="287"/>
        <v>9.9604519680735955</v>
      </c>
      <c r="U813" s="5">
        <f t="shared" si="288"/>
        <v>7.5060447361331333</v>
      </c>
      <c r="V813" s="5">
        <f t="shared" si="290"/>
        <v>8.7433833787662252</v>
      </c>
      <c r="W813" s="5">
        <f t="shared" si="290"/>
        <v>9.8838246890400825</v>
      </c>
      <c r="X813" s="5">
        <f t="shared" si="290"/>
        <v>7.0898600884100631</v>
      </c>
      <c r="Y813" s="32">
        <f t="shared" si="278"/>
        <v>11.193028237597874</v>
      </c>
      <c r="Z813" s="5">
        <f t="shared" si="279"/>
        <v>10.448666666666666</v>
      </c>
      <c r="AA813" s="5">
        <f t="shared" si="280"/>
        <v>9.3287632742237676</v>
      </c>
      <c r="AB813" s="5">
        <f t="shared" si="281"/>
        <v>9.0552499999999991</v>
      </c>
      <c r="AC813" s="5">
        <f t="shared" si="282"/>
        <v>8.0581156638571301</v>
      </c>
      <c r="AD813" s="5">
        <f t="shared" si="283"/>
        <v>7.7090416666666668</v>
      </c>
    </row>
    <row r="814" spans="1:30" x14ac:dyDescent="0.2">
      <c r="A814" s="14">
        <v>293</v>
      </c>
      <c r="B814" s="6">
        <v>0.18632862303990169</v>
      </c>
      <c r="C814" s="5">
        <v>62.639000000000003</v>
      </c>
      <c r="D814" s="6">
        <f t="shared" si="271"/>
        <v>0.44715136761026431</v>
      </c>
      <c r="E814" s="5">
        <v>108.572</v>
      </c>
      <c r="F814" s="6">
        <v>0.83306712962962959</v>
      </c>
      <c r="G814" s="5">
        <v>184.863</v>
      </c>
      <c r="H814" s="5">
        <v>307.89100000000002</v>
      </c>
      <c r="I814" s="5">
        <v>651.49699999999996</v>
      </c>
      <c r="K814" s="6">
        <f t="shared" si="272"/>
        <v>0.24747381112937006</v>
      </c>
      <c r="L814" s="6">
        <f t="shared" si="273"/>
        <v>0.25545120702643059</v>
      </c>
      <c r="M814" s="6">
        <f t="shared" si="274"/>
        <v>0.3612096778286194</v>
      </c>
      <c r="N814" s="6">
        <f t="shared" si="275"/>
        <v>0.47708868243293073</v>
      </c>
      <c r="O814" s="6">
        <f t="shared" si="276"/>
        <v>0.29542799181423784</v>
      </c>
      <c r="P814" s="6">
        <f t="shared" si="277"/>
        <v>0.44126779698381347</v>
      </c>
      <c r="R814" s="14">
        <v>293</v>
      </c>
      <c r="S814" s="5">
        <f t="shared" si="287"/>
        <v>10.657693385669862</v>
      </c>
      <c r="T814" s="5">
        <f t="shared" si="287"/>
        <v>9.9497148447753858</v>
      </c>
      <c r="U814" s="5">
        <f t="shared" si="288"/>
        <v>7.4979534037245168</v>
      </c>
      <c r="V814" s="5">
        <f t="shared" si="290"/>
        <v>8.7335265330935989</v>
      </c>
      <c r="W814" s="5">
        <f t="shared" si="290"/>
        <v>9.872682167844939</v>
      </c>
      <c r="X814" s="5">
        <f t="shared" si="290"/>
        <v>7.0818673407854202</v>
      </c>
      <c r="Y814" s="32">
        <f t="shared" si="278"/>
        <v>11.180962427265907</v>
      </c>
      <c r="Z814" s="5">
        <f t="shared" si="279"/>
        <v>10.439833333333334</v>
      </c>
      <c r="AA814" s="5">
        <f t="shared" si="280"/>
        <v>9.3182465010334479</v>
      </c>
      <c r="AB814" s="5">
        <f t="shared" si="281"/>
        <v>9.0476666666666663</v>
      </c>
      <c r="AC814" s="5">
        <f t="shared" si="282"/>
        <v>8.0492712949970127</v>
      </c>
      <c r="AD814" s="5">
        <f t="shared" si="283"/>
        <v>7.7026250000000003</v>
      </c>
    </row>
    <row r="815" spans="1:30" x14ac:dyDescent="0.2">
      <c r="A815" s="14">
        <v>292</v>
      </c>
      <c r="B815" s="6">
        <v>0.18652991470747851</v>
      </c>
      <c r="C815" s="5">
        <v>62.585999999999999</v>
      </c>
      <c r="D815" s="6">
        <f t="shared" si="271"/>
        <v>0.4476566024690754</v>
      </c>
      <c r="E815" s="5">
        <v>108.48</v>
      </c>
      <c r="F815" s="6">
        <v>0.83398148148148143</v>
      </c>
      <c r="G815" s="5">
        <v>184.709</v>
      </c>
      <c r="H815" s="5">
        <v>307.63900000000001</v>
      </c>
      <c r="I815" s="5">
        <v>650.98599999999999</v>
      </c>
      <c r="K815" s="6">
        <f t="shared" si="272"/>
        <v>0.24774115822457807</v>
      </c>
      <c r="L815" s="6">
        <f t="shared" si="273"/>
        <v>0.2557271721390792</v>
      </c>
      <c r="M815" s="6">
        <f t="shared" si="274"/>
        <v>0.36159989430319422</v>
      </c>
      <c r="N815" s="6">
        <f t="shared" si="275"/>
        <v>0.47762774336524444</v>
      </c>
      <c r="O815" s="6">
        <f t="shared" si="276"/>
        <v>0.29576179493001675</v>
      </c>
      <c r="P815" s="6">
        <f t="shared" si="277"/>
        <v>0.44176638401553486</v>
      </c>
      <c r="R815" s="14">
        <v>292</v>
      </c>
      <c r="S815" s="5">
        <f t="shared" si="287"/>
        <v>10.646192255261433</v>
      </c>
      <c r="T815" s="5">
        <f t="shared" si="287"/>
        <v>9.9389777214771762</v>
      </c>
      <c r="U815" s="5">
        <f t="shared" si="288"/>
        <v>7.4898620713159012</v>
      </c>
      <c r="V815" s="5">
        <f t="shared" si="290"/>
        <v>8.7236696874209727</v>
      </c>
      <c r="W815" s="5">
        <f t="shared" si="290"/>
        <v>9.8615396466497955</v>
      </c>
      <c r="X815" s="5">
        <f t="shared" si="290"/>
        <v>7.0738745931607783</v>
      </c>
      <c r="Y815" s="32">
        <f t="shared" si="278"/>
        <v>11.168896616933941</v>
      </c>
      <c r="Z815" s="5">
        <f t="shared" si="279"/>
        <v>10.430999999999999</v>
      </c>
      <c r="AA815" s="5">
        <f t="shared" si="280"/>
        <v>9.3077297278431281</v>
      </c>
      <c r="AB815" s="5">
        <f t="shared" si="281"/>
        <v>9.0400000000000009</v>
      </c>
      <c r="AC815" s="5">
        <f t="shared" si="282"/>
        <v>8.0404463195292557</v>
      </c>
      <c r="AD815" s="5">
        <f t="shared" si="283"/>
        <v>7.6962083333333338</v>
      </c>
    </row>
    <row r="816" spans="1:30" x14ac:dyDescent="0.2">
      <c r="A816" s="14">
        <v>291</v>
      </c>
      <c r="B816" s="6">
        <v>0.18673164175802826</v>
      </c>
      <c r="C816" s="5">
        <v>62.531999999999996</v>
      </c>
      <c r="D816" s="6">
        <f t="shared" si="271"/>
        <v>0.44816298034578733</v>
      </c>
      <c r="E816" s="5">
        <v>108.389</v>
      </c>
      <c r="F816" s="6">
        <v>0.83489583333333339</v>
      </c>
      <c r="G816" s="5">
        <v>184.55600000000001</v>
      </c>
      <c r="H816" s="5">
        <v>307.387</v>
      </c>
      <c r="I816" s="5">
        <v>650.476</v>
      </c>
      <c r="K816" s="6">
        <f t="shared" si="272"/>
        <v>0.24800908357707066</v>
      </c>
      <c r="L816" s="6">
        <f t="shared" si="273"/>
        <v>0.25600373414931726</v>
      </c>
      <c r="M816" s="6">
        <f t="shared" si="274"/>
        <v>0.36199095479486537</v>
      </c>
      <c r="N816" s="6">
        <f t="shared" si="275"/>
        <v>0.47816802384186435</v>
      </c>
      <c r="O816" s="6">
        <f t="shared" si="276"/>
        <v>0.29609635322515443</v>
      </c>
      <c r="P816" s="6">
        <f t="shared" si="277"/>
        <v>0.44226609902544795</v>
      </c>
      <c r="R816" s="14">
        <v>291</v>
      </c>
      <c r="S816" s="5">
        <f t="shared" si="287"/>
        <v>10.634691124853003</v>
      </c>
      <c r="T816" s="5">
        <f t="shared" si="287"/>
        <v>9.9282405981789665</v>
      </c>
      <c r="U816" s="5">
        <f t="shared" si="288"/>
        <v>7.4817707389072847</v>
      </c>
      <c r="V816" s="5">
        <f t="shared" si="290"/>
        <v>8.7138128417483465</v>
      </c>
      <c r="W816" s="5">
        <f t="shared" si="290"/>
        <v>9.8503971254546538</v>
      </c>
      <c r="X816" s="5">
        <f t="shared" si="290"/>
        <v>7.0658818455361363</v>
      </c>
      <c r="Y816" s="32">
        <f t="shared" si="278"/>
        <v>11.156830806601974</v>
      </c>
      <c r="Z816" s="5">
        <f t="shared" si="279"/>
        <v>10.421999999999999</v>
      </c>
      <c r="AA816" s="5">
        <f t="shared" si="280"/>
        <v>9.2972129546528102</v>
      </c>
      <c r="AB816" s="5">
        <f t="shared" si="281"/>
        <v>9.0324166666666663</v>
      </c>
      <c r="AC816" s="5">
        <f t="shared" si="282"/>
        <v>8.0316406737367423</v>
      </c>
      <c r="AD816" s="5">
        <f t="shared" si="283"/>
        <v>7.6898333333333335</v>
      </c>
    </row>
    <row r="817" spans="1:30" x14ac:dyDescent="0.2">
      <c r="A817" s="14">
        <v>290</v>
      </c>
      <c r="B817" s="6">
        <v>0.18693380560564485</v>
      </c>
      <c r="C817" s="5">
        <v>62.478999999999999</v>
      </c>
      <c r="D817" s="6">
        <f t="shared" si="271"/>
        <v>0.44867050512365197</v>
      </c>
      <c r="E817" s="5">
        <v>108.297</v>
      </c>
      <c r="F817" s="6">
        <v>0.83581018518518524</v>
      </c>
      <c r="G817" s="5">
        <v>184.40199999999999</v>
      </c>
      <c r="H817" s="5">
        <v>307.13600000000002</v>
      </c>
      <c r="I817" s="5">
        <v>649.96500000000003</v>
      </c>
      <c r="K817" s="6">
        <f t="shared" si="272"/>
        <v>0.24827758906498784</v>
      </c>
      <c r="L817" s="6">
        <f t="shared" si="273"/>
        <v>0.25628089499582724</v>
      </c>
      <c r="M817" s="6">
        <f t="shared" si="274"/>
        <v>0.3623828620449423</v>
      </c>
      <c r="N817" s="6">
        <f t="shared" si="275"/>
        <v>0.47870952800603045</v>
      </c>
      <c r="O817" s="6">
        <f t="shared" si="276"/>
        <v>0.2964316692652727</v>
      </c>
      <c r="P817" s="6">
        <f t="shared" si="277"/>
        <v>0.44276694584570925</v>
      </c>
      <c r="R817" s="14">
        <v>290</v>
      </c>
      <c r="S817" s="5">
        <f t="shared" si="287"/>
        <v>10.623189994444573</v>
      </c>
      <c r="T817" s="5">
        <f t="shared" si="287"/>
        <v>9.9175034748807569</v>
      </c>
      <c r="U817" s="5">
        <f t="shared" si="288"/>
        <v>7.4736794064986682</v>
      </c>
      <c r="V817" s="5">
        <f t="shared" ref="V817:X826" si="291">V$3*$R817+V$4</f>
        <v>8.7039559960757202</v>
      </c>
      <c r="W817" s="5">
        <f t="shared" si="291"/>
        <v>9.8392546042595104</v>
      </c>
      <c r="X817" s="5">
        <f t="shared" si="291"/>
        <v>7.0578890979114934</v>
      </c>
      <c r="Y817" s="32">
        <f t="shared" si="278"/>
        <v>11.144764996270011</v>
      </c>
      <c r="Z817" s="5">
        <f t="shared" si="279"/>
        <v>10.413166666666667</v>
      </c>
      <c r="AA817" s="5">
        <f t="shared" si="280"/>
        <v>9.2866961814624922</v>
      </c>
      <c r="AB817" s="5">
        <f t="shared" si="281"/>
        <v>9.0247499999999992</v>
      </c>
      <c r="AC817" s="5">
        <f t="shared" si="282"/>
        <v>8.0228542941811831</v>
      </c>
      <c r="AD817" s="5">
        <f t="shared" si="283"/>
        <v>7.6834166666666661</v>
      </c>
    </row>
    <row r="818" spans="1:30" x14ac:dyDescent="0.2">
      <c r="A818" s="14">
        <v>289</v>
      </c>
      <c r="B818" s="6">
        <v>0.18713640767055284</v>
      </c>
      <c r="C818" s="5">
        <v>62.424999999999997</v>
      </c>
      <c r="D818" s="6">
        <f t="shared" si="271"/>
        <v>0.44917918070353174</v>
      </c>
      <c r="E818" s="5">
        <v>108.205</v>
      </c>
      <c r="F818" s="6">
        <v>0.83672453703703698</v>
      </c>
      <c r="G818" s="5">
        <v>184.24799999999999</v>
      </c>
      <c r="H818" s="5">
        <v>306.88400000000001</v>
      </c>
      <c r="I818" s="5">
        <v>649.45399999999995</v>
      </c>
      <c r="K818" s="6">
        <f t="shared" si="272"/>
        <v>0.24854667657461171</v>
      </c>
      <c r="L818" s="6">
        <f t="shared" si="273"/>
        <v>0.25655865662569605</v>
      </c>
      <c r="M818" s="6">
        <f t="shared" si="274"/>
        <v>0.3627756188066189</v>
      </c>
      <c r="N818" s="6">
        <f t="shared" si="275"/>
        <v>0.47925226001977245</v>
      </c>
      <c r="O818" s="6">
        <f t="shared" si="276"/>
        <v>0.29676774562762831</v>
      </c>
      <c r="P818" s="6">
        <f t="shared" si="277"/>
        <v>0.44326892832585374</v>
      </c>
      <c r="R818" s="14">
        <v>289</v>
      </c>
      <c r="S818" s="5">
        <f t="shared" si="287"/>
        <v>10.611688864036143</v>
      </c>
      <c r="T818" s="5">
        <f t="shared" si="287"/>
        <v>9.9067663515825473</v>
      </c>
      <c r="U818" s="5">
        <f t="shared" si="288"/>
        <v>7.4655880740900527</v>
      </c>
      <c r="V818" s="5">
        <f t="shared" si="291"/>
        <v>8.694099150403094</v>
      </c>
      <c r="W818" s="5">
        <f t="shared" si="291"/>
        <v>9.8281120830643687</v>
      </c>
      <c r="X818" s="5">
        <f t="shared" si="291"/>
        <v>7.0498963502868506</v>
      </c>
      <c r="Y818" s="32">
        <f t="shared" si="278"/>
        <v>11.132699185938042</v>
      </c>
      <c r="Z818" s="5">
        <f t="shared" si="279"/>
        <v>10.404166666666667</v>
      </c>
      <c r="AA818" s="5">
        <f t="shared" si="280"/>
        <v>9.2761794082721725</v>
      </c>
      <c r="AB818" s="5">
        <f t="shared" si="281"/>
        <v>9.0170833333333338</v>
      </c>
      <c r="AC818" s="5">
        <f t="shared" si="282"/>
        <v>8.0140871177015764</v>
      </c>
      <c r="AD818" s="5">
        <f t="shared" si="283"/>
        <v>7.6769999999999996</v>
      </c>
    </row>
    <row r="819" spans="1:30" x14ac:dyDescent="0.2">
      <c r="A819" s="14">
        <v>288</v>
      </c>
      <c r="B819" s="6">
        <v>0.18733944937914032</v>
      </c>
      <c r="C819" s="5">
        <v>62.372</v>
      </c>
      <c r="D819" s="6">
        <f t="shared" si="271"/>
        <v>0.44968901100399911</v>
      </c>
      <c r="E819" s="5">
        <v>108.114</v>
      </c>
      <c r="F819" s="6">
        <v>0.83763888888888882</v>
      </c>
      <c r="G819" s="5">
        <v>184.095</v>
      </c>
      <c r="H819" s="5">
        <v>306.63200000000001</v>
      </c>
      <c r="I819" s="5">
        <v>648.94399999999996</v>
      </c>
      <c r="K819" s="6">
        <f t="shared" si="272"/>
        <v>0.24881634800041089</v>
      </c>
      <c r="L819" s="6">
        <f t="shared" si="273"/>
        <v>0.25683702099446126</v>
      </c>
      <c r="M819" s="6">
        <f t="shared" si="274"/>
        <v>0.36316922784503786</v>
      </c>
      <c r="N819" s="6">
        <f t="shared" si="275"/>
        <v>0.47979622406401606</v>
      </c>
      <c r="O819" s="6">
        <f t="shared" si="276"/>
        <v>0.29710458490117914</v>
      </c>
      <c r="P819" s="6">
        <f t="shared" si="277"/>
        <v>0.44377205033289374</v>
      </c>
      <c r="R819" s="14">
        <v>288</v>
      </c>
      <c r="S819" s="5">
        <f t="shared" si="287"/>
        <v>10.600187733627713</v>
      </c>
      <c r="T819" s="5">
        <f t="shared" si="287"/>
        <v>9.8960292282843376</v>
      </c>
      <c r="U819" s="5">
        <f t="shared" si="288"/>
        <v>7.4574967416814371</v>
      </c>
      <c r="V819" s="5">
        <f t="shared" si="291"/>
        <v>8.6842423047304678</v>
      </c>
      <c r="W819" s="5">
        <f t="shared" si="291"/>
        <v>9.8169695618692252</v>
      </c>
      <c r="X819" s="5">
        <f t="shared" si="291"/>
        <v>7.0419036026622095</v>
      </c>
      <c r="Y819" s="32">
        <f t="shared" si="278"/>
        <v>11.120633375606078</v>
      </c>
      <c r="Z819" s="5">
        <f t="shared" si="279"/>
        <v>10.395333333333333</v>
      </c>
      <c r="AA819" s="5">
        <f t="shared" si="280"/>
        <v>9.2656626350818527</v>
      </c>
      <c r="AB819" s="5">
        <f t="shared" si="281"/>
        <v>9.009500000000001</v>
      </c>
      <c r="AC819" s="5">
        <f t="shared" si="282"/>
        <v>8.0053390814127017</v>
      </c>
      <c r="AD819" s="5">
        <f t="shared" si="283"/>
        <v>7.6706250000000002</v>
      </c>
    </row>
    <row r="820" spans="1:30" x14ac:dyDescent="0.2">
      <c r="A820" s="14">
        <v>287</v>
      </c>
      <c r="B820" s="6">
        <v>0.18754293216399276</v>
      </c>
      <c r="C820" s="5">
        <v>62.317999999999998</v>
      </c>
      <c r="D820" s="6">
        <f t="shared" si="271"/>
        <v>0.45019999996143745</v>
      </c>
      <c r="E820" s="5">
        <v>108.02200000000001</v>
      </c>
      <c r="F820" s="6">
        <v>0.83856481481481471</v>
      </c>
      <c r="G820" s="5">
        <v>183.941</v>
      </c>
      <c r="H820" s="5">
        <v>306.38</v>
      </c>
      <c r="I820" s="5">
        <v>648.43299999999999</v>
      </c>
      <c r="K820" s="6">
        <f t="shared" si="272"/>
        <v>0.24908660524508483</v>
      </c>
      <c r="L820" s="6">
        <f t="shared" si="273"/>
        <v>0.25711599006615632</v>
      </c>
      <c r="M820" s="6">
        <f t="shared" si="274"/>
        <v>0.36356369193735549</v>
      </c>
      <c r="N820" s="6">
        <f t="shared" si="275"/>
        <v>0.48034142433869015</v>
      </c>
      <c r="O820" s="6">
        <f t="shared" si="276"/>
        <v>0.29744218968665048</v>
      </c>
      <c r="P820" s="6">
        <f t="shared" si="277"/>
        <v>0.44427631575141846</v>
      </c>
      <c r="R820" s="14">
        <v>287</v>
      </c>
      <c r="S820" s="5">
        <f t="shared" si="287"/>
        <v>10.588686603219283</v>
      </c>
      <c r="T820" s="5">
        <f t="shared" si="287"/>
        <v>9.885292104986128</v>
      </c>
      <c r="U820" s="5">
        <f t="shared" si="288"/>
        <v>7.4494054092728206</v>
      </c>
      <c r="V820" s="5">
        <f t="shared" si="291"/>
        <v>8.6743854590578415</v>
      </c>
      <c r="W820" s="5">
        <f t="shared" si="291"/>
        <v>9.8058270406740817</v>
      </c>
      <c r="X820" s="5">
        <f t="shared" si="291"/>
        <v>7.0339108550375666</v>
      </c>
      <c r="Y820" s="32">
        <f t="shared" si="278"/>
        <v>11.108567565274114</v>
      </c>
      <c r="Z820" s="5">
        <f t="shared" si="279"/>
        <v>10.386333333333333</v>
      </c>
      <c r="AA820" s="5">
        <f t="shared" si="280"/>
        <v>9.2551458618915348</v>
      </c>
      <c r="AB820" s="5">
        <f t="shared" si="281"/>
        <v>9.0018333333333338</v>
      </c>
      <c r="AC820" s="5">
        <f t="shared" si="282"/>
        <v>7.9964997515596536</v>
      </c>
      <c r="AD820" s="5">
        <f t="shared" si="283"/>
        <v>7.6642083333333337</v>
      </c>
    </row>
    <row r="821" spans="1:30" x14ac:dyDescent="0.2">
      <c r="A821" s="14">
        <v>286</v>
      </c>
      <c r="B821" s="6">
        <v>0.18774685746392647</v>
      </c>
      <c r="C821" s="5">
        <v>62.265000000000001</v>
      </c>
      <c r="D821" s="6">
        <f t="shared" si="271"/>
        <v>0.4507121515301426</v>
      </c>
      <c r="E821" s="5">
        <v>107.931</v>
      </c>
      <c r="F821" s="6">
        <v>0.8394907407407407</v>
      </c>
      <c r="G821" s="5">
        <v>183.78800000000001</v>
      </c>
      <c r="H821" s="5">
        <v>306.12799999999999</v>
      </c>
      <c r="I821" s="5">
        <v>647.92200000000003</v>
      </c>
      <c r="K821" s="6">
        <f t="shared" si="272"/>
        <v>0.24935745021960862</v>
      </c>
      <c r="L821" s="6">
        <f t="shared" si="273"/>
        <v>0.25739556581335715</v>
      </c>
      <c r="M821" s="6">
        <f t="shared" si="274"/>
        <v>0.36395901387280705</v>
      </c>
      <c r="N821" s="6">
        <f t="shared" si="275"/>
        <v>0.48088786506283548</v>
      </c>
      <c r="O821" s="6">
        <f t="shared" si="276"/>
        <v>0.29778056259660202</v>
      </c>
      <c r="P821" s="6">
        <f t="shared" si="277"/>
        <v>0.44478172848369341</v>
      </c>
      <c r="R821" s="14">
        <v>286</v>
      </c>
      <c r="S821" s="5">
        <f t="shared" si="287"/>
        <v>10.577185472810854</v>
      </c>
      <c r="T821" s="5">
        <f t="shared" si="287"/>
        <v>9.8745549816879183</v>
      </c>
      <c r="U821" s="5">
        <f t="shared" si="288"/>
        <v>7.4413140768642041</v>
      </c>
      <c r="V821" s="5">
        <f t="shared" si="291"/>
        <v>8.6645286133852153</v>
      </c>
      <c r="W821" s="5">
        <f t="shared" si="291"/>
        <v>9.7946845194789383</v>
      </c>
      <c r="X821" s="5">
        <f t="shared" si="291"/>
        <v>7.0259181074129238</v>
      </c>
      <c r="Y821" s="32">
        <f t="shared" si="278"/>
        <v>11.096501754942148</v>
      </c>
      <c r="Z821" s="5">
        <f t="shared" si="279"/>
        <v>10.3775</v>
      </c>
      <c r="AA821" s="5">
        <f t="shared" si="280"/>
        <v>9.2446290887012168</v>
      </c>
      <c r="AB821" s="5">
        <f t="shared" si="281"/>
        <v>8.9942499999999992</v>
      </c>
      <c r="AC821" s="5">
        <f t="shared" si="282"/>
        <v>7.9876799205867757</v>
      </c>
      <c r="AD821" s="5">
        <f t="shared" si="283"/>
        <v>7.6578333333333335</v>
      </c>
    </row>
    <row r="822" spans="1:30" x14ac:dyDescent="0.2">
      <c r="A822" s="14">
        <v>285</v>
      </c>
      <c r="B822" s="6">
        <v>0.18795122672402254</v>
      </c>
      <c r="C822" s="5">
        <v>62.210999999999999</v>
      </c>
      <c r="D822" s="6">
        <f t="shared" si="271"/>
        <v>0.45122546968242472</v>
      </c>
      <c r="E822" s="5">
        <v>107.839</v>
      </c>
      <c r="F822" s="6">
        <v>0.84040509259259266</v>
      </c>
      <c r="G822" s="5">
        <v>183.63399999999999</v>
      </c>
      <c r="H822" s="5">
        <v>305.87700000000001</v>
      </c>
      <c r="I822" s="5">
        <v>647.41200000000003</v>
      </c>
      <c r="K822" s="6">
        <f t="shared" si="272"/>
        <v>0.24962888484327794</v>
      </c>
      <c r="L822" s="6">
        <f t="shared" si="273"/>
        <v>0.25767575021722872</v>
      </c>
      <c r="M822" s="6">
        <f t="shared" si="274"/>
        <v>0.36435519645277253</v>
      </c>
      <c r="N822" s="6">
        <f t="shared" si="275"/>
        <v>0.48143555047471293</v>
      </c>
      <c r="O822" s="6">
        <f t="shared" si="276"/>
        <v>0.29811970625549528</v>
      </c>
      <c r="P822" s="6">
        <f t="shared" si="277"/>
        <v>0.4452882924497612</v>
      </c>
      <c r="R822" s="14">
        <v>285</v>
      </c>
      <c r="S822" s="5">
        <f t="shared" si="287"/>
        <v>10.565684342402426</v>
      </c>
      <c r="T822" s="5">
        <f t="shared" si="287"/>
        <v>9.8638178583897087</v>
      </c>
      <c r="U822" s="5">
        <f t="shared" si="288"/>
        <v>7.4332227444555885</v>
      </c>
      <c r="V822" s="5">
        <f t="shared" si="291"/>
        <v>8.6546717677125891</v>
      </c>
      <c r="W822" s="5">
        <f t="shared" si="291"/>
        <v>9.7835419982837966</v>
      </c>
      <c r="X822" s="5">
        <f t="shared" si="291"/>
        <v>7.0179253597882818</v>
      </c>
      <c r="Y822" s="32">
        <f t="shared" si="278"/>
        <v>11.084435944610183</v>
      </c>
      <c r="Z822" s="5">
        <f t="shared" si="279"/>
        <v>10.368499999999999</v>
      </c>
      <c r="AA822" s="5">
        <f t="shared" si="280"/>
        <v>9.2341123155108971</v>
      </c>
      <c r="AB822" s="5">
        <f t="shared" si="281"/>
        <v>8.9865833333333338</v>
      </c>
      <c r="AC822" s="5">
        <f t="shared" si="282"/>
        <v>7.9789894093181468</v>
      </c>
      <c r="AD822" s="5">
        <f t="shared" si="283"/>
        <v>7.6514166666666661</v>
      </c>
    </row>
    <row r="823" spans="1:30" x14ac:dyDescent="0.2">
      <c r="A823" s="14">
        <v>284</v>
      </c>
      <c r="B823" s="6">
        <v>0.18815604139566106</v>
      </c>
      <c r="C823" s="5">
        <v>62.158000000000001</v>
      </c>
      <c r="D823" s="6">
        <f t="shared" si="271"/>
        <v>0.45173995840871056</v>
      </c>
      <c r="E823" s="5">
        <v>107.748</v>
      </c>
      <c r="F823" s="6">
        <v>0.8413425925925927</v>
      </c>
      <c r="G823" s="5">
        <v>183.48</v>
      </c>
      <c r="H823" s="5">
        <v>305.625</v>
      </c>
      <c r="I823" s="5">
        <v>646.90099999999995</v>
      </c>
      <c r="K823" s="6">
        <f t="shared" si="272"/>
        <v>0.24990091104375459</v>
      </c>
      <c r="L823" s="6">
        <f t="shared" si="273"/>
        <v>0.25795654526757145</v>
      </c>
      <c r="M823" s="6">
        <f t="shared" si="274"/>
        <v>0.36475224249084309</v>
      </c>
      <c r="N823" s="6">
        <f t="shared" si="275"/>
        <v>0.48198448483191308</v>
      </c>
      <c r="O823" s="6">
        <f t="shared" si="276"/>
        <v>0.29845962329976156</v>
      </c>
      <c r="P823" s="6">
        <f t="shared" si="277"/>
        <v>0.44579601158754339</v>
      </c>
      <c r="R823" s="14">
        <v>284</v>
      </c>
      <c r="S823" s="5">
        <f t="shared" si="287"/>
        <v>10.554183211993996</v>
      </c>
      <c r="T823" s="5">
        <f t="shared" si="287"/>
        <v>9.8530807350914991</v>
      </c>
      <c r="U823" s="5">
        <f t="shared" si="288"/>
        <v>7.425131412046972</v>
      </c>
      <c r="V823" s="5">
        <f t="shared" si="291"/>
        <v>8.6448149220399628</v>
      </c>
      <c r="W823" s="5">
        <f t="shared" si="291"/>
        <v>9.7723994770886549</v>
      </c>
      <c r="X823" s="5">
        <f t="shared" si="291"/>
        <v>7.0099326121636398</v>
      </c>
      <c r="Y823" s="32">
        <f t="shared" si="278"/>
        <v>11.072370134278218</v>
      </c>
      <c r="Z823" s="5">
        <f t="shared" si="279"/>
        <v>10.359666666666667</v>
      </c>
      <c r="AA823" s="5">
        <f t="shared" si="280"/>
        <v>9.2235955423205791</v>
      </c>
      <c r="AB823" s="5">
        <f t="shared" si="281"/>
        <v>8.979000000000001</v>
      </c>
      <c r="AC823" s="5">
        <f t="shared" si="282"/>
        <v>7.970098497771418</v>
      </c>
      <c r="AD823" s="5">
        <f t="shared" si="283"/>
        <v>7.6449999999999996</v>
      </c>
    </row>
    <row r="824" spans="1:30" x14ac:dyDescent="0.2">
      <c r="A824" s="14">
        <v>283</v>
      </c>
      <c r="B824" s="6">
        <v>0.18836130293655542</v>
      </c>
      <c r="C824" s="5">
        <v>62.103999999999999</v>
      </c>
      <c r="D824" s="6">
        <f t="shared" si="271"/>
        <v>0.45225562171764783</v>
      </c>
      <c r="E824" s="5">
        <v>107.65600000000001</v>
      </c>
      <c r="F824" s="6">
        <v>0.84226851851851858</v>
      </c>
      <c r="G824" s="5">
        <v>183.327</v>
      </c>
      <c r="H824" s="5">
        <v>305.37299999999999</v>
      </c>
      <c r="I824" s="5">
        <v>646.39</v>
      </c>
      <c r="K824" s="6">
        <f t="shared" si="272"/>
        <v>0.25017353075711196</v>
      </c>
      <c r="L824" s="6">
        <f t="shared" si="273"/>
        <v>0.25823795296286872</v>
      </c>
      <c r="M824" s="6">
        <f t="shared" si="274"/>
        <v>0.36515015481288698</v>
      </c>
      <c r="N824" s="6">
        <f t="shared" si="275"/>
        <v>0.48253467241146736</v>
      </c>
      <c r="O824" s="6">
        <f t="shared" si="276"/>
        <v>0.29880031637787013</v>
      </c>
      <c r="P824" s="6">
        <f t="shared" si="277"/>
        <v>0.44630488985294187</v>
      </c>
      <c r="R824" s="14">
        <v>283</v>
      </c>
      <c r="S824" s="5">
        <f t="shared" si="287"/>
        <v>10.542682081585566</v>
      </c>
      <c r="T824" s="5">
        <f t="shared" si="287"/>
        <v>9.8423436117932894</v>
      </c>
      <c r="U824" s="5">
        <f t="shared" si="288"/>
        <v>7.4170400796383564</v>
      </c>
      <c r="V824" s="5">
        <f t="shared" si="291"/>
        <v>8.6349580763673366</v>
      </c>
      <c r="W824" s="5">
        <f t="shared" si="291"/>
        <v>9.7612569558935114</v>
      </c>
      <c r="X824" s="5">
        <f t="shared" si="291"/>
        <v>7.001939864538997</v>
      </c>
      <c r="Y824" s="32">
        <f t="shared" si="278"/>
        <v>11.06030432394625</v>
      </c>
      <c r="Z824" s="5">
        <f t="shared" si="279"/>
        <v>10.350666666666667</v>
      </c>
      <c r="AA824" s="5">
        <f t="shared" si="280"/>
        <v>9.2130787691302594</v>
      </c>
      <c r="AB824" s="5">
        <f t="shared" si="281"/>
        <v>8.9713333333333338</v>
      </c>
      <c r="AC824" s="5">
        <f t="shared" si="282"/>
        <v>7.961336777881602</v>
      </c>
      <c r="AD824" s="5">
        <f t="shared" si="283"/>
        <v>7.6386250000000002</v>
      </c>
    </row>
    <row r="825" spans="1:30" x14ac:dyDescent="0.2">
      <c r="A825" s="14">
        <v>282</v>
      </c>
      <c r="B825" s="6">
        <v>0.18856701281078683</v>
      </c>
      <c r="C825" s="5">
        <v>62.051000000000002</v>
      </c>
      <c r="D825" s="6">
        <f t="shared" si="271"/>
        <v>0.45277246363620799</v>
      </c>
      <c r="E825" s="5">
        <v>107.565</v>
      </c>
      <c r="F825" s="6">
        <v>0.84319444444444447</v>
      </c>
      <c r="G825" s="5">
        <v>183.173</v>
      </c>
      <c r="H825" s="5">
        <v>305.12099999999998</v>
      </c>
      <c r="I825" s="5">
        <v>645.88</v>
      </c>
      <c r="K825" s="6">
        <f t="shared" si="272"/>
        <v>0.25044674592788096</v>
      </c>
      <c r="L825" s="6">
        <f t="shared" si="273"/>
        <v>0.25851997531033394</v>
      </c>
      <c r="M825" s="6">
        <f t="shared" si="274"/>
        <v>0.36554893625711732</v>
      </c>
      <c r="N825" s="6">
        <f t="shared" si="275"/>
        <v>0.48308611750995784</v>
      </c>
      <c r="O825" s="6">
        <f t="shared" si="276"/>
        <v>0.29914178815039699</v>
      </c>
      <c r="P825" s="6">
        <f t="shared" si="277"/>
        <v>0.44681493121994209</v>
      </c>
      <c r="R825" s="14">
        <v>282</v>
      </c>
      <c r="S825" s="5">
        <f t="shared" si="287"/>
        <v>10.531180951177136</v>
      </c>
      <c r="T825" s="5">
        <f t="shared" si="287"/>
        <v>9.8316064884950798</v>
      </c>
      <c r="U825" s="5">
        <f t="shared" si="288"/>
        <v>7.40894874722974</v>
      </c>
      <c r="V825" s="5">
        <f t="shared" si="291"/>
        <v>8.6251012306947104</v>
      </c>
      <c r="W825" s="5">
        <f t="shared" si="291"/>
        <v>9.7501144346983679</v>
      </c>
      <c r="X825" s="5">
        <f t="shared" si="291"/>
        <v>6.993947116914355</v>
      </c>
      <c r="Y825" s="32">
        <f t="shared" si="278"/>
        <v>11.048238513614285</v>
      </c>
      <c r="Z825" s="5">
        <f t="shared" si="279"/>
        <v>10.341833333333334</v>
      </c>
      <c r="AA825" s="5">
        <f t="shared" si="280"/>
        <v>9.2025619959399414</v>
      </c>
      <c r="AB825" s="5">
        <f t="shared" si="281"/>
        <v>8.9637499999999992</v>
      </c>
      <c r="AC825" s="5">
        <f t="shared" si="282"/>
        <v>7.9525943007741713</v>
      </c>
      <c r="AD825" s="5">
        <f t="shared" si="283"/>
        <v>7.6322083333333337</v>
      </c>
    </row>
    <row r="826" spans="1:30" x14ac:dyDescent="0.2">
      <c r="A826" s="14">
        <v>281</v>
      </c>
      <c r="B826" s="6">
        <v>0.18877317248883932</v>
      </c>
      <c r="C826" s="5">
        <v>61.997</v>
      </c>
      <c r="D826" s="6">
        <f t="shared" si="271"/>
        <v>0.45329048820979251</v>
      </c>
      <c r="E826" s="5">
        <v>107.473</v>
      </c>
      <c r="F826" s="6">
        <v>0.84413194444444439</v>
      </c>
      <c r="G826" s="5">
        <v>183.01900000000001</v>
      </c>
      <c r="H826" s="5">
        <v>304.86900000000003</v>
      </c>
      <c r="I826" s="5">
        <v>645.36900000000003</v>
      </c>
      <c r="K826" s="6">
        <f t="shared" si="272"/>
        <v>0.2507205585090963</v>
      </c>
      <c r="L826" s="6">
        <f t="shared" si="273"/>
        <v>0.25880261432595852</v>
      </c>
      <c r="M826" s="6">
        <f t="shared" si="274"/>
        <v>0.36594858967415916</v>
      </c>
      <c r="N826" s="6">
        <f t="shared" si="275"/>
        <v>0.48363882444363021</v>
      </c>
      <c r="O826" s="6">
        <f t="shared" si="276"/>
        <v>0.29948404129009415</v>
      </c>
      <c r="P826" s="6">
        <f t="shared" si="277"/>
        <v>0.44732613968071622</v>
      </c>
      <c r="R826" s="14">
        <v>281</v>
      </c>
      <c r="S826" s="5">
        <f t="shared" si="287"/>
        <v>10.519679820768706</v>
      </c>
      <c r="T826" s="5">
        <f t="shared" si="287"/>
        <v>9.8208693651968701</v>
      </c>
      <c r="U826" s="5">
        <f t="shared" si="288"/>
        <v>7.4008574148211235</v>
      </c>
      <c r="V826" s="5">
        <f t="shared" si="291"/>
        <v>8.6152443850220841</v>
      </c>
      <c r="W826" s="5">
        <f t="shared" si="291"/>
        <v>9.7389719135032244</v>
      </c>
      <c r="X826" s="5">
        <f t="shared" si="291"/>
        <v>6.985954369289713</v>
      </c>
      <c r="Y826" s="32">
        <f t="shared" si="278"/>
        <v>11.036172703282318</v>
      </c>
      <c r="Z826" s="5">
        <f t="shared" si="279"/>
        <v>10.332833333333333</v>
      </c>
      <c r="AA826" s="5">
        <f t="shared" si="280"/>
        <v>9.1920452227496217</v>
      </c>
      <c r="AB826" s="5">
        <f t="shared" si="281"/>
        <v>8.9560833333333338</v>
      </c>
      <c r="AC826" s="5">
        <f t="shared" si="282"/>
        <v>7.9437620830076927</v>
      </c>
      <c r="AD826" s="5">
        <f t="shared" si="283"/>
        <v>7.6257916666666672</v>
      </c>
    </row>
    <row r="827" spans="1:30" x14ac:dyDescent="0.2">
      <c r="A827" s="14">
        <v>280</v>
      </c>
      <c r="B827" s="6">
        <v>0.18897978344763455</v>
      </c>
      <c r="C827" s="5">
        <v>61.944000000000003</v>
      </c>
      <c r="D827" s="6">
        <f t="shared" si="271"/>
        <v>0.45380969950233707</v>
      </c>
      <c r="E827" s="5">
        <v>107.381</v>
      </c>
      <c r="F827" s="6">
        <v>0.84505787037037028</v>
      </c>
      <c r="G827" s="5">
        <v>182.86600000000001</v>
      </c>
      <c r="H827" s="5">
        <v>304.61799999999999</v>
      </c>
      <c r="I827" s="5">
        <v>644.85900000000004</v>
      </c>
      <c r="K827" s="6">
        <f t="shared" si="272"/>
        <v>0.25099497046234298</v>
      </c>
      <c r="L827" s="6">
        <f t="shared" si="273"/>
        <v>0.25908587203455991</v>
      </c>
      <c r="M827" s="6">
        <f t="shared" si="274"/>
        <v>0.36634911792711738</v>
      </c>
      <c r="N827" s="6">
        <f t="shared" si="275"/>
        <v>0.4841927975485058</v>
      </c>
      <c r="O827" s="6">
        <f t="shared" si="276"/>
        <v>0.29982707848195939</v>
      </c>
      <c r="P827" s="6">
        <f t="shared" si="277"/>
        <v>0.44783851924572743</v>
      </c>
      <c r="R827" s="14">
        <v>280</v>
      </c>
      <c r="S827" s="5">
        <f t="shared" si="287"/>
        <v>10.508178690360278</v>
      </c>
      <c r="T827" s="5">
        <f t="shared" si="287"/>
        <v>9.8101322418986605</v>
      </c>
      <c r="U827" s="5">
        <f t="shared" si="288"/>
        <v>7.3927660824125079</v>
      </c>
      <c r="V827" s="5">
        <f t="shared" ref="V827:X836" si="292">V$3*$R827+V$4</f>
        <v>8.6053875393494579</v>
      </c>
      <c r="W827" s="5">
        <f t="shared" si="292"/>
        <v>9.7278293923080827</v>
      </c>
      <c r="X827" s="5">
        <f t="shared" si="292"/>
        <v>6.9779616216650702</v>
      </c>
      <c r="Y827" s="32">
        <f t="shared" si="278"/>
        <v>11.024106892950353</v>
      </c>
      <c r="Z827" s="5">
        <f t="shared" si="279"/>
        <v>10.324</v>
      </c>
      <c r="AA827" s="5">
        <f t="shared" si="280"/>
        <v>9.1815284495593037</v>
      </c>
      <c r="AB827" s="5">
        <f t="shared" si="281"/>
        <v>8.9484166666666667</v>
      </c>
      <c r="AC827" s="5">
        <f t="shared" si="282"/>
        <v>7.935058140331174</v>
      </c>
      <c r="AD827" s="5">
        <f t="shared" si="283"/>
        <v>7.6194166666666669</v>
      </c>
    </row>
    <row r="828" spans="1:30" x14ac:dyDescent="0.2">
      <c r="A828" s="14">
        <v>279</v>
      </c>
      <c r="B828" s="6">
        <v>0.18918684717056727</v>
      </c>
      <c r="C828" s="5">
        <v>61.89</v>
      </c>
      <c r="D828" s="6">
        <f t="shared" si="271"/>
        <v>0.45433010159641912</v>
      </c>
      <c r="E828" s="5">
        <v>107.29</v>
      </c>
      <c r="F828" s="6">
        <v>0.84599537037037031</v>
      </c>
      <c r="G828" s="5">
        <v>182.71199999999999</v>
      </c>
      <c r="H828" s="5">
        <v>304.36599999999999</v>
      </c>
      <c r="I828" s="5">
        <v>644.34799999999996</v>
      </c>
      <c r="K828" s="6">
        <f t="shared" si="272"/>
        <v>0.25126998375780335</v>
      </c>
      <c r="L828" s="6">
        <f t="shared" si="273"/>
        <v>0.25936975046982974</v>
      </c>
      <c r="M828" s="6">
        <f t="shared" si="274"/>
        <v>0.36675052389164547</v>
      </c>
      <c r="N828" s="6">
        <f t="shared" si="275"/>
        <v>0.48474804118049514</v>
      </c>
      <c r="O828" s="6">
        <f t="shared" si="276"/>
        <v>0.30017090242330663</v>
      </c>
      <c r="P828" s="6">
        <f t="shared" si="277"/>
        <v>0.44835207394383464</v>
      </c>
      <c r="R828" s="14">
        <v>279</v>
      </c>
      <c r="S828" s="5">
        <f t="shared" si="287"/>
        <v>10.496677559951848</v>
      </c>
      <c r="T828" s="5">
        <f t="shared" si="287"/>
        <v>9.7993951186004509</v>
      </c>
      <c r="U828" s="5">
        <f t="shared" si="288"/>
        <v>7.3846747500038923</v>
      </c>
      <c r="V828" s="5">
        <f t="shared" si="292"/>
        <v>8.5955306936768316</v>
      </c>
      <c r="W828" s="5">
        <f t="shared" si="292"/>
        <v>9.7166868711129393</v>
      </c>
      <c r="X828" s="5">
        <f t="shared" si="292"/>
        <v>6.9699688740404282</v>
      </c>
      <c r="Y828" s="32">
        <f t="shared" si="278"/>
        <v>11.01204108261839</v>
      </c>
      <c r="Z828" s="5">
        <f t="shared" si="279"/>
        <v>10.315</v>
      </c>
      <c r="AA828" s="5">
        <f t="shared" si="280"/>
        <v>9.171011676368984</v>
      </c>
      <c r="AB828" s="5">
        <f t="shared" si="281"/>
        <v>8.9408333333333339</v>
      </c>
      <c r="AC828" s="5">
        <f t="shared" si="282"/>
        <v>7.926264809697102</v>
      </c>
      <c r="AD828" s="5">
        <f t="shared" si="283"/>
        <v>7.6129999999999995</v>
      </c>
    </row>
    <row r="829" spans="1:30" x14ac:dyDescent="0.2">
      <c r="A829" s="14">
        <v>278</v>
      </c>
      <c r="B829" s="6">
        <v>0.18939436514754071</v>
      </c>
      <c r="C829" s="5">
        <v>61.837000000000003</v>
      </c>
      <c r="D829" s="6">
        <f t="shared" si="271"/>
        <v>0.45485169859336366</v>
      </c>
      <c r="E829" s="5">
        <v>107.19799999999999</v>
      </c>
      <c r="F829" s="6">
        <v>0.84693287037037035</v>
      </c>
      <c r="G829" s="5">
        <v>182.559</v>
      </c>
      <c r="H829" s="5">
        <v>304.11399999999998</v>
      </c>
      <c r="I829" s="5">
        <v>643.83699999999999</v>
      </c>
      <c r="K829" s="6">
        <f t="shared" si="272"/>
        <v>0.25154560037430396</v>
      </c>
      <c r="L829" s="6">
        <f t="shared" si="273"/>
        <v>0.25965425167438266</v>
      </c>
      <c r="M829" s="6">
        <f t="shared" si="274"/>
        <v>0.36715281045601383</v>
      </c>
      <c r="N829" s="6">
        <f t="shared" si="275"/>
        <v>0.48530455971551206</v>
      </c>
      <c r="O829" s="6">
        <f t="shared" si="276"/>
        <v>0.30051551582383629</v>
      </c>
      <c r="P829" s="6">
        <f t="shared" si="277"/>
        <v>0.44886680782239835</v>
      </c>
      <c r="R829" s="14">
        <v>278</v>
      </c>
      <c r="S829" s="5">
        <f t="shared" si="287"/>
        <v>10.485176429543419</v>
      </c>
      <c r="T829" s="5">
        <f t="shared" si="287"/>
        <v>9.788657995302243</v>
      </c>
      <c r="U829" s="5">
        <f t="shared" si="288"/>
        <v>7.3765834175952758</v>
      </c>
      <c r="V829" s="5">
        <f t="shared" si="292"/>
        <v>8.5856738480042054</v>
      </c>
      <c r="W829" s="5">
        <f t="shared" si="292"/>
        <v>9.7055443499177976</v>
      </c>
      <c r="X829" s="5">
        <f t="shared" si="292"/>
        <v>6.9619761264157862</v>
      </c>
      <c r="Y829" s="32">
        <f t="shared" si="278"/>
        <v>10.999975272286424</v>
      </c>
      <c r="Z829" s="5">
        <f t="shared" si="279"/>
        <v>10.306166666666668</v>
      </c>
      <c r="AA829" s="5">
        <f t="shared" si="280"/>
        <v>9.160494903178666</v>
      </c>
      <c r="AB829" s="5">
        <f t="shared" si="281"/>
        <v>8.9331666666666667</v>
      </c>
      <c r="AC829" s="5">
        <f t="shared" si="282"/>
        <v>7.917490946361462</v>
      </c>
      <c r="AD829" s="5">
        <f t="shared" si="283"/>
        <v>7.6066250000000002</v>
      </c>
    </row>
    <row r="830" spans="1:30" x14ac:dyDescent="0.2">
      <c r="A830" s="14">
        <v>277</v>
      </c>
      <c r="B830" s="6">
        <v>0.18960233887500233</v>
      </c>
      <c r="C830" s="5">
        <v>61.783000000000001</v>
      </c>
      <c r="D830" s="6">
        <f t="shared" si="271"/>
        <v>0.455374494613352</v>
      </c>
      <c r="E830" s="5">
        <v>107.107</v>
      </c>
      <c r="F830" s="6">
        <v>0.84787037037037039</v>
      </c>
      <c r="G830" s="5">
        <v>182.405</v>
      </c>
      <c r="H830" s="5">
        <v>303.86200000000002</v>
      </c>
      <c r="I830" s="5">
        <v>643.327</v>
      </c>
      <c r="K830" s="6">
        <f t="shared" si="272"/>
        <v>0.25182182229936312</v>
      </c>
      <c r="L830" s="6">
        <f t="shared" si="273"/>
        <v>0.25993937769980535</v>
      </c>
      <c r="M830" s="6">
        <f t="shared" si="274"/>
        <v>0.36755598052117949</v>
      </c>
      <c r="N830" s="6">
        <f t="shared" si="275"/>
        <v>0.48586235754958867</v>
      </c>
      <c r="O830" s="6">
        <f t="shared" si="276"/>
        <v>0.3008609214057068</v>
      </c>
      <c r="P830" s="6">
        <f t="shared" si="277"/>
        <v>0.44938272494738679</v>
      </c>
      <c r="R830" s="14">
        <v>277</v>
      </c>
      <c r="S830" s="5">
        <f t="shared" si="287"/>
        <v>10.473675299134989</v>
      </c>
      <c r="T830" s="5">
        <f t="shared" si="287"/>
        <v>9.7779208720040334</v>
      </c>
      <c r="U830" s="5">
        <f t="shared" si="288"/>
        <v>7.3684920851866593</v>
      </c>
      <c r="V830" s="5">
        <f t="shared" si="292"/>
        <v>8.5758170023315774</v>
      </c>
      <c r="W830" s="5">
        <f t="shared" si="292"/>
        <v>9.6944018287226541</v>
      </c>
      <c r="X830" s="5">
        <f t="shared" si="292"/>
        <v>6.9539833787911434</v>
      </c>
      <c r="Y830" s="32">
        <f t="shared" si="278"/>
        <v>10.987909461954457</v>
      </c>
      <c r="Z830" s="5">
        <f t="shared" si="279"/>
        <v>10.297166666666667</v>
      </c>
      <c r="AA830" s="5">
        <f t="shared" si="280"/>
        <v>9.1499781299883463</v>
      </c>
      <c r="AB830" s="5">
        <f t="shared" si="281"/>
        <v>8.9255833333333339</v>
      </c>
      <c r="AC830" s="5">
        <f t="shared" si="282"/>
        <v>7.9087364857486069</v>
      </c>
      <c r="AD830" s="5">
        <f t="shared" si="283"/>
        <v>7.6002083333333337</v>
      </c>
    </row>
    <row r="831" spans="1:30" x14ac:dyDescent="0.2">
      <c r="A831" s="14">
        <v>276</v>
      </c>
      <c r="B831" s="6">
        <v>0.18981076985597978</v>
      </c>
      <c r="C831" s="5">
        <v>61.73</v>
      </c>
      <c r="D831" s="6">
        <f t="shared" si="271"/>
        <v>0.45589849379552944</v>
      </c>
      <c r="E831" s="5">
        <v>107.015</v>
      </c>
      <c r="F831" s="6">
        <v>0.84881944444444446</v>
      </c>
      <c r="G831" s="5">
        <v>182.251</v>
      </c>
      <c r="H831" s="5">
        <v>303.61099999999999</v>
      </c>
      <c r="I831" s="5">
        <v>642.81600000000003</v>
      </c>
      <c r="K831" s="6">
        <f t="shared" si="272"/>
        <v>0.25209865152923877</v>
      </c>
      <c r="L831" s="6">
        <f t="shared" si="273"/>
        <v>0.26022513060670571</v>
      </c>
      <c r="M831" s="6">
        <f t="shared" si="274"/>
        <v>0.3679600370008555</v>
      </c>
      <c r="N831" s="6">
        <f t="shared" si="275"/>
        <v>0.48642143909899116</v>
      </c>
      <c r="O831" s="6">
        <f t="shared" si="276"/>
        <v>0.30120712190360605</v>
      </c>
      <c r="P831" s="6">
        <f t="shared" si="277"/>
        <v>0.449899829403483</v>
      </c>
      <c r="R831" s="14">
        <v>276</v>
      </c>
      <c r="S831" s="5">
        <f t="shared" si="287"/>
        <v>10.462174168726559</v>
      </c>
      <c r="T831" s="5">
        <f t="shared" si="287"/>
        <v>9.7671837487058237</v>
      </c>
      <c r="U831" s="5">
        <f t="shared" ref="U831:U869" si="293">U$3*$R831+U$4</f>
        <v>7.3604007527780428</v>
      </c>
      <c r="V831" s="5">
        <f t="shared" si="292"/>
        <v>8.5659601566589512</v>
      </c>
      <c r="W831" s="5">
        <f t="shared" si="292"/>
        <v>9.6832593075275106</v>
      </c>
      <c r="X831" s="5">
        <f t="shared" si="292"/>
        <v>6.9459906311665014</v>
      </c>
      <c r="Y831" s="32">
        <f t="shared" si="278"/>
        <v>10.97584365162249</v>
      </c>
      <c r="Z831" s="5">
        <f t="shared" si="279"/>
        <v>10.288333333333332</v>
      </c>
      <c r="AA831" s="5">
        <f t="shared" si="280"/>
        <v>9.1394613567980283</v>
      </c>
      <c r="AB831" s="5">
        <f t="shared" si="281"/>
        <v>8.9179166666666667</v>
      </c>
      <c r="AC831" s="5">
        <f t="shared" si="282"/>
        <v>7.8998936431318008</v>
      </c>
      <c r="AD831" s="5">
        <f t="shared" si="283"/>
        <v>7.5937916666666672</v>
      </c>
    </row>
    <row r="832" spans="1:30" x14ac:dyDescent="0.2">
      <c r="A832" s="14">
        <v>275</v>
      </c>
      <c r="B832" s="6">
        <v>0.19001965960011716</v>
      </c>
      <c r="C832" s="5">
        <v>61.676000000000002</v>
      </c>
      <c r="D832" s="6">
        <f t="shared" si="271"/>
        <v>0.45642370029811513</v>
      </c>
      <c r="E832" s="5">
        <v>106.92400000000001</v>
      </c>
      <c r="F832" s="6">
        <v>0.8497569444444445</v>
      </c>
      <c r="G832" s="5">
        <v>182.09800000000001</v>
      </c>
      <c r="H832" s="5">
        <v>303.35899999999998</v>
      </c>
      <c r="I832" s="5">
        <v>642.30600000000004</v>
      </c>
      <c r="K832" s="6">
        <f t="shared" si="272"/>
        <v>0.25237609006897643</v>
      </c>
      <c r="L832" s="6">
        <f t="shared" si="273"/>
        <v>0.26051151246476262</v>
      </c>
      <c r="M832" s="6">
        <f t="shared" si="274"/>
        <v>0.36836498282158114</v>
      </c>
      <c r="N832" s="6">
        <f t="shared" si="275"/>
        <v>0.48698180880033631</v>
      </c>
      <c r="O832" s="6">
        <f t="shared" si="276"/>
        <v>0.30155412006482357</v>
      </c>
      <c r="P832" s="6">
        <f t="shared" si="277"/>
        <v>0.45041812529419256</v>
      </c>
      <c r="R832" s="14">
        <v>275</v>
      </c>
      <c r="S832" s="5">
        <f t="shared" si="287"/>
        <v>10.450673038318129</v>
      </c>
      <c r="T832" s="5">
        <f t="shared" si="287"/>
        <v>9.7564466254076141</v>
      </c>
      <c r="U832" s="5">
        <f t="shared" si="293"/>
        <v>7.3523094203694273</v>
      </c>
      <c r="V832" s="5">
        <f t="shared" si="292"/>
        <v>8.5561033109863249</v>
      </c>
      <c r="W832" s="5">
        <f t="shared" si="292"/>
        <v>9.6721167863323689</v>
      </c>
      <c r="X832" s="5">
        <f t="shared" si="292"/>
        <v>6.9379978835418594</v>
      </c>
      <c r="Y832" s="32">
        <f t="shared" si="278"/>
        <v>10.963777841290527</v>
      </c>
      <c r="Z832" s="5">
        <f t="shared" si="279"/>
        <v>10.279333333333334</v>
      </c>
      <c r="AA832" s="5">
        <f t="shared" si="280"/>
        <v>9.1289445836077086</v>
      </c>
      <c r="AB832" s="5">
        <f t="shared" si="281"/>
        <v>8.9103333333333339</v>
      </c>
      <c r="AC832" s="5">
        <f t="shared" si="282"/>
        <v>7.8911780329342536</v>
      </c>
      <c r="AD832" s="5">
        <f t="shared" si="283"/>
        <v>7.5874166666666669</v>
      </c>
    </row>
    <row r="833" spans="1:30" x14ac:dyDescent="0.2">
      <c r="A833" s="14">
        <v>274</v>
      </c>
      <c r="B833" s="6">
        <v>0.19022900962371153</v>
      </c>
      <c r="C833" s="5">
        <v>61.622999999999998</v>
      </c>
      <c r="D833" s="6">
        <f t="shared" si="271"/>
        <v>0.45695011829851184</v>
      </c>
      <c r="E833" s="5">
        <v>106.83199999999999</v>
      </c>
      <c r="F833" s="6">
        <v>0.85070601851851846</v>
      </c>
      <c r="G833" s="5">
        <v>181.94399999999999</v>
      </c>
      <c r="H833" s="5">
        <v>303.10700000000003</v>
      </c>
      <c r="I833" s="5">
        <v>641.79499999999996</v>
      </c>
      <c r="K833" s="6">
        <f t="shared" si="272"/>
        <v>0.25265413993245783</v>
      </c>
      <c r="L833" s="6">
        <f t="shared" si="273"/>
        <v>0.2607985253527757</v>
      </c>
      <c r="M833" s="6">
        <f t="shared" si="274"/>
        <v>0.36877082092279295</v>
      </c>
      <c r="N833" s="6">
        <f t="shared" si="275"/>
        <v>0.48754347111070878</v>
      </c>
      <c r="O833" s="6">
        <f t="shared" si="276"/>
        <v>0.30190191864932353</v>
      </c>
      <c r="P833" s="6">
        <f t="shared" si="277"/>
        <v>0.45093761674195249</v>
      </c>
      <c r="R833" s="14">
        <v>274</v>
      </c>
      <c r="S833" s="5">
        <f t="shared" si="287"/>
        <v>10.439171907909699</v>
      </c>
      <c r="T833" s="5">
        <f t="shared" si="287"/>
        <v>9.7457095021094045</v>
      </c>
      <c r="U833" s="5">
        <f t="shared" si="293"/>
        <v>7.3442180879608117</v>
      </c>
      <c r="V833" s="5">
        <f t="shared" si="292"/>
        <v>8.5462464653136987</v>
      </c>
      <c r="W833" s="5">
        <f t="shared" si="292"/>
        <v>9.6609742651372255</v>
      </c>
      <c r="X833" s="5">
        <f t="shared" si="292"/>
        <v>6.9300051359172166</v>
      </c>
      <c r="Y833" s="32">
        <f t="shared" si="278"/>
        <v>10.951712030958561</v>
      </c>
      <c r="Z833" s="5">
        <f t="shared" si="279"/>
        <v>10.2705</v>
      </c>
      <c r="AA833" s="5">
        <f t="shared" si="280"/>
        <v>9.1184278104173906</v>
      </c>
      <c r="AB833" s="5">
        <f t="shared" si="281"/>
        <v>8.9026666666666667</v>
      </c>
      <c r="AC833" s="5">
        <f t="shared" si="282"/>
        <v>7.882374389464089</v>
      </c>
      <c r="AD833" s="5">
        <f t="shared" si="283"/>
        <v>7.5809999999999995</v>
      </c>
    </row>
    <row r="834" spans="1:30" x14ac:dyDescent="0.2">
      <c r="A834" s="14">
        <v>273</v>
      </c>
      <c r="B834" s="6">
        <v>0.19043882144974936</v>
      </c>
      <c r="C834" s="5">
        <v>61.569000000000003</v>
      </c>
      <c r="D834" s="6">
        <f t="shared" si="271"/>
        <v>0.45747775199341639</v>
      </c>
      <c r="E834" s="5">
        <v>106.741</v>
      </c>
      <c r="F834" s="6">
        <v>0.85164351851851849</v>
      </c>
      <c r="G834" s="5">
        <v>181.79</v>
      </c>
      <c r="H834" s="5">
        <v>302.85500000000002</v>
      </c>
      <c r="I834" s="5">
        <v>641.28399999999999</v>
      </c>
      <c r="K834" s="6">
        <f t="shared" si="272"/>
        <v>0.25293280314244931</v>
      </c>
      <c r="L834" s="6">
        <f t="shared" si="273"/>
        <v>0.26108617135871598</v>
      </c>
      <c r="M834" s="6">
        <f t="shared" si="274"/>
        <v>0.36917755425689552</v>
      </c>
      <c r="N834" s="6">
        <f t="shared" si="275"/>
        <v>0.48810643050777963</v>
      </c>
      <c r="O834" s="6">
        <f t="shared" si="276"/>
        <v>0.30225052042981732</v>
      </c>
      <c r="P834" s="6">
        <f t="shared" si="277"/>
        <v>0.45145830788823993</v>
      </c>
      <c r="R834" s="14">
        <v>273</v>
      </c>
      <c r="S834" s="5">
        <f t="shared" si="287"/>
        <v>10.42767077750127</v>
      </c>
      <c r="T834" s="5">
        <f t="shared" si="287"/>
        <v>9.7349723788111948</v>
      </c>
      <c r="U834" s="5">
        <f t="shared" si="293"/>
        <v>7.3361267555521952</v>
      </c>
      <c r="V834" s="5">
        <f t="shared" si="292"/>
        <v>8.5363896196410725</v>
      </c>
      <c r="W834" s="5">
        <f t="shared" si="292"/>
        <v>9.6498317439420838</v>
      </c>
      <c r="X834" s="5">
        <f t="shared" si="292"/>
        <v>6.9220123882925746</v>
      </c>
      <c r="Y834" s="32">
        <f t="shared" si="278"/>
        <v>10.939646220626594</v>
      </c>
      <c r="Z834" s="5">
        <f t="shared" si="279"/>
        <v>10.2615</v>
      </c>
      <c r="AA834" s="5">
        <f t="shared" si="280"/>
        <v>9.1079110372270726</v>
      </c>
      <c r="AB834" s="5">
        <f t="shared" si="281"/>
        <v>8.8950833333333339</v>
      </c>
      <c r="AC834" s="5">
        <f t="shared" si="282"/>
        <v>7.8736973716398033</v>
      </c>
      <c r="AD834" s="5">
        <f t="shared" si="283"/>
        <v>7.574583333333333</v>
      </c>
    </row>
    <row r="835" spans="1:30" x14ac:dyDescent="0.2">
      <c r="A835" s="14">
        <v>272</v>
      </c>
      <c r="B835" s="6">
        <v>0.19064909660794363</v>
      </c>
      <c r="C835" s="5">
        <v>61.515999999999998</v>
      </c>
      <c r="D835" s="6">
        <f t="shared" si="271"/>
        <v>0.45800660559893197</v>
      </c>
      <c r="E835" s="5">
        <v>106.649</v>
      </c>
      <c r="F835" s="6">
        <v>0.85259259259259268</v>
      </c>
      <c r="G835" s="5">
        <v>181.637</v>
      </c>
      <c r="H835" s="5">
        <v>302.60300000000001</v>
      </c>
      <c r="I835" s="5">
        <v>640.774</v>
      </c>
      <c r="K835" s="6">
        <f t="shared" si="272"/>
        <v>0.25321208173065118</v>
      </c>
      <c r="L835" s="6">
        <f t="shared" si="273"/>
        <v>0.26137445257977621</v>
      </c>
      <c r="M835" s="6">
        <f t="shared" si="274"/>
        <v>0.36958518578933308</v>
      </c>
      <c r="N835" s="6">
        <f t="shared" si="275"/>
        <v>0.48867069148992476</v>
      </c>
      <c r="O835" s="6">
        <f t="shared" si="276"/>
        <v>0.30259992819183795</v>
      </c>
      <c r="P835" s="6">
        <f t="shared" si="277"/>
        <v>0.45198020289368279</v>
      </c>
      <c r="R835" s="14">
        <v>272</v>
      </c>
      <c r="S835" s="5">
        <f t="shared" si="287"/>
        <v>10.41616964709284</v>
      </c>
      <c r="T835" s="5">
        <f t="shared" si="287"/>
        <v>9.7242352555129852</v>
      </c>
      <c r="U835" s="5">
        <f t="shared" si="293"/>
        <v>7.3280354231435787</v>
      </c>
      <c r="V835" s="5">
        <f t="shared" si="292"/>
        <v>8.5265327739684462</v>
      </c>
      <c r="W835" s="5">
        <f t="shared" si="292"/>
        <v>9.6386892227469403</v>
      </c>
      <c r="X835" s="5">
        <f t="shared" si="292"/>
        <v>6.9140196406679326</v>
      </c>
      <c r="Y835" s="32">
        <f t="shared" si="278"/>
        <v>10.927580410294631</v>
      </c>
      <c r="Z835" s="5">
        <f t="shared" si="279"/>
        <v>10.252666666666666</v>
      </c>
      <c r="AA835" s="5">
        <f t="shared" si="280"/>
        <v>9.0973942640367529</v>
      </c>
      <c r="AB835" s="5">
        <f t="shared" si="281"/>
        <v>8.8874166666666667</v>
      </c>
      <c r="AC835" s="5">
        <f t="shared" si="282"/>
        <v>7.8649326672458724</v>
      </c>
      <c r="AD835" s="5">
        <f t="shared" si="283"/>
        <v>7.5682083333333336</v>
      </c>
    </row>
    <row r="836" spans="1:30" x14ac:dyDescent="0.2">
      <c r="A836" s="14">
        <v>271</v>
      </c>
      <c r="B836" s="6">
        <v>0.19085983663477113</v>
      </c>
      <c r="C836" s="5">
        <v>61.463000000000001</v>
      </c>
      <c r="D836" s="6">
        <f t="shared" si="271"/>
        <v>0.45853668335067937</v>
      </c>
      <c r="E836" s="5">
        <v>106.557</v>
      </c>
      <c r="F836" s="6">
        <v>0.85354166666666664</v>
      </c>
      <c r="G836" s="5">
        <v>181.483</v>
      </c>
      <c r="H836" s="5">
        <v>302.35199999999998</v>
      </c>
      <c r="I836" s="5">
        <v>640.26300000000003</v>
      </c>
      <c r="K836" s="6">
        <f t="shared" si="272"/>
        <v>0.25349197773774679</v>
      </c>
      <c r="L836" s="6">
        <f t="shared" si="273"/>
        <v>0.26166337112242188</v>
      </c>
      <c r="M836" s="6">
        <f t="shared" si="274"/>
        <v>0.36999371849866164</v>
      </c>
      <c r="N836" s="6">
        <f t="shared" si="275"/>
        <v>0.48923625857634501</v>
      </c>
      <c r="O836" s="6">
        <f t="shared" si="276"/>
        <v>0.3029501447338136</v>
      </c>
      <c r="P836" s="6">
        <f t="shared" si="277"/>
        <v>0.4525033059381704</v>
      </c>
      <c r="R836" s="14">
        <v>271</v>
      </c>
      <c r="S836" s="5">
        <f t="shared" si="287"/>
        <v>10.404668516684412</v>
      </c>
      <c r="T836" s="5">
        <f t="shared" si="287"/>
        <v>9.7134981322147755</v>
      </c>
      <c r="U836" s="5">
        <f t="shared" si="293"/>
        <v>7.3199440907349631</v>
      </c>
      <c r="V836" s="5">
        <f t="shared" si="292"/>
        <v>8.51667592829582</v>
      </c>
      <c r="W836" s="5">
        <f t="shared" si="292"/>
        <v>9.6275467015517968</v>
      </c>
      <c r="X836" s="5">
        <f t="shared" si="292"/>
        <v>6.9060268930432898</v>
      </c>
      <c r="Y836" s="32">
        <f t="shared" si="278"/>
        <v>10.915514599962664</v>
      </c>
      <c r="Z836" s="5">
        <f t="shared" si="279"/>
        <v>10.243833333333333</v>
      </c>
      <c r="AA836" s="5">
        <f t="shared" si="280"/>
        <v>9.0868774908464331</v>
      </c>
      <c r="AB836" s="5">
        <f t="shared" si="281"/>
        <v>8.8797499999999996</v>
      </c>
      <c r="AC836" s="5">
        <f t="shared" si="282"/>
        <v>7.8561874542348065</v>
      </c>
      <c r="AD836" s="5">
        <f t="shared" si="283"/>
        <v>7.5617916666666671</v>
      </c>
    </row>
    <row r="837" spans="1:30" x14ac:dyDescent="0.2">
      <c r="A837" s="14">
        <v>270</v>
      </c>
      <c r="B837" s="6">
        <v>0.19107104307350964</v>
      </c>
      <c r="C837" s="5">
        <v>61.408999999999999</v>
      </c>
      <c r="D837" s="6">
        <f t="shared" si="271"/>
        <v>0.45906798950391092</v>
      </c>
      <c r="E837" s="5">
        <v>106.46599999999999</v>
      </c>
      <c r="F837" s="6">
        <v>0.85450231481481476</v>
      </c>
      <c r="G837" s="5">
        <v>181.33</v>
      </c>
      <c r="H837" s="5">
        <v>302.10000000000002</v>
      </c>
      <c r="I837" s="5">
        <v>639.75199999999995</v>
      </c>
      <c r="K837" s="6">
        <f t="shared" si="272"/>
        <v>0.25377249321345274</v>
      </c>
      <c r="L837" s="6">
        <f t="shared" si="273"/>
        <v>0.26195292910244272</v>
      </c>
      <c r="M837" s="6">
        <f t="shared" si="274"/>
        <v>0.37040315537662161</v>
      </c>
      <c r="N837" s="6">
        <f t="shared" si="275"/>
        <v>0.48980313630718686</v>
      </c>
      <c r="O837" s="6">
        <f t="shared" si="276"/>
        <v>0.30330117286714259</v>
      </c>
      <c r="P837" s="6">
        <f t="shared" si="277"/>
        <v>0.45302762122096474</v>
      </c>
      <c r="R837" s="14">
        <v>270</v>
      </c>
      <c r="S837" s="5">
        <f t="shared" si="287"/>
        <v>10.393167386275982</v>
      </c>
      <c r="T837" s="5">
        <f t="shared" si="287"/>
        <v>9.7027610089165659</v>
      </c>
      <c r="U837" s="5">
        <f t="shared" si="293"/>
        <v>7.3118527583263475</v>
      </c>
      <c r="V837" s="5">
        <f t="shared" ref="V837:X846" si="294">V$3*$R837+V$4</f>
        <v>8.5068190826231938</v>
      </c>
      <c r="W837" s="5">
        <f t="shared" si="294"/>
        <v>9.6164041803566551</v>
      </c>
      <c r="X837" s="5">
        <f t="shared" si="294"/>
        <v>6.8980341454186469</v>
      </c>
      <c r="Y837" s="32">
        <f t="shared" si="278"/>
        <v>10.903448789630696</v>
      </c>
      <c r="Z837" s="5">
        <f t="shared" si="279"/>
        <v>10.234833333333333</v>
      </c>
      <c r="AA837" s="5">
        <f t="shared" si="280"/>
        <v>9.0763607176561152</v>
      </c>
      <c r="AB837" s="5">
        <f t="shared" si="281"/>
        <v>8.8721666666666668</v>
      </c>
      <c r="AC837" s="5">
        <f t="shared" si="282"/>
        <v>7.8473553752590446</v>
      </c>
      <c r="AD837" s="5">
        <f t="shared" si="283"/>
        <v>7.5554166666666669</v>
      </c>
    </row>
    <row r="838" spans="1:30" x14ac:dyDescent="0.2">
      <c r="A838" s="14">
        <v>269</v>
      </c>
      <c r="B838" s="6">
        <v>0.19128271747427558</v>
      </c>
      <c r="C838" s="5">
        <v>61.356000000000002</v>
      </c>
      <c r="D838" s="6">
        <f t="shared" si="271"/>
        <v>0.45960052833362403</v>
      </c>
      <c r="E838" s="5">
        <v>106.374</v>
      </c>
      <c r="F838" s="6">
        <v>0.85545138888888894</v>
      </c>
      <c r="G838" s="5">
        <v>181.17599999999999</v>
      </c>
      <c r="H838" s="5">
        <v>301.84800000000001</v>
      </c>
      <c r="I838" s="5">
        <v>639.24199999999996</v>
      </c>
      <c r="K838" s="6">
        <f t="shared" si="272"/>
        <v>0.25405363021656829</v>
      </c>
      <c r="L838" s="6">
        <f t="shared" si="273"/>
        <v>0.26224312864500404</v>
      </c>
      <c r="M838" s="6">
        <f t="shared" si="274"/>
        <v>0.3708134994282109</v>
      </c>
      <c r="N838" s="6">
        <f t="shared" si="275"/>
        <v>0.490371329243664</v>
      </c>
      <c r="O838" s="6">
        <f t="shared" si="276"/>
        <v>0.30365301541626882</v>
      </c>
      <c r="P838" s="6">
        <f t="shared" si="277"/>
        <v>0.45355315296081322</v>
      </c>
      <c r="R838" s="14">
        <v>269</v>
      </c>
      <c r="S838" s="5">
        <f t="shared" si="287"/>
        <v>10.381666255867552</v>
      </c>
      <c r="T838" s="5">
        <f t="shared" si="287"/>
        <v>9.692023885618358</v>
      </c>
      <c r="U838" s="5">
        <f t="shared" si="293"/>
        <v>7.303761425917731</v>
      </c>
      <c r="V838" s="5">
        <f t="shared" si="294"/>
        <v>8.4969622369505675</v>
      </c>
      <c r="W838" s="5">
        <f t="shared" si="294"/>
        <v>9.6052616591615116</v>
      </c>
      <c r="X838" s="5">
        <f t="shared" si="294"/>
        <v>6.8900413977940058</v>
      </c>
      <c r="Y838" s="32">
        <f t="shared" si="278"/>
        <v>10.891382979298733</v>
      </c>
      <c r="Z838" s="5">
        <f t="shared" si="279"/>
        <v>10.226000000000001</v>
      </c>
      <c r="AA838" s="5">
        <f t="shared" si="280"/>
        <v>9.0658439444657972</v>
      </c>
      <c r="AB838" s="5">
        <f t="shared" si="281"/>
        <v>8.8644999999999996</v>
      </c>
      <c r="AC838" s="5">
        <f t="shared" si="282"/>
        <v>7.8386491861833827</v>
      </c>
      <c r="AD838" s="5">
        <f t="shared" si="283"/>
        <v>7.5489999999999995</v>
      </c>
    </row>
    <row r="839" spans="1:30" x14ac:dyDescent="0.2">
      <c r="A839" s="14">
        <v>268</v>
      </c>
      <c r="B839" s="6">
        <v>0.1914948613940623</v>
      </c>
      <c r="C839" s="5">
        <v>61.302</v>
      </c>
      <c r="D839" s="6">
        <f t="shared" ref="D839:D902" si="295">100/(A839*$AA$3+$AA$4)/24</f>
        <v>0.4601343041346761</v>
      </c>
      <c r="E839" s="5">
        <v>106.283</v>
      </c>
      <c r="F839" s="6">
        <v>0.85641203703703705</v>
      </c>
      <c r="G839" s="5">
        <v>181.02199999999999</v>
      </c>
      <c r="H839" s="5">
        <v>301.596</v>
      </c>
      <c r="I839" s="5">
        <v>638.73099999999999</v>
      </c>
      <c r="K839" s="6">
        <f t="shared" ref="K839:K902" si="296">K$4/S839/24</f>
        <v>0.2543353908150261</v>
      </c>
      <c r="L839" s="6">
        <f t="shared" ref="L839:L902" si="297">L$4/T839/24</f>
        <v>0.26253397188469901</v>
      </c>
      <c r="M839" s="6">
        <f t="shared" ref="M839:M902" si="298">M$4/U839/24</f>
        <v>0.37122475367175811</v>
      </c>
      <c r="N839" s="6">
        <f t="shared" ref="N839:N902" si="299">N$4/V839/24</f>
        <v>0.49094084196817933</v>
      </c>
      <c r="O839" s="6">
        <f t="shared" ref="O839:O902" si="300">O$4/W839/24</f>
        <v>0.30400567521875715</v>
      </c>
      <c r="P839" s="6">
        <f t="shared" ref="P839:P902" si="301">P$4/X839/24</f>
        <v>0.45407990539606197</v>
      </c>
      <c r="R839" s="14">
        <v>268</v>
      </c>
      <c r="S839" s="5">
        <f t="shared" si="287"/>
        <v>10.370165125459122</v>
      </c>
      <c r="T839" s="5">
        <f t="shared" si="287"/>
        <v>9.6812867623201484</v>
      </c>
      <c r="U839" s="5">
        <f t="shared" si="293"/>
        <v>7.2956700935091146</v>
      </c>
      <c r="V839" s="5">
        <f t="shared" si="294"/>
        <v>8.4871053912779413</v>
      </c>
      <c r="W839" s="5">
        <f t="shared" si="294"/>
        <v>9.5941191379663699</v>
      </c>
      <c r="X839" s="5">
        <f t="shared" si="294"/>
        <v>6.882048650169363</v>
      </c>
      <c r="Y839" s="32">
        <f t="shared" ref="Y839:Y902" si="302">50/(B839*24)</f>
        <v>10.879317168966768</v>
      </c>
      <c r="Z839" s="5">
        <f t="shared" ref="Z839:Z902" si="303">C839/6</f>
        <v>10.217000000000001</v>
      </c>
      <c r="AA839" s="5">
        <f t="shared" ref="AA839:AA902" si="304">100/(D839*24)</f>
        <v>9.0553271712754775</v>
      </c>
      <c r="AB839" s="5">
        <f t="shared" ref="AB839:AB902" si="305">E839/12</f>
        <v>8.8569166666666668</v>
      </c>
      <c r="AC839" s="5">
        <f t="shared" ref="AC839:AC902" si="306">160.934/(F839*24)</f>
        <v>7.8298564748493122</v>
      </c>
      <c r="AD839" s="5">
        <f t="shared" ref="AD839:AD902" si="307">G839/24</f>
        <v>7.542583333333333</v>
      </c>
    </row>
    <row r="840" spans="1:30" x14ac:dyDescent="0.2">
      <c r="A840" s="14">
        <v>267</v>
      </c>
      <c r="B840" s="6">
        <v>0.19170747639677785</v>
      </c>
      <c r="C840" s="5">
        <v>61.249000000000002</v>
      </c>
      <c r="D840" s="6">
        <f t="shared" si="295"/>
        <v>0.4606693212218993</v>
      </c>
      <c r="E840" s="5">
        <v>106.191</v>
      </c>
      <c r="F840" s="6">
        <v>0.85736111111111113</v>
      </c>
      <c r="G840" s="5">
        <v>180.869</v>
      </c>
      <c r="H840" s="5">
        <v>301.34399999999999</v>
      </c>
      <c r="I840" s="5">
        <v>638.221</v>
      </c>
      <c r="K840" s="6">
        <f t="shared" si="296"/>
        <v>0.25461777708594291</v>
      </c>
      <c r="L840" s="6">
        <f t="shared" si="297"/>
        <v>0.26282546096560094</v>
      </c>
      <c r="M840" s="6">
        <f t="shared" si="298"/>
        <v>0.37163692113899671</v>
      </c>
      <c r="N840" s="6">
        <f t="shared" si="299"/>
        <v>0.49151167908444843</v>
      </c>
      <c r="O840" s="6">
        <f t="shared" si="300"/>
        <v>0.30435915512536998</v>
      </c>
      <c r="P840" s="6">
        <f t="shared" si="301"/>
        <v>0.45460788278476905</v>
      </c>
      <c r="R840" s="14">
        <v>267</v>
      </c>
      <c r="S840" s="5">
        <f t="shared" si="287"/>
        <v>10.358663995050692</v>
      </c>
      <c r="T840" s="5">
        <f t="shared" si="287"/>
        <v>9.6705496390219388</v>
      </c>
      <c r="U840" s="5">
        <f t="shared" si="293"/>
        <v>7.2875787611004981</v>
      </c>
      <c r="V840" s="5">
        <f t="shared" si="294"/>
        <v>8.477248545605315</v>
      </c>
      <c r="W840" s="5">
        <f t="shared" si="294"/>
        <v>9.5829766167712265</v>
      </c>
      <c r="X840" s="5">
        <f t="shared" si="294"/>
        <v>6.8740559025447201</v>
      </c>
      <c r="Y840" s="32">
        <f t="shared" si="302"/>
        <v>10.867251358634803</v>
      </c>
      <c r="Z840" s="5">
        <f t="shared" si="303"/>
        <v>10.208166666666667</v>
      </c>
      <c r="AA840" s="5">
        <f t="shared" si="304"/>
        <v>9.0448103980851577</v>
      </c>
      <c r="AB840" s="5">
        <f t="shared" si="305"/>
        <v>8.8492499999999996</v>
      </c>
      <c r="AC840" s="5">
        <f t="shared" si="306"/>
        <v>7.8211890490847233</v>
      </c>
      <c r="AD840" s="5">
        <f t="shared" si="307"/>
        <v>7.5362083333333336</v>
      </c>
    </row>
    <row r="841" spans="1:30" x14ac:dyDescent="0.2">
      <c r="A841" s="14">
        <v>266</v>
      </c>
      <c r="B841" s="6">
        <v>0.19192056405328362</v>
      </c>
      <c r="C841" s="5">
        <v>61.195</v>
      </c>
      <c r="D841" s="6">
        <f t="shared" si="295"/>
        <v>0.4612055839302176</v>
      </c>
      <c r="E841" s="5">
        <v>106.1</v>
      </c>
      <c r="F841" s="6">
        <v>0.85832175925925924</v>
      </c>
      <c r="G841" s="5">
        <v>180.715</v>
      </c>
      <c r="H841" s="5">
        <v>301.09300000000002</v>
      </c>
      <c r="I841" s="5">
        <v>637.71</v>
      </c>
      <c r="K841" s="6">
        <f t="shared" si="296"/>
        <v>0.25490079111567043</v>
      </c>
      <c r="L841" s="6">
        <f t="shared" si="297"/>
        <v>0.26311759804131568</v>
      </c>
      <c r="M841" s="6">
        <f t="shared" si="298"/>
        <v>0.37205000487513978</v>
      </c>
      <c r="N841" s="6">
        <f t="shared" si="299"/>
        <v>0.49208384521762344</v>
      </c>
      <c r="O841" s="6">
        <f t="shared" si="300"/>
        <v>0.30471345800014377</v>
      </c>
      <c r="P841" s="6">
        <f t="shared" si="301"/>
        <v>0.45513708940481995</v>
      </c>
      <c r="R841" s="14">
        <v>266</v>
      </c>
      <c r="S841" s="5">
        <f t="shared" si="287"/>
        <v>10.347162864642264</v>
      </c>
      <c r="T841" s="5">
        <f t="shared" si="287"/>
        <v>9.6598125157237291</v>
      </c>
      <c r="U841" s="5">
        <f t="shared" si="293"/>
        <v>7.2794874286918825</v>
      </c>
      <c r="V841" s="5">
        <f t="shared" si="294"/>
        <v>8.4673916999326888</v>
      </c>
      <c r="W841" s="5">
        <f t="shared" si="294"/>
        <v>9.571834095576083</v>
      </c>
      <c r="X841" s="5">
        <f t="shared" si="294"/>
        <v>6.8660631549200781</v>
      </c>
      <c r="Y841" s="32">
        <f t="shared" si="302"/>
        <v>10.855185548302837</v>
      </c>
      <c r="Z841" s="5">
        <f t="shared" si="303"/>
        <v>10.199166666666667</v>
      </c>
      <c r="AA841" s="5">
        <f t="shared" si="304"/>
        <v>9.0342936248948398</v>
      </c>
      <c r="AB841" s="5">
        <f t="shared" si="305"/>
        <v>8.8416666666666668</v>
      </c>
      <c r="AC841" s="5">
        <f t="shared" si="306"/>
        <v>7.8124354427648699</v>
      </c>
      <c r="AD841" s="5">
        <f t="shared" si="307"/>
        <v>7.5297916666666671</v>
      </c>
    </row>
    <row r="842" spans="1:30" x14ac:dyDescent="0.2">
      <c r="A842" s="14">
        <v>265</v>
      </c>
      <c r="B842" s="6">
        <v>0.19213412594143303</v>
      </c>
      <c r="C842" s="5">
        <v>61.142000000000003</v>
      </c>
      <c r="D842" s="6">
        <f t="shared" si="295"/>
        <v>0.46174309661476337</v>
      </c>
      <c r="E842" s="5">
        <v>106.008</v>
      </c>
      <c r="F842" s="6">
        <v>0.85928240740740736</v>
      </c>
      <c r="G842" s="5">
        <v>180.56100000000001</v>
      </c>
      <c r="H842" s="5">
        <v>300.84100000000001</v>
      </c>
      <c r="I842" s="5">
        <v>637.19899999999996</v>
      </c>
      <c r="K842" s="6">
        <f t="shared" si="296"/>
        <v>0.255184434999847</v>
      </c>
      <c r="L842" s="6">
        <f t="shared" si="297"/>
        <v>0.26341038527503507</v>
      </c>
      <c r="M842" s="6">
        <f t="shared" si="298"/>
        <v>0.37246400793895451</v>
      </c>
      <c r="N842" s="6">
        <f t="shared" si="299"/>
        <v>0.49265734501441821</v>
      </c>
      <c r="O842" s="6">
        <f t="shared" si="300"/>
        <v>0.30506858672046661</v>
      </c>
      <c r="P842" s="6">
        <f t="shared" si="301"/>
        <v>0.45566752955404288</v>
      </c>
      <c r="R842" s="14">
        <v>265</v>
      </c>
      <c r="S842" s="5">
        <f t="shared" si="287"/>
        <v>10.335661734233835</v>
      </c>
      <c r="T842" s="5">
        <f t="shared" si="287"/>
        <v>9.6490753924255195</v>
      </c>
      <c r="U842" s="5">
        <f t="shared" si="293"/>
        <v>7.2713960962832669</v>
      </c>
      <c r="V842" s="5">
        <f t="shared" si="294"/>
        <v>8.4575348542600626</v>
      </c>
      <c r="W842" s="5">
        <f t="shared" si="294"/>
        <v>9.5606915743809413</v>
      </c>
      <c r="X842" s="5">
        <f t="shared" si="294"/>
        <v>6.8580704072954362</v>
      </c>
      <c r="Y842" s="32">
        <f t="shared" si="302"/>
        <v>10.84311973797087</v>
      </c>
      <c r="Z842" s="5">
        <f t="shared" si="303"/>
        <v>10.190333333333333</v>
      </c>
      <c r="AA842" s="5">
        <f t="shared" si="304"/>
        <v>9.0237768517045218</v>
      </c>
      <c r="AB842" s="5">
        <f t="shared" si="305"/>
        <v>8.8339999999999996</v>
      </c>
      <c r="AC842" s="5">
        <f t="shared" si="306"/>
        <v>7.8037014089060097</v>
      </c>
      <c r="AD842" s="5">
        <f t="shared" si="307"/>
        <v>7.5233750000000006</v>
      </c>
    </row>
    <row r="843" spans="1:30" x14ac:dyDescent="0.2">
      <c r="A843" s="14">
        <v>264</v>
      </c>
      <c r="B843" s="6">
        <v>0.19234816364611027</v>
      </c>
      <c r="C843" s="5">
        <v>61.088000000000001</v>
      </c>
      <c r="D843" s="6">
        <f t="shared" si="295"/>
        <v>0.46228186365099583</v>
      </c>
      <c r="E843" s="5">
        <v>105.917</v>
      </c>
      <c r="F843" s="6">
        <v>0.86025462962962962</v>
      </c>
      <c r="G843" s="5">
        <v>180.40799999999999</v>
      </c>
      <c r="H843" s="5">
        <v>300.589</v>
      </c>
      <c r="I843" s="5">
        <v>636.68899999999996</v>
      </c>
      <c r="K843" s="6">
        <f t="shared" si="296"/>
        <v>0.25546871084344897</v>
      </c>
      <c r="L843" s="6">
        <f t="shared" si="297"/>
        <v>0.26370382483959015</v>
      </c>
      <c r="M843" s="6">
        <f t="shared" si="298"/>
        <v>0.37287893340283823</v>
      </c>
      <c r="N843" s="6">
        <f t="shared" si="299"/>
        <v>0.49323218314323375</v>
      </c>
      <c r="O843" s="6">
        <f t="shared" si="300"/>
        <v>0.30542454417715631</v>
      </c>
      <c r="P843" s="6">
        <f t="shared" si="301"/>
        <v>0.45619920755032489</v>
      </c>
      <c r="R843" s="14">
        <v>264</v>
      </c>
      <c r="S843" s="5">
        <f t="shared" si="287"/>
        <v>10.324160603825405</v>
      </c>
      <c r="T843" s="5">
        <f t="shared" si="287"/>
        <v>9.6383382691273098</v>
      </c>
      <c r="U843" s="5">
        <f t="shared" si="293"/>
        <v>7.2633047638746504</v>
      </c>
      <c r="V843" s="5">
        <f t="shared" si="294"/>
        <v>8.4476780085874363</v>
      </c>
      <c r="W843" s="5">
        <f t="shared" si="294"/>
        <v>9.5495490531857978</v>
      </c>
      <c r="X843" s="5">
        <f t="shared" si="294"/>
        <v>6.8500776596707933</v>
      </c>
      <c r="Y843" s="32">
        <f t="shared" si="302"/>
        <v>10.831053927638905</v>
      </c>
      <c r="Z843" s="5">
        <f t="shared" si="303"/>
        <v>10.181333333333333</v>
      </c>
      <c r="AA843" s="5">
        <f t="shared" si="304"/>
        <v>9.0132600785142021</v>
      </c>
      <c r="AB843" s="5">
        <f t="shared" si="305"/>
        <v>8.8264166666666668</v>
      </c>
      <c r="AC843" s="5">
        <f t="shared" si="306"/>
        <v>7.7948820062965849</v>
      </c>
      <c r="AD843" s="5">
        <f t="shared" si="307"/>
        <v>7.5169999999999995</v>
      </c>
    </row>
    <row r="844" spans="1:30" x14ac:dyDescent="0.2">
      <c r="A844" s="14">
        <v>263</v>
      </c>
      <c r="B844" s="6">
        <v>0.1925626787592698</v>
      </c>
      <c r="C844" s="5">
        <v>61.034999999999997</v>
      </c>
      <c r="D844" s="6">
        <f t="shared" si="295"/>
        <v>0.462821889434819</v>
      </c>
      <c r="E844" s="5">
        <v>105.825</v>
      </c>
      <c r="F844" s="6">
        <v>0.86121527777777773</v>
      </c>
      <c r="G844" s="5">
        <v>180.25399999999999</v>
      </c>
      <c r="H844" s="5">
        <v>300.33699999999999</v>
      </c>
      <c r="I844" s="5">
        <v>636.178</v>
      </c>
      <c r="K844" s="6">
        <f t="shared" si="296"/>
        <v>0.25575362076084301</v>
      </c>
      <c r="L844" s="6">
        <f t="shared" si="297"/>
        <v>0.26399791891750474</v>
      </c>
      <c r="M844" s="6">
        <f t="shared" si="298"/>
        <v>0.37329478435289398</v>
      </c>
      <c r="N844" s="6">
        <f t="shared" si="299"/>
        <v>0.49380836429428526</v>
      </c>
      <c r="O844" s="6">
        <f t="shared" si="300"/>
        <v>0.30578133327453816</v>
      </c>
      <c r="P844" s="6">
        <f t="shared" si="301"/>
        <v>0.45673212773172917</v>
      </c>
      <c r="R844" s="14">
        <v>263</v>
      </c>
      <c r="S844" s="5">
        <f t="shared" si="287"/>
        <v>10.312659473416975</v>
      </c>
      <c r="T844" s="5">
        <f t="shared" si="287"/>
        <v>9.6276011458291002</v>
      </c>
      <c r="U844" s="5">
        <f t="shared" si="293"/>
        <v>7.2552134314660339</v>
      </c>
      <c r="V844" s="5">
        <f t="shared" si="294"/>
        <v>8.4378211629148101</v>
      </c>
      <c r="W844" s="5">
        <f t="shared" si="294"/>
        <v>9.5384065319906561</v>
      </c>
      <c r="X844" s="5">
        <f t="shared" si="294"/>
        <v>6.8420849120461513</v>
      </c>
      <c r="Y844" s="32">
        <f t="shared" si="302"/>
        <v>10.818988117306938</v>
      </c>
      <c r="Z844" s="5">
        <f t="shared" si="303"/>
        <v>10.172499999999999</v>
      </c>
      <c r="AA844" s="5">
        <f t="shared" si="304"/>
        <v>9.0027433053238823</v>
      </c>
      <c r="AB844" s="5">
        <f t="shared" si="305"/>
        <v>8.8187499999999996</v>
      </c>
      <c r="AC844" s="5">
        <f t="shared" si="306"/>
        <v>7.7861871547796637</v>
      </c>
      <c r="AD844" s="5">
        <f t="shared" si="307"/>
        <v>7.5105833333333329</v>
      </c>
    </row>
    <row r="845" spans="1:30" x14ac:dyDescent="0.2">
      <c r="A845" s="14">
        <v>262</v>
      </c>
      <c r="B845" s="6">
        <v>0.19277767287997566</v>
      </c>
      <c r="C845" s="5">
        <v>60.981000000000002</v>
      </c>
      <c r="D845" s="6">
        <f t="shared" si="295"/>
        <v>0.46336317838270152</v>
      </c>
      <c r="E845" s="5">
        <v>105.73399999999999</v>
      </c>
      <c r="F845" s="6">
        <v>0.8621875</v>
      </c>
      <c r="G845" s="5">
        <v>180.101</v>
      </c>
      <c r="H845" s="5">
        <v>300.08499999999998</v>
      </c>
      <c r="I845" s="5">
        <v>635.66700000000003</v>
      </c>
      <c r="K845" s="6">
        <f t="shared" si="296"/>
        <v>0.25603916687583839</v>
      </c>
      <c r="L845" s="6">
        <f t="shared" si="297"/>
        <v>0.26429266970104986</v>
      </c>
      <c r="M845" s="6">
        <f t="shared" si="298"/>
        <v>0.37371156388900734</v>
      </c>
      <c r="N845" s="6">
        <f t="shared" si="299"/>
        <v>0.49438589317972959</v>
      </c>
      <c r="O845" s="6">
        <f t="shared" si="300"/>
        <v>0.30613895693052484</v>
      </c>
      <c r="P845" s="6">
        <f t="shared" si="301"/>
        <v>0.45726629445661332</v>
      </c>
      <c r="R845" s="14">
        <v>262</v>
      </c>
      <c r="S845" s="5">
        <f t="shared" si="287"/>
        <v>10.301158343008545</v>
      </c>
      <c r="T845" s="5">
        <f t="shared" si="287"/>
        <v>9.6168640225308906</v>
      </c>
      <c r="U845" s="5">
        <f t="shared" si="293"/>
        <v>7.2471220990574183</v>
      </c>
      <c r="V845" s="5">
        <f t="shared" si="294"/>
        <v>8.4279643172421839</v>
      </c>
      <c r="W845" s="5">
        <f t="shared" si="294"/>
        <v>9.5272640107955127</v>
      </c>
      <c r="X845" s="5">
        <f t="shared" si="294"/>
        <v>6.8340921644215094</v>
      </c>
      <c r="Y845" s="32">
        <f t="shared" si="302"/>
        <v>10.806922306974975</v>
      </c>
      <c r="Z845" s="5">
        <f t="shared" si="303"/>
        <v>10.163500000000001</v>
      </c>
      <c r="AA845" s="5">
        <f t="shared" si="304"/>
        <v>8.9922265321335644</v>
      </c>
      <c r="AB845" s="5">
        <f t="shared" si="305"/>
        <v>8.8111666666666668</v>
      </c>
      <c r="AC845" s="5">
        <f t="shared" si="306"/>
        <v>7.7774072731666068</v>
      </c>
      <c r="AD845" s="5">
        <f t="shared" si="307"/>
        <v>7.5042083333333336</v>
      </c>
    </row>
    <row r="846" spans="1:30" x14ac:dyDescent="0.2">
      <c r="A846" s="14">
        <v>261</v>
      </c>
      <c r="B846" s="6">
        <v>0.19299314761444117</v>
      </c>
      <c r="C846" s="5">
        <v>60.927999999999997</v>
      </c>
      <c r="D846" s="6">
        <f t="shared" si="295"/>
        <v>0.46390573493179771</v>
      </c>
      <c r="E846" s="5">
        <v>105.642</v>
      </c>
      <c r="F846" s="6">
        <v>0.86314814814814811</v>
      </c>
      <c r="G846" s="5">
        <v>179.947</v>
      </c>
      <c r="H846" s="5">
        <v>299.834</v>
      </c>
      <c r="I846" s="5">
        <v>635.15700000000004</v>
      </c>
      <c r="K846" s="6">
        <f t="shared" si="296"/>
        <v>0.25632535132173995</v>
      </c>
      <c r="L846" s="6">
        <f t="shared" si="297"/>
        <v>0.26458807939229806</v>
      </c>
      <c r="M846" s="6">
        <f t="shared" si="298"/>
        <v>0.37412927512492317</v>
      </c>
      <c r="N846" s="6">
        <f t="shared" si="299"/>
        <v>0.49496477453379328</v>
      </c>
      <c r="O846" s="6">
        <f t="shared" si="300"/>
        <v>0.30649741807669506</v>
      </c>
      <c r="P846" s="6">
        <f t="shared" si="301"/>
        <v>0.45780171210374782</v>
      </c>
      <c r="R846" s="14">
        <v>261</v>
      </c>
      <c r="S846" s="5">
        <f t="shared" si="287"/>
        <v>10.289657212600115</v>
      </c>
      <c r="T846" s="5">
        <f t="shared" si="287"/>
        <v>9.6061268992326809</v>
      </c>
      <c r="U846" s="5">
        <f t="shared" si="293"/>
        <v>7.2390307666488027</v>
      </c>
      <c r="V846" s="5">
        <f t="shared" si="294"/>
        <v>8.4181074715695576</v>
      </c>
      <c r="W846" s="5">
        <f t="shared" si="294"/>
        <v>9.5161214896003692</v>
      </c>
      <c r="X846" s="5">
        <f t="shared" si="294"/>
        <v>6.8260994167968665</v>
      </c>
      <c r="Y846" s="32">
        <f t="shared" si="302"/>
        <v>10.794856496643009</v>
      </c>
      <c r="Z846" s="5">
        <f t="shared" si="303"/>
        <v>10.154666666666666</v>
      </c>
      <c r="AA846" s="5">
        <f t="shared" si="304"/>
        <v>8.9817097589432464</v>
      </c>
      <c r="AB846" s="5">
        <f t="shared" si="305"/>
        <v>8.8034999999999997</v>
      </c>
      <c r="AC846" s="5">
        <f t="shared" si="306"/>
        <v>7.7687513409139672</v>
      </c>
      <c r="AD846" s="5">
        <f t="shared" si="307"/>
        <v>7.4977916666666671</v>
      </c>
    </row>
    <row r="847" spans="1:30" x14ac:dyDescent="0.2">
      <c r="A847" s="14">
        <v>260</v>
      </c>
      <c r="B847" s="6">
        <v>0.19320910457606899</v>
      </c>
      <c r="C847" s="5">
        <v>60.874000000000002</v>
      </c>
      <c r="D847" s="6">
        <f t="shared" si="295"/>
        <v>0.46444956354006806</v>
      </c>
      <c r="E847" s="5">
        <v>105.55</v>
      </c>
      <c r="F847" s="6">
        <v>0.86412037037037026</v>
      </c>
      <c r="G847" s="5">
        <v>179.79300000000001</v>
      </c>
      <c r="H847" s="5">
        <v>299.58199999999999</v>
      </c>
      <c r="I847" s="5">
        <v>634.64599999999996</v>
      </c>
      <c r="K847" s="6">
        <f t="shared" si="296"/>
        <v>0.25661217624140092</v>
      </c>
      <c r="L847" s="6">
        <f t="shared" si="297"/>
        <v>0.26488415020317818</v>
      </c>
      <c r="M847" s="6">
        <f t="shared" si="298"/>
        <v>0.37454792118832342</v>
      </c>
      <c r="N847" s="6">
        <f t="shared" si="299"/>
        <v>0.49554501311290267</v>
      </c>
      <c r="O847" s="6">
        <f t="shared" si="300"/>
        <v>0.3068567196583743</v>
      </c>
      <c r="P847" s="6">
        <f t="shared" si="301"/>
        <v>0.45833838507243557</v>
      </c>
      <c r="R847" s="14">
        <v>260</v>
      </c>
      <c r="S847" s="5">
        <f t="shared" si="287"/>
        <v>10.278156082191686</v>
      </c>
      <c r="T847" s="5">
        <f t="shared" si="287"/>
        <v>9.5953897759344713</v>
      </c>
      <c r="U847" s="5">
        <f t="shared" si="293"/>
        <v>7.2309394342401863</v>
      </c>
      <c r="V847" s="5">
        <f t="shared" ref="V847:X856" si="308">V$3*$R847+V$4</f>
        <v>8.4082506258969314</v>
      </c>
      <c r="W847" s="5">
        <f t="shared" si="308"/>
        <v>9.5049789684052275</v>
      </c>
      <c r="X847" s="5">
        <f t="shared" si="308"/>
        <v>6.8181066691722245</v>
      </c>
      <c r="Y847" s="32">
        <f t="shared" si="302"/>
        <v>10.782790686311044</v>
      </c>
      <c r="Z847" s="5">
        <f t="shared" si="303"/>
        <v>10.145666666666667</v>
      </c>
      <c r="AA847" s="5">
        <f t="shared" si="304"/>
        <v>8.9711929857529267</v>
      </c>
      <c r="AB847" s="5">
        <f t="shared" si="305"/>
        <v>8.7958333333333325</v>
      </c>
      <c r="AC847" s="5">
        <f t="shared" si="306"/>
        <v>7.7600107152424327</v>
      </c>
      <c r="AD847" s="5">
        <f t="shared" si="307"/>
        <v>7.4913750000000006</v>
      </c>
    </row>
    <row r="848" spans="1:30" x14ac:dyDescent="0.2">
      <c r="A848" s="14">
        <v>259</v>
      </c>
      <c r="B848" s="6">
        <v>0.19342554538549153</v>
      </c>
      <c r="C848" s="5">
        <v>60.820999999999998</v>
      </c>
      <c r="D848" s="6">
        <f t="shared" si="295"/>
        <v>0.46499466868640121</v>
      </c>
      <c r="E848" s="5">
        <v>105.459</v>
      </c>
      <c r="F848" s="6">
        <v>0.86509259259259252</v>
      </c>
      <c r="G848" s="5">
        <v>179.64</v>
      </c>
      <c r="H848" s="5">
        <v>299.33</v>
      </c>
      <c r="I848" s="5">
        <v>634.13599999999997</v>
      </c>
      <c r="K848" s="6">
        <f t="shared" si="296"/>
        <v>0.25689964378727681</v>
      </c>
      <c r="L848" s="6">
        <f t="shared" si="297"/>
        <v>0.26518088435553067</v>
      </c>
      <c r="M848" s="6">
        <f t="shared" si="298"/>
        <v>0.37496750522090511</v>
      </c>
      <c r="N848" s="6">
        <f t="shared" si="299"/>
        <v>0.49612661369581357</v>
      </c>
      <c r="O848" s="6">
        <f t="shared" si="300"/>
        <v>0.30721686463471526</v>
      </c>
      <c r="P848" s="6">
        <f t="shared" si="301"/>
        <v>0.45887631778263277</v>
      </c>
      <c r="R848" s="14">
        <v>259</v>
      </c>
      <c r="S848" s="5">
        <f t="shared" si="287"/>
        <v>10.266654951783256</v>
      </c>
      <c r="T848" s="5">
        <f t="shared" si="287"/>
        <v>9.5846526526362616</v>
      </c>
      <c r="U848" s="5">
        <f t="shared" si="293"/>
        <v>7.2228481018315698</v>
      </c>
      <c r="V848" s="5">
        <f t="shared" si="308"/>
        <v>8.3983937802243034</v>
      </c>
      <c r="W848" s="5">
        <f t="shared" si="308"/>
        <v>9.493836447210084</v>
      </c>
      <c r="X848" s="5">
        <f t="shared" si="308"/>
        <v>6.8101139215475825</v>
      </c>
      <c r="Y848" s="32">
        <f t="shared" si="302"/>
        <v>10.770724875979075</v>
      </c>
      <c r="Z848" s="5">
        <f t="shared" si="303"/>
        <v>10.136833333333334</v>
      </c>
      <c r="AA848" s="5">
        <f t="shared" si="304"/>
        <v>8.9606762125626087</v>
      </c>
      <c r="AB848" s="5">
        <f t="shared" si="305"/>
        <v>8.7882499999999997</v>
      </c>
      <c r="AC848" s="5">
        <f t="shared" si="306"/>
        <v>7.7512897356309542</v>
      </c>
      <c r="AD848" s="5">
        <f t="shared" si="307"/>
        <v>7.4849999999999994</v>
      </c>
    </row>
    <row r="849" spans="1:30" x14ac:dyDescent="0.2">
      <c r="A849" s="14">
        <v>258</v>
      </c>
      <c r="B849" s="6">
        <v>0.19364247167061102</v>
      </c>
      <c r="C849" s="5">
        <v>60.767000000000003</v>
      </c>
      <c r="D849" s="6">
        <f t="shared" si="295"/>
        <v>0.46554105487073777</v>
      </c>
      <c r="E849" s="5">
        <v>105.367</v>
      </c>
      <c r="F849" s="6">
        <v>0.86607638888888883</v>
      </c>
      <c r="G849" s="5">
        <v>179.48599999999999</v>
      </c>
      <c r="H849" s="5">
        <v>299.07799999999997</v>
      </c>
      <c r="I849" s="5">
        <v>633.625</v>
      </c>
      <c r="K849" s="6">
        <f t="shared" si="296"/>
        <v>0.25718775612147876</v>
      </c>
      <c r="L849" s="6">
        <f t="shared" si="297"/>
        <v>0.26547828408116314</v>
      </c>
      <c r="M849" s="6">
        <f t="shared" si="298"/>
        <v>0.37538803037845864</v>
      </c>
      <c r="N849" s="6">
        <f t="shared" si="299"/>
        <v>0.49670958108374269</v>
      </c>
      <c r="O849" s="6">
        <f t="shared" si="300"/>
        <v>0.30757785597877901</v>
      </c>
      <c r="P849" s="6">
        <f t="shared" si="301"/>
        <v>0.45941551467507019</v>
      </c>
      <c r="R849" s="14">
        <v>258</v>
      </c>
      <c r="S849" s="5">
        <f t="shared" si="287"/>
        <v>10.255153821374828</v>
      </c>
      <c r="T849" s="5">
        <f t="shared" si="287"/>
        <v>9.573915529338052</v>
      </c>
      <c r="U849" s="5">
        <f t="shared" si="293"/>
        <v>7.2147567694229533</v>
      </c>
      <c r="V849" s="5">
        <f t="shared" si="308"/>
        <v>8.3885369345516771</v>
      </c>
      <c r="W849" s="5">
        <f t="shared" si="308"/>
        <v>9.4826939260149423</v>
      </c>
      <c r="X849" s="5">
        <f t="shared" si="308"/>
        <v>6.8021211739229397</v>
      </c>
      <c r="Y849" s="32">
        <f t="shared" si="302"/>
        <v>10.758659065647112</v>
      </c>
      <c r="Z849" s="5">
        <f t="shared" si="303"/>
        <v>10.127833333333333</v>
      </c>
      <c r="AA849" s="5">
        <f t="shared" si="304"/>
        <v>8.950159439372289</v>
      </c>
      <c r="AB849" s="5">
        <f t="shared" si="305"/>
        <v>8.7805833333333343</v>
      </c>
      <c r="AC849" s="5">
        <f t="shared" si="306"/>
        <v>7.7424848654933252</v>
      </c>
      <c r="AD849" s="5">
        <f t="shared" si="307"/>
        <v>7.4785833333333329</v>
      </c>
    </row>
    <row r="850" spans="1:30" x14ac:dyDescent="0.2">
      <c r="A850" s="14">
        <v>257</v>
      </c>
      <c r="B850" s="6">
        <v>0.19385988506664098</v>
      </c>
      <c r="C850" s="5">
        <v>60.713999999999999</v>
      </c>
      <c r="D850" s="6">
        <f t="shared" si="295"/>
        <v>0.46608872661419332</v>
      </c>
      <c r="E850" s="5">
        <v>105.276</v>
      </c>
      <c r="F850" s="6">
        <v>0.86704861111111109</v>
      </c>
      <c r="G850" s="5">
        <v>179.333</v>
      </c>
      <c r="H850" s="5">
        <v>298.827</v>
      </c>
      <c r="I850" s="5">
        <v>633.11400000000003</v>
      </c>
      <c r="K850" s="6">
        <f t="shared" si="296"/>
        <v>0.25747651541582822</v>
      </c>
      <c r="L850" s="6">
        <f t="shared" si="297"/>
        <v>0.26577635162190633</v>
      </c>
      <c r="M850" s="6">
        <f t="shared" si="298"/>
        <v>0.3758094998309473</v>
      </c>
      <c r="N850" s="6">
        <f t="shared" si="299"/>
        <v>0.49729392010049972</v>
      </c>
      <c r="O850" s="6">
        <f t="shared" si="300"/>
        <v>0.30793969667761706</v>
      </c>
      <c r="P850" s="6">
        <f t="shared" si="301"/>
        <v>0.45995598021137502</v>
      </c>
      <c r="R850" s="14">
        <v>257</v>
      </c>
      <c r="S850" s="5">
        <f t="shared" si="287"/>
        <v>10.243652690966398</v>
      </c>
      <c r="T850" s="5">
        <f t="shared" si="287"/>
        <v>9.5631784060398424</v>
      </c>
      <c r="U850" s="5">
        <f t="shared" si="293"/>
        <v>7.2066654370143377</v>
      </c>
      <c r="V850" s="5">
        <f t="shared" si="308"/>
        <v>8.3786800888790509</v>
      </c>
      <c r="W850" s="5">
        <f t="shared" si="308"/>
        <v>9.4715514048197988</v>
      </c>
      <c r="X850" s="5">
        <f t="shared" si="308"/>
        <v>6.7941284262982977</v>
      </c>
      <c r="Y850" s="32">
        <f t="shared" si="302"/>
        <v>10.746593255315146</v>
      </c>
      <c r="Z850" s="5">
        <f t="shared" si="303"/>
        <v>10.119</v>
      </c>
      <c r="AA850" s="5">
        <f t="shared" si="304"/>
        <v>8.939642666181971</v>
      </c>
      <c r="AB850" s="5">
        <f t="shared" si="305"/>
        <v>8.7729999999999997</v>
      </c>
      <c r="AC850" s="5">
        <f t="shared" si="306"/>
        <v>7.7338032117256015</v>
      </c>
      <c r="AD850" s="5">
        <f t="shared" si="307"/>
        <v>7.4722083333333336</v>
      </c>
    </row>
    <row r="851" spans="1:30" x14ac:dyDescent="0.2">
      <c r="A851" s="14">
        <v>256</v>
      </c>
      <c r="B851" s="6">
        <v>0.1940777872161468</v>
      </c>
      <c r="C851" s="5">
        <v>60.66</v>
      </c>
      <c r="D851" s="6">
        <f t="shared" si="295"/>
        <v>0.46663768845918346</v>
      </c>
      <c r="E851" s="5">
        <v>105.184</v>
      </c>
      <c r="F851" s="6">
        <v>0.86803240740740739</v>
      </c>
      <c r="G851" s="5">
        <v>179.179</v>
      </c>
      <c r="H851" s="5">
        <v>298.57499999999999</v>
      </c>
      <c r="I851" s="5">
        <v>632.60400000000004</v>
      </c>
      <c r="K851" s="6">
        <f t="shared" si="296"/>
        <v>0.25776592385191122</v>
      </c>
      <c r="L851" s="6">
        <f t="shared" si="297"/>
        <v>0.26607508922967033</v>
      </c>
      <c r="M851" s="6">
        <f t="shared" si="298"/>
        <v>0.37623191676258688</v>
      </c>
      <c r="N851" s="6">
        <f t="shared" si="299"/>
        <v>0.49787963559262044</v>
      </c>
      <c r="O851" s="6">
        <f t="shared" si="300"/>
        <v>0.30830238973235341</v>
      </c>
      <c r="P851" s="6">
        <f t="shared" si="301"/>
        <v>0.46049771887419416</v>
      </c>
      <c r="R851" s="14">
        <v>256</v>
      </c>
      <c r="S851" s="5">
        <f t="shared" si="287"/>
        <v>10.232151560557968</v>
      </c>
      <c r="T851" s="5">
        <f t="shared" si="287"/>
        <v>9.5524412827416327</v>
      </c>
      <c r="U851" s="5">
        <f t="shared" si="293"/>
        <v>7.1985741046057221</v>
      </c>
      <c r="V851" s="5">
        <f t="shared" si="308"/>
        <v>8.3688232432064247</v>
      </c>
      <c r="W851" s="5">
        <f t="shared" si="308"/>
        <v>9.4604088836246554</v>
      </c>
      <c r="X851" s="5">
        <f t="shared" si="308"/>
        <v>6.7861356786736557</v>
      </c>
      <c r="Y851" s="32">
        <f t="shared" si="302"/>
        <v>10.734527444983179</v>
      </c>
      <c r="Z851" s="5">
        <f t="shared" si="303"/>
        <v>10.11</v>
      </c>
      <c r="AA851" s="5">
        <f t="shared" si="304"/>
        <v>8.9291258929916513</v>
      </c>
      <c r="AB851" s="5">
        <f t="shared" si="305"/>
        <v>8.7653333333333325</v>
      </c>
      <c r="AC851" s="5">
        <f t="shared" si="306"/>
        <v>7.7250380010133597</v>
      </c>
      <c r="AD851" s="5">
        <f t="shared" si="307"/>
        <v>7.465791666666667</v>
      </c>
    </row>
    <row r="852" spans="1:30" x14ac:dyDescent="0.2">
      <c r="A852" s="14">
        <v>255</v>
      </c>
      <c r="B852" s="6">
        <v>0.19429617976908722</v>
      </c>
      <c r="C852" s="5">
        <v>60.606999999999999</v>
      </c>
      <c r="D852" s="6">
        <f t="shared" si="295"/>
        <v>0.46718794496954935</v>
      </c>
      <c r="E852" s="5">
        <v>105.093</v>
      </c>
      <c r="F852" s="6">
        <v>0.86900462962962965</v>
      </c>
      <c r="G852" s="5">
        <v>179.02500000000001</v>
      </c>
      <c r="H852" s="5">
        <v>298.32299999999998</v>
      </c>
      <c r="I852" s="5">
        <v>632.09299999999996</v>
      </c>
      <c r="K852" s="6">
        <f t="shared" si="296"/>
        <v>0.25805598362113347</v>
      </c>
      <c r="L852" s="6">
        <f t="shared" si="297"/>
        <v>0.26637449916650158</v>
      </c>
      <c r="M852" s="6">
        <f t="shared" si="298"/>
        <v>0.37665528437192569</v>
      </c>
      <c r="N852" s="6">
        <f t="shared" si="299"/>
        <v>0.49846673242950063</v>
      </c>
      <c r="O852" s="6">
        <f t="shared" si="300"/>
        <v>0.30866593815826765</v>
      </c>
      <c r="P852" s="6">
        <f t="shared" si="301"/>
        <v>0.46104073516731853</v>
      </c>
      <c r="R852" s="14">
        <v>255</v>
      </c>
      <c r="S852" s="5">
        <f t="shared" si="287"/>
        <v>10.220650430149538</v>
      </c>
      <c r="T852" s="5">
        <f t="shared" si="287"/>
        <v>9.5417041594434231</v>
      </c>
      <c r="U852" s="5">
        <f t="shared" si="293"/>
        <v>7.1904827721971056</v>
      </c>
      <c r="V852" s="5">
        <f t="shared" si="308"/>
        <v>8.3589663975337984</v>
      </c>
      <c r="W852" s="5">
        <f t="shared" si="308"/>
        <v>9.4492663624295137</v>
      </c>
      <c r="X852" s="5">
        <f t="shared" si="308"/>
        <v>6.7781429310490129</v>
      </c>
      <c r="Y852" s="32">
        <f t="shared" si="302"/>
        <v>10.722461634651214</v>
      </c>
      <c r="Z852" s="5">
        <f t="shared" si="303"/>
        <v>10.101166666666666</v>
      </c>
      <c r="AA852" s="5">
        <f t="shared" si="304"/>
        <v>8.9186091198013333</v>
      </c>
      <c r="AB852" s="5">
        <f t="shared" si="305"/>
        <v>8.7577499999999997</v>
      </c>
      <c r="AC852" s="5">
        <f t="shared" si="306"/>
        <v>7.7163954076875942</v>
      </c>
      <c r="AD852" s="5">
        <f t="shared" si="307"/>
        <v>7.4593750000000005</v>
      </c>
    </row>
    <row r="853" spans="1:30" x14ac:dyDescent="0.2">
      <c r="A853" s="14">
        <v>254</v>
      </c>
      <c r="B853" s="6">
        <v>0.19451506438285623</v>
      </c>
      <c r="C853" s="5">
        <v>60.552999999999997</v>
      </c>
      <c r="D853" s="6">
        <f t="shared" si="295"/>
        <v>0.46773950073068443</v>
      </c>
      <c r="E853" s="5">
        <v>105.001</v>
      </c>
      <c r="F853" s="6">
        <v>0.86998842592592596</v>
      </c>
      <c r="G853" s="5">
        <v>178.87200000000001</v>
      </c>
      <c r="H853" s="5">
        <v>298.07100000000003</v>
      </c>
      <c r="I853" s="5">
        <v>631.58199999999999</v>
      </c>
      <c r="K853" s="6">
        <f t="shared" si="296"/>
        <v>0.25834669692477547</v>
      </c>
      <c r="L853" s="6">
        <f t="shared" si="297"/>
        <v>0.26667458370463948</v>
      </c>
      <c r="M853" s="6">
        <f t="shared" si="298"/>
        <v>0.37707960587192524</v>
      </c>
      <c r="N853" s="6">
        <f t="shared" si="299"/>
        <v>0.49905521550353105</v>
      </c>
      <c r="O853" s="6">
        <f t="shared" si="300"/>
        <v>0.30903034498487875</v>
      </c>
      <c r="P853" s="6">
        <f t="shared" si="301"/>
        <v>0.46158503361580694</v>
      </c>
      <c r="R853" s="14">
        <v>254</v>
      </c>
      <c r="S853" s="5">
        <f t="shared" si="287"/>
        <v>10.209149299741108</v>
      </c>
      <c r="T853" s="5">
        <f t="shared" si="287"/>
        <v>9.5309670361452152</v>
      </c>
      <c r="U853" s="5">
        <f t="shared" si="293"/>
        <v>7.1823914397884892</v>
      </c>
      <c r="V853" s="5">
        <f t="shared" si="308"/>
        <v>8.3491095518611722</v>
      </c>
      <c r="W853" s="5">
        <f t="shared" si="308"/>
        <v>9.4381238412343702</v>
      </c>
      <c r="X853" s="5">
        <f t="shared" si="308"/>
        <v>6.7701501834243709</v>
      </c>
      <c r="Y853" s="32">
        <f t="shared" si="302"/>
        <v>10.710395824319249</v>
      </c>
      <c r="Z853" s="5">
        <f t="shared" si="303"/>
        <v>10.092166666666666</v>
      </c>
      <c r="AA853" s="5">
        <f t="shared" si="304"/>
        <v>8.9080923466110136</v>
      </c>
      <c r="AB853" s="5">
        <f t="shared" si="305"/>
        <v>8.7500833333333343</v>
      </c>
      <c r="AC853" s="5">
        <f t="shared" si="306"/>
        <v>7.7076695890483853</v>
      </c>
      <c r="AD853" s="5">
        <f t="shared" si="307"/>
        <v>7.4530000000000003</v>
      </c>
    </row>
    <row r="854" spans="1:30" x14ac:dyDescent="0.2">
      <c r="A854" s="14">
        <v>253</v>
      </c>
      <c r="B854" s="6">
        <v>0.19473444272232465</v>
      </c>
      <c r="C854" s="5">
        <v>60.5</v>
      </c>
      <c r="D854" s="6">
        <f t="shared" si="295"/>
        <v>0.4682923603496611</v>
      </c>
      <c r="E854" s="5">
        <v>104.91</v>
      </c>
      <c r="F854" s="6">
        <v>0.87097222222222215</v>
      </c>
      <c r="G854" s="5">
        <v>178.71799999999999</v>
      </c>
      <c r="H854" s="5">
        <v>297.81900000000002</v>
      </c>
      <c r="I854" s="5">
        <v>631.072</v>
      </c>
      <c r="K854" s="6">
        <f t="shared" si="296"/>
        <v>0.25863806597404843</v>
      </c>
      <c r="L854" s="6">
        <f t="shared" si="297"/>
        <v>0.26697534512657439</v>
      </c>
      <c r="M854" s="6">
        <f t="shared" si="298"/>
        <v>0.37750488449004177</v>
      </c>
      <c r="N854" s="6">
        <f t="shared" si="299"/>
        <v>0.4996450897302333</v>
      </c>
      <c r="O854" s="6">
        <f t="shared" si="300"/>
        <v>0.30939561325602899</v>
      </c>
      <c r="P854" s="6">
        <f t="shared" si="301"/>
        <v>0.46213061876611289</v>
      </c>
      <c r="R854" s="14">
        <v>253</v>
      </c>
      <c r="S854" s="5">
        <f t="shared" si="287"/>
        <v>10.19764816933268</v>
      </c>
      <c r="T854" s="5">
        <f t="shared" si="287"/>
        <v>9.5202299128470056</v>
      </c>
      <c r="U854" s="5">
        <f t="shared" si="293"/>
        <v>7.1743001073798736</v>
      </c>
      <c r="V854" s="5">
        <f t="shared" si="308"/>
        <v>8.339252706188546</v>
      </c>
      <c r="W854" s="5">
        <f t="shared" si="308"/>
        <v>9.4269813200392285</v>
      </c>
      <c r="X854" s="5">
        <f t="shared" si="308"/>
        <v>6.7621574357997289</v>
      </c>
      <c r="Y854" s="32">
        <f t="shared" si="302"/>
        <v>10.698330013987283</v>
      </c>
      <c r="Z854" s="5">
        <f t="shared" si="303"/>
        <v>10.083333333333334</v>
      </c>
      <c r="AA854" s="5">
        <f t="shared" si="304"/>
        <v>8.8975755734206956</v>
      </c>
      <c r="AB854" s="5">
        <f t="shared" si="305"/>
        <v>8.7424999999999997</v>
      </c>
      <c r="AC854" s="5">
        <f t="shared" si="306"/>
        <v>7.6989634826981348</v>
      </c>
      <c r="AD854" s="5">
        <f t="shared" si="307"/>
        <v>7.4465833333333329</v>
      </c>
    </row>
    <row r="855" spans="1:30" x14ac:dyDescent="0.2">
      <c r="A855" s="14">
        <v>252</v>
      </c>
      <c r="B855" s="6">
        <v>0.19495431645988254</v>
      </c>
      <c r="C855" s="5">
        <v>60.445999999999998</v>
      </c>
      <c r="D855" s="6">
        <f t="shared" si="295"/>
        <v>0.46884652845535979</v>
      </c>
      <c r="E855" s="5">
        <v>104.818</v>
      </c>
      <c r="F855" s="6">
        <v>0.8719675925925926</v>
      </c>
      <c r="G855" s="5">
        <v>178.56399999999999</v>
      </c>
      <c r="H855" s="5">
        <v>297.56799999999998</v>
      </c>
      <c r="I855" s="5">
        <v>630.56100000000004</v>
      </c>
      <c r="K855" s="6">
        <f t="shared" si="296"/>
        <v>0.25893009299015024</v>
      </c>
      <c r="L855" s="6">
        <f t="shared" si="297"/>
        <v>0.26727678572510521</v>
      </c>
      <c r="M855" s="6">
        <f t="shared" si="298"/>
        <v>0.37793112346830782</v>
      </c>
      <c r="N855" s="6">
        <f t="shared" si="299"/>
        <v>0.50023636004839667</v>
      </c>
      <c r="O855" s="6">
        <f t="shared" si="300"/>
        <v>0.3097617460299687</v>
      </c>
      <c r="P855" s="6">
        <f t="shared" si="301"/>
        <v>0.46267749518621032</v>
      </c>
      <c r="R855" s="14">
        <v>252</v>
      </c>
      <c r="S855" s="5">
        <f t="shared" ref="S855:T918" si="309">S$3*$R855+S$4</f>
        <v>10.186147038924251</v>
      </c>
      <c r="T855" s="5">
        <f t="shared" si="309"/>
        <v>9.509492789548796</v>
      </c>
      <c r="U855" s="5">
        <f t="shared" si="293"/>
        <v>7.166208774971258</v>
      </c>
      <c r="V855" s="5">
        <f t="shared" si="308"/>
        <v>8.3293958605159197</v>
      </c>
      <c r="W855" s="5">
        <f t="shared" si="308"/>
        <v>9.415838798844085</v>
      </c>
      <c r="X855" s="5">
        <f t="shared" si="308"/>
        <v>6.7541646881750861</v>
      </c>
      <c r="Y855" s="32">
        <f t="shared" si="302"/>
        <v>10.686264203655318</v>
      </c>
      <c r="Z855" s="5">
        <f t="shared" si="303"/>
        <v>10.074333333333334</v>
      </c>
      <c r="AA855" s="5">
        <f t="shared" si="304"/>
        <v>8.8870588002303759</v>
      </c>
      <c r="AB855" s="5">
        <f t="shared" si="305"/>
        <v>8.7348333333333326</v>
      </c>
      <c r="AC855" s="5">
        <f t="shared" si="306"/>
        <v>7.6901749449149159</v>
      </c>
      <c r="AD855" s="5">
        <f t="shared" si="307"/>
        <v>7.4401666666666664</v>
      </c>
    </row>
    <row r="856" spans="1:30" x14ac:dyDescent="0.2">
      <c r="A856" s="14">
        <v>251</v>
      </c>
      <c r="B856" s="6">
        <v>0.19517468727548157</v>
      </c>
      <c r="C856" s="5">
        <v>60.393000000000001</v>
      </c>
      <c r="D856" s="6">
        <f t="shared" si="295"/>
        <v>0.46940200969859763</v>
      </c>
      <c r="E856" s="5">
        <v>104.726</v>
      </c>
      <c r="F856" s="6">
        <v>0.87295138888888879</v>
      </c>
      <c r="G856" s="5">
        <v>178.411</v>
      </c>
      <c r="H856" s="5">
        <v>297.31599999999997</v>
      </c>
      <c r="I856" s="5">
        <v>630.05100000000004</v>
      </c>
      <c r="K856" s="6">
        <f t="shared" si="296"/>
        <v>0.25922278020432193</v>
      </c>
      <c r="L856" s="6">
        <f t="shared" si="297"/>
        <v>0.26757890780339766</v>
      </c>
      <c r="M856" s="6">
        <f t="shared" si="298"/>
        <v>0.37835832606341491</v>
      </c>
      <c r="N856" s="6">
        <f t="shared" si="299"/>
        <v>0.50082903142021629</v>
      </c>
      <c r="O856" s="6">
        <f t="shared" si="300"/>
        <v>0.31012874637944154</v>
      </c>
      <c r="P856" s="6">
        <f t="shared" si="301"/>
        <v>0.46322566746572136</v>
      </c>
      <c r="R856" s="14">
        <v>251</v>
      </c>
      <c r="S856" s="5">
        <f t="shared" si="309"/>
        <v>10.174645908515821</v>
      </c>
      <c r="T856" s="5">
        <f t="shared" si="309"/>
        <v>9.4987556662505863</v>
      </c>
      <c r="U856" s="5">
        <f t="shared" si="293"/>
        <v>7.1581174425626415</v>
      </c>
      <c r="V856" s="5">
        <f t="shared" si="308"/>
        <v>8.3195390148432935</v>
      </c>
      <c r="W856" s="5">
        <f t="shared" si="308"/>
        <v>9.4046962776489416</v>
      </c>
      <c r="X856" s="5">
        <f t="shared" si="308"/>
        <v>6.7461719405504432</v>
      </c>
      <c r="Y856" s="32">
        <f t="shared" si="302"/>
        <v>10.674198393323355</v>
      </c>
      <c r="Z856" s="5">
        <f t="shared" si="303"/>
        <v>10.0655</v>
      </c>
      <c r="AA856" s="5">
        <f t="shared" si="304"/>
        <v>8.8765420270400579</v>
      </c>
      <c r="AB856" s="5">
        <f t="shared" si="305"/>
        <v>8.7271666666666672</v>
      </c>
      <c r="AC856" s="5">
        <f t="shared" si="306"/>
        <v>7.6815082932262042</v>
      </c>
      <c r="AD856" s="5">
        <f t="shared" si="307"/>
        <v>7.433791666666667</v>
      </c>
    </row>
    <row r="857" spans="1:30" x14ac:dyDescent="0.2">
      <c r="A857" s="14">
        <v>250</v>
      </c>
      <c r="B857" s="6">
        <v>0.19539555685667809</v>
      </c>
      <c r="C857" s="5">
        <v>60.34</v>
      </c>
      <c r="D857" s="6">
        <f t="shared" si="295"/>
        <v>0.46995880875225887</v>
      </c>
      <c r="E857" s="5">
        <v>104.63500000000001</v>
      </c>
      <c r="F857" s="6">
        <v>0.87394675925925924</v>
      </c>
      <c r="G857" s="5">
        <v>178.25700000000001</v>
      </c>
      <c r="H857" s="5">
        <v>297.06400000000002</v>
      </c>
      <c r="I857" s="5">
        <v>629.54</v>
      </c>
      <c r="K857" s="6">
        <f t="shared" si="296"/>
        <v>0.25951612985790434</v>
      </c>
      <c r="L857" s="6">
        <f t="shared" si="297"/>
        <v>0.26788171367504293</v>
      </c>
      <c r="M857" s="6">
        <f t="shared" si="298"/>
        <v>0.37878649554679611</v>
      </c>
      <c r="N857" s="6">
        <f t="shared" si="299"/>
        <v>0.50142310883143115</v>
      </c>
      <c r="O857" s="6">
        <f t="shared" si="300"/>
        <v>0.31049661739177087</v>
      </c>
      <c r="P857" s="6">
        <f t="shared" si="301"/>
        <v>0.46377514021604499</v>
      </c>
      <c r="R857" s="14">
        <v>250</v>
      </c>
      <c r="S857" s="5">
        <f t="shared" si="309"/>
        <v>10.163144778107391</v>
      </c>
      <c r="T857" s="5">
        <f t="shared" si="309"/>
        <v>9.4880185429523767</v>
      </c>
      <c r="U857" s="5">
        <f t="shared" si="293"/>
        <v>7.150026110154025</v>
      </c>
      <c r="V857" s="5">
        <f t="shared" ref="V857:X866" si="310">V$3*$R857+V$4</f>
        <v>8.3096821691706673</v>
      </c>
      <c r="W857" s="5">
        <f t="shared" si="310"/>
        <v>9.3935537564537981</v>
      </c>
      <c r="X857" s="5">
        <f t="shared" si="310"/>
        <v>6.7381791929258013</v>
      </c>
      <c r="Y857" s="32">
        <f t="shared" si="302"/>
        <v>10.662132582991386</v>
      </c>
      <c r="Z857" s="5">
        <f t="shared" si="303"/>
        <v>10.056666666666667</v>
      </c>
      <c r="AA857" s="5">
        <f t="shared" si="304"/>
        <v>8.8660252538497382</v>
      </c>
      <c r="AB857" s="5">
        <f t="shared" si="305"/>
        <v>8.7195833333333344</v>
      </c>
      <c r="AC857" s="5">
        <f t="shared" si="306"/>
        <v>7.672759538598048</v>
      </c>
      <c r="AD857" s="5">
        <f t="shared" si="307"/>
        <v>7.4273750000000005</v>
      </c>
    </row>
    <row r="858" spans="1:30" x14ac:dyDescent="0.2">
      <c r="A858" s="14">
        <v>249</v>
      </c>
      <c r="B858" s="6">
        <v>0.19561692689867574</v>
      </c>
      <c r="C858" s="5">
        <v>60.286000000000001</v>
      </c>
      <c r="D858" s="6">
        <f t="shared" si="295"/>
        <v>0.47051693031142561</v>
      </c>
      <c r="E858" s="5">
        <v>104.54300000000001</v>
      </c>
      <c r="F858" s="6">
        <v>0.87493055555555566</v>
      </c>
      <c r="G858" s="5">
        <v>178.10400000000001</v>
      </c>
      <c r="H858" s="5">
        <v>296.81200000000001</v>
      </c>
      <c r="I858" s="5">
        <v>629.029</v>
      </c>
      <c r="K858" s="6">
        <f t="shared" si="296"/>
        <v>0.25981014420239557</v>
      </c>
      <c r="L858" s="6">
        <f t="shared" si="297"/>
        <v>0.26818520566411691</v>
      </c>
      <c r="M858" s="6">
        <f t="shared" si="298"/>
        <v>0.37921563520470986</v>
      </c>
      <c r="N858" s="6">
        <f t="shared" si="299"/>
        <v>0.50201859729146503</v>
      </c>
      <c r="O858" s="6">
        <f t="shared" si="300"/>
        <v>0.31086536216894561</v>
      </c>
      <c r="P858" s="6">
        <f t="shared" si="301"/>
        <v>0.46432591807048579</v>
      </c>
      <c r="R858" s="14">
        <v>249</v>
      </c>
      <c r="S858" s="5">
        <f t="shared" si="309"/>
        <v>10.151643647698961</v>
      </c>
      <c r="T858" s="5">
        <f t="shared" si="309"/>
        <v>9.477281419654167</v>
      </c>
      <c r="U858" s="5">
        <f t="shared" si="293"/>
        <v>7.1419347777454085</v>
      </c>
      <c r="V858" s="5">
        <f t="shared" si="310"/>
        <v>8.299825323498041</v>
      </c>
      <c r="W858" s="5">
        <f t="shared" si="310"/>
        <v>9.3824112352586564</v>
      </c>
      <c r="X858" s="5">
        <f t="shared" si="310"/>
        <v>6.7301864453011593</v>
      </c>
      <c r="Y858" s="32">
        <f t="shared" si="302"/>
        <v>10.65006677265942</v>
      </c>
      <c r="Z858" s="5">
        <f t="shared" si="303"/>
        <v>10.047666666666666</v>
      </c>
      <c r="AA858" s="5">
        <f t="shared" si="304"/>
        <v>8.8555084806594202</v>
      </c>
      <c r="AB858" s="5">
        <f t="shared" si="305"/>
        <v>8.7119166666666672</v>
      </c>
      <c r="AC858" s="5">
        <f t="shared" si="306"/>
        <v>7.6641320739741241</v>
      </c>
      <c r="AD858" s="5">
        <f t="shared" si="307"/>
        <v>7.4210000000000003</v>
      </c>
    </row>
    <row r="859" spans="1:30" x14ac:dyDescent="0.2">
      <c r="A859" s="14">
        <v>248</v>
      </c>
      <c r="B859" s="6">
        <v>0.19583879910436924</v>
      </c>
      <c r="C859" s="5">
        <v>60.232999999999997</v>
      </c>
      <c r="D859" s="6">
        <f t="shared" si="295"/>
        <v>0.47107637909350997</v>
      </c>
      <c r="E859" s="5">
        <v>104.452</v>
      </c>
      <c r="F859" s="6">
        <v>0.87592592592592589</v>
      </c>
      <c r="G859" s="5">
        <v>177.95</v>
      </c>
      <c r="H859" s="5">
        <v>296.56</v>
      </c>
      <c r="I859" s="5">
        <v>628.51900000000001</v>
      </c>
      <c r="K859" s="6">
        <f t="shared" si="296"/>
        <v>0.26010482549950847</v>
      </c>
      <c r="L859" s="6">
        <f t="shared" si="297"/>
        <v>0.26848938610523942</v>
      </c>
      <c r="M859" s="6">
        <f t="shared" si="298"/>
        <v>0.37964574833832382</v>
      </c>
      <c r="N859" s="6">
        <f t="shared" si="299"/>
        <v>0.50261550183356629</v>
      </c>
      <c r="O859" s="6">
        <f t="shared" si="300"/>
        <v>0.31123498382770837</v>
      </c>
      <c r="P859" s="6">
        <f t="shared" si="301"/>
        <v>0.46487800568438492</v>
      </c>
      <c r="R859" s="14">
        <v>248</v>
      </c>
      <c r="S859" s="5">
        <f t="shared" si="309"/>
        <v>10.140142517290531</v>
      </c>
      <c r="T859" s="5">
        <f t="shared" si="309"/>
        <v>9.4665442963559574</v>
      </c>
      <c r="U859" s="5">
        <f t="shared" si="293"/>
        <v>7.1338434453367929</v>
      </c>
      <c r="V859" s="5">
        <f t="shared" si="310"/>
        <v>8.2899684778254148</v>
      </c>
      <c r="W859" s="5">
        <f t="shared" si="310"/>
        <v>9.3712687140635129</v>
      </c>
      <c r="X859" s="5">
        <f t="shared" si="310"/>
        <v>6.7221936976765164</v>
      </c>
      <c r="Y859" s="32">
        <f t="shared" si="302"/>
        <v>10.638000962327457</v>
      </c>
      <c r="Z859" s="5">
        <f t="shared" si="303"/>
        <v>10.038833333333333</v>
      </c>
      <c r="AA859" s="5">
        <f t="shared" si="304"/>
        <v>8.8449917074691022</v>
      </c>
      <c r="AB859" s="5">
        <f t="shared" si="305"/>
        <v>8.7043333333333326</v>
      </c>
      <c r="AC859" s="5">
        <f t="shared" si="306"/>
        <v>7.6554228329809728</v>
      </c>
      <c r="AD859" s="5">
        <f t="shared" si="307"/>
        <v>7.4145833333333329</v>
      </c>
    </row>
    <row r="860" spans="1:30" x14ac:dyDescent="0.2">
      <c r="A860" s="14">
        <v>247</v>
      </c>
      <c r="B860" s="6">
        <v>0.19606117518438793</v>
      </c>
      <c r="C860" s="5">
        <v>60.179000000000002</v>
      </c>
      <c r="D860" s="6">
        <f t="shared" si="295"/>
        <v>0.47163715983838711</v>
      </c>
      <c r="E860" s="5">
        <v>104.36</v>
      </c>
      <c r="F860" s="6">
        <v>0.87692129629629623</v>
      </c>
      <c r="G860" s="5">
        <v>177.79599999999999</v>
      </c>
      <c r="H860" s="5">
        <v>296.30900000000003</v>
      </c>
      <c r="I860" s="5">
        <v>628.00800000000004</v>
      </c>
      <c r="K860" s="6">
        <f t="shared" si="296"/>
        <v>0.26040017602122856</v>
      </c>
      <c r="L860" s="6">
        <f t="shared" si="297"/>
        <v>0.26879425734363421</v>
      </c>
      <c r="M860" s="6">
        <f t="shared" si="298"/>
        <v>0.38007683826379995</v>
      </c>
      <c r="N860" s="6">
        <f t="shared" si="299"/>
        <v>0.50321382751495025</v>
      </c>
      <c r="O860" s="6">
        <f t="shared" si="300"/>
        <v>0.31160548549964223</v>
      </c>
      <c r="P860" s="6">
        <f t="shared" si="301"/>
        <v>0.46543140773525044</v>
      </c>
      <c r="R860" s="14">
        <v>247</v>
      </c>
      <c r="S860" s="5">
        <f t="shared" si="309"/>
        <v>10.128641386882101</v>
      </c>
      <c r="T860" s="5">
        <f t="shared" si="309"/>
        <v>9.4558071730577478</v>
      </c>
      <c r="U860" s="5">
        <f t="shared" si="293"/>
        <v>7.1257521129281773</v>
      </c>
      <c r="V860" s="5">
        <f t="shared" si="310"/>
        <v>8.2801116321527886</v>
      </c>
      <c r="W860" s="5">
        <f t="shared" si="310"/>
        <v>9.3601261928683712</v>
      </c>
      <c r="X860" s="5">
        <f t="shared" si="310"/>
        <v>6.7142009500518745</v>
      </c>
      <c r="Y860" s="32">
        <f t="shared" si="302"/>
        <v>10.625935151995488</v>
      </c>
      <c r="Z860" s="5">
        <f t="shared" si="303"/>
        <v>10.029833333333334</v>
      </c>
      <c r="AA860" s="5">
        <f t="shared" si="304"/>
        <v>8.8344749342787825</v>
      </c>
      <c r="AB860" s="5">
        <f t="shared" si="305"/>
        <v>8.6966666666666672</v>
      </c>
      <c r="AC860" s="5">
        <f t="shared" si="306"/>
        <v>7.6467333632500072</v>
      </c>
      <c r="AD860" s="5">
        <f t="shared" si="307"/>
        <v>7.4081666666666663</v>
      </c>
    </row>
    <row r="861" spans="1:30" x14ac:dyDescent="0.2">
      <c r="A861" s="14">
        <v>246</v>
      </c>
      <c r="B861" s="6">
        <v>0.19628405685713954</v>
      </c>
      <c r="C861" s="5">
        <v>60.125999999999998</v>
      </c>
      <c r="D861" s="6">
        <f t="shared" si="295"/>
        <v>0.47219927730852879</v>
      </c>
      <c r="E861" s="5">
        <v>104.26900000000001</v>
      </c>
      <c r="F861" s="6">
        <v>0.87792824074074083</v>
      </c>
      <c r="G861" s="5">
        <v>177.643</v>
      </c>
      <c r="H861" s="5">
        <v>296.05700000000002</v>
      </c>
      <c r="I861" s="5">
        <v>627.49699999999996</v>
      </c>
      <c r="K861" s="6">
        <f t="shared" si="296"/>
        <v>0.26069619804987265</v>
      </c>
      <c r="L861" s="6">
        <f t="shared" si="297"/>
        <v>0.26909982173518926</v>
      </c>
      <c r="M861" s="6">
        <f t="shared" si="298"/>
        <v>0.38050890831237894</v>
      </c>
      <c r="N861" s="6">
        <f t="shared" si="299"/>
        <v>0.50381357941694183</v>
      </c>
      <c r="O861" s="6">
        <f t="shared" si="300"/>
        <v>0.31197687033126015</v>
      </c>
      <c r="P861" s="6">
        <f t="shared" si="301"/>
        <v>0.46598612892289015</v>
      </c>
      <c r="R861" s="14">
        <v>246</v>
      </c>
      <c r="S861" s="5">
        <f t="shared" si="309"/>
        <v>10.117140256473672</v>
      </c>
      <c r="T861" s="5">
        <f t="shared" si="309"/>
        <v>9.4450700497595381</v>
      </c>
      <c r="U861" s="5">
        <f t="shared" si="293"/>
        <v>7.1176607805195609</v>
      </c>
      <c r="V861" s="5">
        <f t="shared" si="310"/>
        <v>8.2702547864801623</v>
      </c>
      <c r="W861" s="5">
        <f t="shared" si="310"/>
        <v>9.3489836716732277</v>
      </c>
      <c r="X861" s="5">
        <f t="shared" si="310"/>
        <v>6.7062082024272325</v>
      </c>
      <c r="Y861" s="32">
        <f t="shared" si="302"/>
        <v>10.613869341663525</v>
      </c>
      <c r="Z861" s="5">
        <f t="shared" si="303"/>
        <v>10.020999999999999</v>
      </c>
      <c r="AA861" s="5">
        <f t="shared" si="304"/>
        <v>8.8239581610884628</v>
      </c>
      <c r="AB861" s="5">
        <f t="shared" si="305"/>
        <v>8.6890833333333344</v>
      </c>
      <c r="AC861" s="5">
        <f t="shared" si="306"/>
        <v>7.6379629019287298</v>
      </c>
      <c r="AD861" s="5">
        <f t="shared" si="307"/>
        <v>7.401791666666667</v>
      </c>
    </row>
    <row r="862" spans="1:30" x14ac:dyDescent="0.2">
      <c r="A862" s="14">
        <v>245</v>
      </c>
      <c r="B862" s="6">
        <v>0.19650744584885471</v>
      </c>
      <c r="C862" s="5">
        <v>60.072000000000003</v>
      </c>
      <c r="D862" s="6">
        <f t="shared" si="295"/>
        <v>0.47276273628913817</v>
      </c>
      <c r="E862" s="5">
        <v>104.17700000000001</v>
      </c>
      <c r="F862" s="6">
        <v>0.87892361111111106</v>
      </c>
      <c r="G862" s="5">
        <v>177.489</v>
      </c>
      <c r="H862" s="5">
        <v>295.80500000000001</v>
      </c>
      <c r="I862" s="5">
        <v>626.98699999999997</v>
      </c>
      <c r="K862" s="6">
        <f t="shared" si="296"/>
        <v>0.26099289387814734</v>
      </c>
      <c r="L862" s="6">
        <f t="shared" si="297"/>
        <v>0.26940608164651719</v>
      </c>
      <c r="M862" s="6">
        <f t="shared" si="298"/>
        <v>0.38094196183046697</v>
      </c>
      <c r="N862" s="6">
        <f t="shared" si="299"/>
        <v>0.50441476264511942</v>
      </c>
      <c r="O862" s="6">
        <f t="shared" si="300"/>
        <v>0.31234914148409321</v>
      </c>
      <c r="P862" s="6">
        <f t="shared" si="301"/>
        <v>0.46654217396954428</v>
      </c>
      <c r="R862" s="14">
        <v>245</v>
      </c>
      <c r="S862" s="5">
        <f t="shared" si="309"/>
        <v>10.105639126065244</v>
      </c>
      <c r="T862" s="5">
        <f t="shared" si="309"/>
        <v>9.4343329264613303</v>
      </c>
      <c r="U862" s="5">
        <f t="shared" si="293"/>
        <v>7.1095694481109444</v>
      </c>
      <c r="V862" s="5">
        <f t="shared" si="310"/>
        <v>8.2603979408075361</v>
      </c>
      <c r="W862" s="5">
        <f t="shared" si="310"/>
        <v>9.3378411504780843</v>
      </c>
      <c r="X862" s="5">
        <f t="shared" si="310"/>
        <v>6.6982154548025896</v>
      </c>
      <c r="Y862" s="32">
        <f t="shared" si="302"/>
        <v>10.60180353133156</v>
      </c>
      <c r="Z862" s="5">
        <f t="shared" si="303"/>
        <v>10.012</v>
      </c>
      <c r="AA862" s="5">
        <f t="shared" si="304"/>
        <v>8.8134413878981448</v>
      </c>
      <c r="AB862" s="5">
        <f t="shared" si="305"/>
        <v>8.6814166666666672</v>
      </c>
      <c r="AC862" s="5">
        <f t="shared" si="306"/>
        <v>7.6293130012246673</v>
      </c>
      <c r="AD862" s="5">
        <f t="shared" si="307"/>
        <v>7.3953750000000005</v>
      </c>
    </row>
    <row r="863" spans="1:30" x14ac:dyDescent="0.2">
      <c r="A863" s="14">
        <v>244</v>
      </c>
      <c r="B863" s="6">
        <v>0.19673134389363153</v>
      </c>
      <c r="C863" s="5">
        <v>60.018999999999998</v>
      </c>
      <c r="D863" s="6">
        <f t="shared" si="295"/>
        <v>0.4733275415882861</v>
      </c>
      <c r="E863" s="5">
        <v>104.086</v>
      </c>
      <c r="F863" s="6">
        <v>0.87993055555555555</v>
      </c>
      <c r="G863" s="5">
        <v>177.33500000000001</v>
      </c>
      <c r="H863" s="5">
        <v>295.553</v>
      </c>
      <c r="I863" s="5">
        <v>626.476</v>
      </c>
      <c r="K863" s="6">
        <f t="shared" si="296"/>
        <v>0.2612902658092085</v>
      </c>
      <c r="L863" s="6">
        <f t="shared" si="297"/>
        <v>0.26971303945501696</v>
      </c>
      <c r="M863" s="6">
        <f t="shared" si="298"/>
        <v>0.38137600217972117</v>
      </c>
      <c r="N863" s="6">
        <f t="shared" si="299"/>
        <v>0.50501738232945981</v>
      </c>
      <c r="O863" s="6">
        <f t="shared" si="300"/>
        <v>0.31272230213478086</v>
      </c>
      <c r="P863" s="6">
        <f t="shared" si="301"/>
        <v>0.46709954762001926</v>
      </c>
      <c r="R863" s="14">
        <v>244</v>
      </c>
      <c r="S863" s="5">
        <f t="shared" si="309"/>
        <v>10.094137995656814</v>
      </c>
      <c r="T863" s="5">
        <f t="shared" si="309"/>
        <v>9.4235958031631206</v>
      </c>
      <c r="U863" s="5">
        <f t="shared" si="293"/>
        <v>7.1014781157023288</v>
      </c>
      <c r="V863" s="5">
        <f t="shared" si="310"/>
        <v>8.2505410951349099</v>
      </c>
      <c r="W863" s="5">
        <f t="shared" si="310"/>
        <v>9.3266986292829426</v>
      </c>
      <c r="X863" s="5">
        <f t="shared" si="310"/>
        <v>6.6902227071779476</v>
      </c>
      <c r="Y863" s="32">
        <f t="shared" si="302"/>
        <v>10.589737720999596</v>
      </c>
      <c r="Z863" s="5">
        <f t="shared" si="303"/>
        <v>10.003166666666667</v>
      </c>
      <c r="AA863" s="5">
        <f t="shared" si="304"/>
        <v>8.8029246147078268</v>
      </c>
      <c r="AB863" s="5">
        <f t="shared" si="305"/>
        <v>8.6738333333333326</v>
      </c>
      <c r="AC863" s="5">
        <f t="shared" si="306"/>
        <v>7.6205824323257838</v>
      </c>
      <c r="AD863" s="5">
        <f t="shared" si="307"/>
        <v>7.388958333333334</v>
      </c>
    </row>
    <row r="864" spans="1:30" x14ac:dyDescent="0.2">
      <c r="A864" s="14">
        <v>243</v>
      </c>
      <c r="B864" s="6">
        <v>0.19695575273348026</v>
      </c>
      <c r="C864" s="5">
        <v>59.965000000000003</v>
      </c>
      <c r="D864" s="6">
        <f t="shared" si="295"/>
        <v>0.47389369803704756</v>
      </c>
      <c r="E864" s="5">
        <v>103.994</v>
      </c>
      <c r="F864" s="6">
        <v>0.88093749999999993</v>
      </c>
      <c r="G864" s="5">
        <v>177.18199999999999</v>
      </c>
      <c r="H864" s="5">
        <v>295.30200000000002</v>
      </c>
      <c r="I864" s="5">
        <v>625.96600000000001</v>
      </c>
      <c r="K864" s="6">
        <f t="shared" si="296"/>
        <v>0.26158831615672051</v>
      </c>
      <c r="L864" s="6">
        <f t="shared" si="297"/>
        <v>0.2700206975489346</v>
      </c>
      <c r="M864" s="6">
        <f t="shared" si="298"/>
        <v>0.3818110327371374</v>
      </c>
      <c r="N864" s="6">
        <f t="shared" si="299"/>
        <v>0.50562144362448391</v>
      </c>
      <c r="O864" s="6">
        <f t="shared" si="300"/>
        <v>0.31309635547516118</v>
      </c>
      <c r="P864" s="6">
        <f t="shared" si="301"/>
        <v>0.46765825464182326</v>
      </c>
      <c r="R864" s="14">
        <v>243</v>
      </c>
      <c r="S864" s="5">
        <f t="shared" si="309"/>
        <v>10.082636865248384</v>
      </c>
      <c r="T864" s="5">
        <f t="shared" si="309"/>
        <v>9.412858679864911</v>
      </c>
      <c r="U864" s="5">
        <f t="shared" si="293"/>
        <v>7.0933867832937123</v>
      </c>
      <c r="V864" s="5">
        <f t="shared" si="310"/>
        <v>8.2406842494622836</v>
      </c>
      <c r="W864" s="5">
        <f t="shared" si="310"/>
        <v>9.3155561080877991</v>
      </c>
      <c r="X864" s="5">
        <f t="shared" si="310"/>
        <v>6.6822299595533057</v>
      </c>
      <c r="Y864" s="32">
        <f t="shared" si="302"/>
        <v>10.577671910667629</v>
      </c>
      <c r="Z864" s="5">
        <f t="shared" si="303"/>
        <v>9.9941666666666666</v>
      </c>
      <c r="AA864" s="5">
        <f t="shared" si="304"/>
        <v>8.7924078415175071</v>
      </c>
      <c r="AB864" s="5">
        <f t="shared" si="305"/>
        <v>8.6661666666666672</v>
      </c>
      <c r="AC864" s="5">
        <f t="shared" si="306"/>
        <v>7.6118718221591584</v>
      </c>
      <c r="AD864" s="5">
        <f t="shared" si="307"/>
        <v>7.3825833333333328</v>
      </c>
    </row>
    <row r="865" spans="1:30" x14ac:dyDescent="0.2">
      <c r="A865" s="14">
        <v>242</v>
      </c>
      <c r="B865" s="6">
        <v>0.19718067411836859</v>
      </c>
      <c r="C865" s="5">
        <v>59.911999999999999</v>
      </c>
      <c r="D865" s="6">
        <f t="shared" si="295"/>
        <v>0.47446121048963902</v>
      </c>
      <c r="E865" s="5">
        <v>103.90300000000001</v>
      </c>
      <c r="F865" s="6">
        <v>0.88194444444444453</v>
      </c>
      <c r="G865" s="5">
        <v>177.02799999999999</v>
      </c>
      <c r="H865" s="5">
        <v>295.05</v>
      </c>
      <c r="I865" s="5">
        <v>625.45500000000004</v>
      </c>
      <c r="K865" s="6">
        <f t="shared" si="296"/>
        <v>0.26188704724491668</v>
      </c>
      <c r="L865" s="6">
        <f t="shared" si="297"/>
        <v>0.27032905832742576</v>
      </c>
      <c r="M865" s="6">
        <f t="shared" si="298"/>
        <v>0.38224705689513733</v>
      </c>
      <c r="N865" s="6">
        <f t="shared" si="299"/>
        <v>0.50622695170940413</v>
      </c>
      <c r="O865" s="6">
        <f t="shared" si="300"/>
        <v>0.31347130471236173</v>
      </c>
      <c r="P865" s="6">
        <f t="shared" si="301"/>
        <v>0.46821829982530166</v>
      </c>
      <c r="R865" s="14">
        <v>242</v>
      </c>
      <c r="S865" s="5">
        <f t="shared" si="309"/>
        <v>10.071135734839954</v>
      </c>
      <c r="T865" s="5">
        <f t="shared" si="309"/>
        <v>9.4021215565667013</v>
      </c>
      <c r="U865" s="5">
        <f t="shared" si="293"/>
        <v>7.0852954508850967</v>
      </c>
      <c r="V865" s="5">
        <f t="shared" si="310"/>
        <v>8.2308274037896574</v>
      </c>
      <c r="W865" s="5">
        <f t="shared" si="310"/>
        <v>9.3044135868926574</v>
      </c>
      <c r="X865" s="5">
        <f t="shared" si="310"/>
        <v>6.6742372119286628</v>
      </c>
      <c r="Y865" s="32">
        <f t="shared" si="302"/>
        <v>10.565606100335662</v>
      </c>
      <c r="Z865" s="5">
        <f t="shared" si="303"/>
        <v>9.9853333333333332</v>
      </c>
      <c r="AA865" s="5">
        <f t="shared" si="304"/>
        <v>8.7818910683271874</v>
      </c>
      <c r="AB865" s="5">
        <f t="shared" si="305"/>
        <v>8.6585833333333344</v>
      </c>
      <c r="AC865" s="5">
        <f t="shared" si="306"/>
        <v>7.6031811023622042</v>
      </c>
      <c r="AD865" s="5">
        <f t="shared" si="307"/>
        <v>7.3761666666666663</v>
      </c>
    </row>
    <row r="866" spans="1:30" x14ac:dyDescent="0.2">
      <c r="A866" s="14">
        <v>241</v>
      </c>
      <c r="B866" s="6">
        <v>0.19740610980626705</v>
      </c>
      <c r="C866" s="5">
        <v>59.857999999999997</v>
      </c>
      <c r="D866" s="6">
        <f t="shared" si="295"/>
        <v>0.47503008382355771</v>
      </c>
      <c r="E866" s="5">
        <v>103.81100000000001</v>
      </c>
      <c r="F866" s="6">
        <v>0.88225694444444447</v>
      </c>
      <c r="G866" s="5">
        <v>176.875</v>
      </c>
      <c r="H866" s="5">
        <v>294.798</v>
      </c>
      <c r="I866" s="5">
        <v>624.94399999999996</v>
      </c>
      <c r="K866" s="6">
        <f t="shared" si="296"/>
        <v>0.26218646140865937</v>
      </c>
      <c r="L866" s="6">
        <f t="shared" si="297"/>
        <v>0.27063812420061778</v>
      </c>
      <c r="M866" s="6">
        <f t="shared" si="298"/>
        <v>0.38268407806165694</v>
      </c>
      <c r="N866" s="6">
        <f t="shared" si="299"/>
        <v>0.50683391178827175</v>
      </c>
      <c r="O866" s="6">
        <f t="shared" si="300"/>
        <v>0.31384715306889138</v>
      </c>
      <c r="P866" s="6">
        <f t="shared" si="301"/>
        <v>0.46877968798377406</v>
      </c>
      <c r="R866" s="14">
        <v>241</v>
      </c>
      <c r="S866" s="5">
        <f t="shared" si="309"/>
        <v>10.059634604431524</v>
      </c>
      <c r="T866" s="5">
        <f t="shared" si="309"/>
        <v>9.3913844332684917</v>
      </c>
      <c r="U866" s="5">
        <f t="shared" si="293"/>
        <v>7.0772041184764802</v>
      </c>
      <c r="V866" s="5">
        <f t="shared" si="310"/>
        <v>8.2209705581170311</v>
      </c>
      <c r="W866" s="5">
        <f t="shared" si="310"/>
        <v>9.2932710656975139</v>
      </c>
      <c r="X866" s="5">
        <f t="shared" si="310"/>
        <v>6.6662444643040208</v>
      </c>
      <c r="Y866" s="32">
        <f t="shared" si="302"/>
        <v>10.553540290003697</v>
      </c>
      <c r="Z866" s="5">
        <f t="shared" si="303"/>
        <v>9.9763333333333328</v>
      </c>
      <c r="AA866" s="5">
        <f t="shared" si="304"/>
        <v>8.7713742951368694</v>
      </c>
      <c r="AB866" s="5">
        <f t="shared" si="305"/>
        <v>8.6509166666666673</v>
      </c>
      <c r="AC866" s="5">
        <f t="shared" si="306"/>
        <v>7.6004880160573016</v>
      </c>
      <c r="AD866" s="5">
        <f t="shared" si="307"/>
        <v>7.369791666666667</v>
      </c>
    </row>
    <row r="867" spans="1:30" x14ac:dyDescent="0.2">
      <c r="A867" s="14">
        <v>240</v>
      </c>
      <c r="B867" s="6">
        <v>0.1976320615631951</v>
      </c>
      <c r="C867" s="5">
        <v>59.805</v>
      </c>
      <c r="D867" s="6">
        <f t="shared" si="295"/>
        <v>0.47560032293972138</v>
      </c>
      <c r="E867" s="5">
        <v>103.71899999999999</v>
      </c>
      <c r="F867" s="6">
        <v>0.88395833333333329</v>
      </c>
      <c r="G867" s="5">
        <v>176.721</v>
      </c>
      <c r="H867" s="5">
        <v>294.54599999999999</v>
      </c>
      <c r="I867" s="5">
        <v>624.43399999999997</v>
      </c>
      <c r="K867" s="6">
        <f t="shared" si="296"/>
        <v>0.26248656099350071</v>
      </c>
      <c r="L867" s="6">
        <f t="shared" si="297"/>
        <v>0.27094789758967269</v>
      </c>
      <c r="M867" s="6">
        <f t="shared" si="298"/>
        <v>0.38312209966023497</v>
      </c>
      <c r="N867" s="6">
        <f t="shared" si="299"/>
        <v>0.50744232909012676</v>
      </c>
      <c r="O867" s="6">
        <f t="shared" si="300"/>
        <v>0.31422390378273241</v>
      </c>
      <c r="P867" s="6">
        <f t="shared" si="301"/>
        <v>0.46934242395367237</v>
      </c>
      <c r="R867" s="14">
        <v>240</v>
      </c>
      <c r="S867" s="5">
        <f t="shared" si="309"/>
        <v>10.048133474023096</v>
      </c>
      <c r="T867" s="5">
        <f t="shared" si="309"/>
        <v>9.3806473099702821</v>
      </c>
      <c r="U867" s="5">
        <f t="shared" si="293"/>
        <v>7.0691127860678638</v>
      </c>
      <c r="V867" s="5">
        <f t="shared" ref="V867:X876" si="311">V$3*$R867+V$4</f>
        <v>8.2111137124444049</v>
      </c>
      <c r="W867" s="5">
        <f t="shared" si="311"/>
        <v>9.2821285445023705</v>
      </c>
      <c r="X867" s="5">
        <f t="shared" si="311"/>
        <v>6.6582517166793789</v>
      </c>
      <c r="Y867" s="32">
        <f t="shared" si="302"/>
        <v>10.541474479671731</v>
      </c>
      <c r="Z867" s="5">
        <f t="shared" si="303"/>
        <v>9.9674999999999994</v>
      </c>
      <c r="AA867" s="5">
        <f t="shared" si="304"/>
        <v>8.7608575219465514</v>
      </c>
      <c r="AB867" s="5">
        <f t="shared" si="305"/>
        <v>8.6432500000000001</v>
      </c>
      <c r="AC867" s="5">
        <f t="shared" si="306"/>
        <v>7.5858590619844453</v>
      </c>
      <c r="AD867" s="5">
        <f t="shared" si="307"/>
        <v>7.3633750000000004</v>
      </c>
    </row>
    <row r="868" spans="1:30" x14ac:dyDescent="0.2">
      <c r="A868" s="14">
        <v>239</v>
      </c>
      <c r="B868" s="6">
        <v>0.19785853116326677</v>
      </c>
      <c r="C868" s="5">
        <v>59.750999999999998</v>
      </c>
      <c r="D868" s="6">
        <f t="shared" si="295"/>
        <v>0.47617193276260861</v>
      </c>
      <c r="E868" s="5">
        <v>103.628</v>
      </c>
      <c r="F868" s="6">
        <v>0.88497685185185182</v>
      </c>
      <c r="G868" s="5">
        <v>176.56700000000001</v>
      </c>
      <c r="H868" s="5">
        <v>294.29399999999998</v>
      </c>
      <c r="I868" s="5">
        <v>623.923</v>
      </c>
      <c r="K868" s="6">
        <f t="shared" si="296"/>
        <v>0.26278734835574452</v>
      </c>
      <c r="L868" s="6">
        <f t="shared" si="297"/>
        <v>0.27125838092685017</v>
      </c>
      <c r="M868" s="6">
        <f t="shared" si="298"/>
        <v>0.38356112513010254</v>
      </c>
      <c r="N868" s="6">
        <f t="shared" si="299"/>
        <v>0.50805220886914759</v>
      </c>
      <c r="O868" s="6">
        <f t="shared" si="300"/>
        <v>0.31460156010743368</v>
      </c>
      <c r="P868" s="6">
        <f t="shared" si="301"/>
        <v>0.46990651259467953</v>
      </c>
      <c r="R868" s="14">
        <v>239</v>
      </c>
      <c r="S868" s="5">
        <f t="shared" si="309"/>
        <v>10.036632343614666</v>
      </c>
      <c r="T868" s="5">
        <f t="shared" si="309"/>
        <v>9.3699101866720724</v>
      </c>
      <c r="U868" s="5">
        <f t="shared" si="293"/>
        <v>7.0610214536592482</v>
      </c>
      <c r="V868" s="5">
        <f t="shared" si="311"/>
        <v>8.2012568667717787</v>
      </c>
      <c r="W868" s="5">
        <f t="shared" si="311"/>
        <v>9.2709860233072288</v>
      </c>
      <c r="X868" s="5">
        <f t="shared" si="311"/>
        <v>6.650258969054736</v>
      </c>
      <c r="Y868" s="32">
        <f t="shared" si="302"/>
        <v>10.529408669339766</v>
      </c>
      <c r="Z868" s="5">
        <f t="shared" si="303"/>
        <v>9.958499999999999</v>
      </c>
      <c r="AA868" s="5">
        <f t="shared" si="304"/>
        <v>8.7503407487562317</v>
      </c>
      <c r="AB868" s="5">
        <f t="shared" si="305"/>
        <v>8.6356666666666673</v>
      </c>
      <c r="AC868" s="5">
        <f t="shared" si="306"/>
        <v>7.5771285082786219</v>
      </c>
      <c r="AD868" s="5">
        <f t="shared" si="307"/>
        <v>7.3569583333333339</v>
      </c>
    </row>
    <row r="869" spans="1:30" x14ac:dyDescent="0.2">
      <c r="A869" s="14">
        <v>238</v>
      </c>
      <c r="B869" s="6">
        <v>0.19808552038873758</v>
      </c>
      <c r="C869" s="5">
        <v>59.698</v>
      </c>
      <c r="D869" s="6">
        <f t="shared" si="295"/>
        <v>0.47674491824040094</v>
      </c>
      <c r="E869" s="5">
        <v>103.536</v>
      </c>
      <c r="F869" s="6">
        <v>0.88598379629629631</v>
      </c>
      <c r="G869" s="5">
        <v>176.41399999999999</v>
      </c>
      <c r="H869" s="5">
        <v>294.04300000000001</v>
      </c>
      <c r="I869" s="5">
        <v>623.41200000000003</v>
      </c>
      <c r="K869" s="6">
        <f t="shared" si="296"/>
        <v>0.26308882586250709</v>
      </c>
      <c r="L869" s="6">
        <f t="shared" si="297"/>
        <v>0.27156957665557135</v>
      </c>
      <c r="M869" s="6">
        <f t="shared" si="298"/>
        <v>0.38400115792627321</v>
      </c>
      <c r="N869" s="6">
        <f t="shared" si="299"/>
        <v>0.50866355640480221</v>
      </c>
      <c r="O869" s="6">
        <f t="shared" si="300"/>
        <v>0.31498012531220443</v>
      </c>
      <c r="P869" s="6">
        <f t="shared" si="301"/>
        <v>0.4704719587898693</v>
      </c>
      <c r="R869" s="14">
        <v>238</v>
      </c>
      <c r="S869" s="5">
        <f t="shared" si="309"/>
        <v>10.025131213206237</v>
      </c>
      <c r="T869" s="5">
        <f t="shared" si="309"/>
        <v>9.3591730633738628</v>
      </c>
      <c r="U869" s="5">
        <f t="shared" si="293"/>
        <v>7.0529301212506326</v>
      </c>
      <c r="V869" s="5">
        <f t="shared" si="311"/>
        <v>8.1914000210991524</v>
      </c>
      <c r="W869" s="5">
        <f t="shared" si="311"/>
        <v>9.2598435021120853</v>
      </c>
      <c r="X869" s="5">
        <f t="shared" si="311"/>
        <v>6.642266221430094</v>
      </c>
      <c r="Y869" s="32">
        <f t="shared" si="302"/>
        <v>10.517342859007801</v>
      </c>
      <c r="Z869" s="5">
        <f t="shared" si="303"/>
        <v>9.9496666666666673</v>
      </c>
      <c r="AA869" s="5">
        <f t="shared" si="304"/>
        <v>8.739823975565912</v>
      </c>
      <c r="AB869" s="5">
        <f t="shared" si="305"/>
        <v>8.6280000000000001</v>
      </c>
      <c r="AC869" s="5">
        <f t="shared" si="306"/>
        <v>7.5685168976733861</v>
      </c>
      <c r="AD869" s="5">
        <f t="shared" si="307"/>
        <v>7.3505833333333328</v>
      </c>
    </row>
    <row r="870" spans="1:30" x14ac:dyDescent="0.2">
      <c r="A870" s="14">
        <v>237</v>
      </c>
      <c r="B870" s="6">
        <v>0.19831303103005099</v>
      </c>
      <c r="C870" s="5">
        <v>59.643999999999998</v>
      </c>
      <c r="D870" s="6">
        <f t="shared" si="295"/>
        <v>0.47731928434512533</v>
      </c>
      <c r="E870" s="5">
        <v>103.44499999999999</v>
      </c>
      <c r="F870" s="6">
        <v>0.88700231481481484</v>
      </c>
      <c r="G870" s="5">
        <v>176.26</v>
      </c>
      <c r="H870" s="5">
        <v>293.791</v>
      </c>
      <c r="I870" s="5">
        <v>622.90200000000004</v>
      </c>
      <c r="K870" s="6">
        <f t="shared" si="296"/>
        <v>0.26339099589177978</v>
      </c>
      <c r="L870" s="6">
        <f t="shared" si="297"/>
        <v>0.27188148723048294</v>
      </c>
      <c r="M870" s="6">
        <f t="shared" si="298"/>
        <v>0.38444220151963354</v>
      </c>
      <c r="N870" s="6">
        <f t="shared" si="299"/>
        <v>0.5092763770020009</v>
      </c>
      <c r="O870" s="6">
        <f t="shared" si="300"/>
        <v>0.31535960268200819</v>
      </c>
      <c r="P870" s="6">
        <f t="shared" si="301"/>
        <v>0.47103876744584733</v>
      </c>
      <c r="R870" s="14">
        <v>237</v>
      </c>
      <c r="S870" s="5">
        <f t="shared" si="309"/>
        <v>10.013630082797807</v>
      </c>
      <c r="T870" s="5">
        <f t="shared" si="309"/>
        <v>9.3484359400756531</v>
      </c>
      <c r="U870" s="5">
        <f t="shared" ref="U870:U905" si="312">U$3*$R870+U$4</f>
        <v>7.0448387888420161</v>
      </c>
      <c r="V870" s="5">
        <f t="shared" si="311"/>
        <v>8.1815431754265262</v>
      </c>
      <c r="W870" s="5">
        <f t="shared" si="311"/>
        <v>9.2487009809169436</v>
      </c>
      <c r="X870" s="5">
        <f t="shared" si="311"/>
        <v>6.6342734738054521</v>
      </c>
      <c r="Y870" s="32">
        <f t="shared" si="302"/>
        <v>10.505277048675834</v>
      </c>
      <c r="Z870" s="5">
        <f t="shared" si="303"/>
        <v>9.940666666666667</v>
      </c>
      <c r="AA870" s="5">
        <f t="shared" si="304"/>
        <v>8.729307202375594</v>
      </c>
      <c r="AB870" s="5">
        <f t="shared" si="305"/>
        <v>8.6204166666666655</v>
      </c>
      <c r="AC870" s="5">
        <f t="shared" si="306"/>
        <v>7.5598261936140503</v>
      </c>
      <c r="AD870" s="5">
        <f t="shared" si="307"/>
        <v>7.3441666666666663</v>
      </c>
    </row>
    <row r="871" spans="1:30" x14ac:dyDescent="0.2">
      <c r="A871" s="14">
        <v>236</v>
      </c>
      <c r="B871" s="6">
        <v>0.19854106488588552</v>
      </c>
      <c r="C871" s="5">
        <v>59.591000000000001</v>
      </c>
      <c r="D871" s="6">
        <f t="shared" si="295"/>
        <v>0.47789503607279832</v>
      </c>
      <c r="E871" s="5">
        <v>103.35299999999999</v>
      </c>
      <c r="F871" s="6">
        <v>0.88802083333333337</v>
      </c>
      <c r="G871" s="5">
        <v>176.10599999999999</v>
      </c>
      <c r="H871" s="5">
        <v>293.53899999999999</v>
      </c>
      <c r="I871" s="5">
        <v>622.39099999999996</v>
      </c>
      <c r="K871" s="6">
        <f t="shared" si="296"/>
        <v>0.26369386083249163</v>
      </c>
      <c r="L871" s="6">
        <f t="shared" si="297"/>
        <v>0.27219411511752184</v>
      </c>
      <c r="M871" s="6">
        <f t="shared" si="298"/>
        <v>0.38488425939703425</v>
      </c>
      <c r="N871" s="6">
        <f t="shared" si="299"/>
        <v>0.50989067599124926</v>
      </c>
      <c r="O871" s="6">
        <f t="shared" si="300"/>
        <v>0.31573999551765819</v>
      </c>
      <c r="P871" s="6">
        <f t="shared" si="301"/>
        <v>0.47160694349289317</v>
      </c>
      <c r="R871" s="14">
        <v>236</v>
      </c>
      <c r="S871" s="5">
        <f t="shared" si="309"/>
        <v>10.002128952389377</v>
      </c>
      <c r="T871" s="5">
        <f t="shared" si="309"/>
        <v>9.3376988167774435</v>
      </c>
      <c r="U871" s="5">
        <f t="shared" si="312"/>
        <v>7.0367474564333996</v>
      </c>
      <c r="V871" s="5">
        <f t="shared" si="311"/>
        <v>8.1716863297539</v>
      </c>
      <c r="W871" s="5">
        <f t="shared" si="311"/>
        <v>9.2375584597218001</v>
      </c>
      <c r="X871" s="5">
        <f t="shared" si="311"/>
        <v>6.6262807261808092</v>
      </c>
      <c r="Y871" s="32">
        <f t="shared" si="302"/>
        <v>10.49321123834387</v>
      </c>
      <c r="Z871" s="5">
        <f t="shared" si="303"/>
        <v>9.9318333333333335</v>
      </c>
      <c r="AA871" s="5">
        <f t="shared" si="304"/>
        <v>8.718790429185276</v>
      </c>
      <c r="AB871" s="5">
        <f t="shared" si="305"/>
        <v>8.6127500000000001</v>
      </c>
      <c r="AC871" s="5">
        <f t="shared" si="306"/>
        <v>7.5511554252199415</v>
      </c>
      <c r="AD871" s="5">
        <f t="shared" si="307"/>
        <v>7.3377499999999998</v>
      </c>
    </row>
    <row r="872" spans="1:30" x14ac:dyDescent="0.2">
      <c r="A872" s="14">
        <v>235</v>
      </c>
      <c r="B872" s="6">
        <v>0.19876962376320223</v>
      </c>
      <c r="C872" s="5">
        <v>59.536999999999999</v>
      </c>
      <c r="D872" s="6">
        <f t="shared" si="295"/>
        <v>0.47847217844357098</v>
      </c>
      <c r="E872" s="5">
        <v>103.262</v>
      </c>
      <c r="F872" s="6">
        <v>0.88905092592592594</v>
      </c>
      <c r="G872" s="5">
        <v>175.953</v>
      </c>
      <c r="H872" s="5">
        <v>293.28699999999998</v>
      </c>
      <c r="I872" s="5">
        <v>621.88</v>
      </c>
      <c r="K872" s="6">
        <f t="shared" si="296"/>
        <v>0.26399742308457197</v>
      </c>
      <c r="L872" s="6">
        <f t="shared" si="297"/>
        <v>0.27250746279397975</v>
      </c>
      <c r="M872" s="6">
        <f t="shared" si="298"/>
        <v>0.38532733506138211</v>
      </c>
      <c r="N872" s="6">
        <f t="shared" si="299"/>
        <v>0.51050645872880329</v>
      </c>
      <c r="O872" s="6">
        <f t="shared" si="300"/>
        <v>0.31612130713591285</v>
      </c>
      <c r="P872" s="6">
        <f t="shared" si="301"/>
        <v>0.47217649188510286</v>
      </c>
      <c r="R872" s="14">
        <v>235</v>
      </c>
      <c r="S872" s="5">
        <f t="shared" si="309"/>
        <v>9.9906278219809472</v>
      </c>
      <c r="T872" s="5">
        <f t="shared" si="309"/>
        <v>9.3269616934792339</v>
      </c>
      <c r="U872" s="5">
        <f t="shared" si="312"/>
        <v>7.028656124024784</v>
      </c>
      <c r="V872" s="5">
        <f t="shared" si="311"/>
        <v>8.1618294840812737</v>
      </c>
      <c r="W872" s="5">
        <f t="shared" si="311"/>
        <v>9.2264159385266566</v>
      </c>
      <c r="X872" s="5">
        <f t="shared" si="311"/>
        <v>6.6182879785561672</v>
      </c>
      <c r="Y872" s="32">
        <f t="shared" si="302"/>
        <v>10.481145428011903</v>
      </c>
      <c r="Z872" s="5">
        <f t="shared" si="303"/>
        <v>9.9228333333333332</v>
      </c>
      <c r="AA872" s="5">
        <f t="shared" si="304"/>
        <v>8.7082736559949563</v>
      </c>
      <c r="AB872" s="5">
        <f t="shared" si="305"/>
        <v>8.6051666666666673</v>
      </c>
      <c r="AC872" s="5">
        <f t="shared" si="306"/>
        <v>7.5424063321790289</v>
      </c>
      <c r="AD872" s="5">
        <f t="shared" si="307"/>
        <v>7.3313750000000004</v>
      </c>
    </row>
    <row r="873" spans="1:30" x14ac:dyDescent="0.2">
      <c r="A873" s="14">
        <v>234</v>
      </c>
      <c r="B873" s="6">
        <v>0.19899870947729237</v>
      </c>
      <c r="C873" s="5">
        <v>59.484000000000002</v>
      </c>
      <c r="D873" s="6">
        <f t="shared" si="295"/>
        <v>0.47905071650187381</v>
      </c>
      <c r="E873" s="5">
        <v>103.17</v>
      </c>
      <c r="F873" s="6">
        <v>0.89006944444444447</v>
      </c>
      <c r="G873" s="5">
        <v>175.79900000000001</v>
      </c>
      <c r="H873" s="5">
        <v>293.03500000000003</v>
      </c>
      <c r="I873" s="5">
        <v>621.37</v>
      </c>
      <c r="K873" s="6">
        <f t="shared" si="296"/>
        <v>0.26430168505901402</v>
      </c>
      <c r="L873" s="6">
        <f t="shared" si="297"/>
        <v>0.27282153274856913</v>
      </c>
      <c r="M873" s="6">
        <f t="shared" si="298"/>
        <v>0.38577143203173292</v>
      </c>
      <c r="N873" s="6">
        <f t="shared" si="299"/>
        <v>0.51112373059682459</v>
      </c>
      <c r="O873" s="6">
        <f t="shared" si="300"/>
        <v>0.31650354086957211</v>
      </c>
      <c r="P873" s="6">
        <f t="shared" si="301"/>
        <v>0.47274741760053335</v>
      </c>
      <c r="R873" s="14">
        <v>234</v>
      </c>
      <c r="S873" s="5">
        <f t="shared" si="309"/>
        <v>9.9791266915725174</v>
      </c>
      <c r="T873" s="5">
        <f t="shared" si="309"/>
        <v>9.3162245701810242</v>
      </c>
      <c r="U873" s="5">
        <f t="shared" si="312"/>
        <v>7.0205647916161675</v>
      </c>
      <c r="V873" s="5">
        <f t="shared" si="311"/>
        <v>8.1519726384086475</v>
      </c>
      <c r="W873" s="5">
        <f t="shared" si="311"/>
        <v>9.2152734173315149</v>
      </c>
      <c r="X873" s="5">
        <f t="shared" si="311"/>
        <v>6.6102952309315253</v>
      </c>
      <c r="Y873" s="32">
        <f t="shared" si="302"/>
        <v>10.46907961767994</v>
      </c>
      <c r="Z873" s="5">
        <f t="shared" si="303"/>
        <v>9.9139999999999997</v>
      </c>
      <c r="AA873" s="5">
        <f t="shared" si="304"/>
        <v>8.6977568828046383</v>
      </c>
      <c r="AB873" s="5">
        <f t="shared" si="305"/>
        <v>8.5975000000000001</v>
      </c>
      <c r="AC873" s="5">
        <f t="shared" si="306"/>
        <v>7.533775454474525</v>
      </c>
      <c r="AD873" s="5">
        <f t="shared" si="307"/>
        <v>7.3249583333333339</v>
      </c>
    </row>
    <row r="874" spans="1:30" x14ac:dyDescent="0.2">
      <c r="A874" s="14">
        <v>233</v>
      </c>
      <c r="B874" s="6">
        <v>0.19922832385182557</v>
      </c>
      <c r="C874" s="5">
        <v>59.43</v>
      </c>
      <c r="D874" s="6">
        <f t="shared" si="295"/>
        <v>0.4796306553165654</v>
      </c>
      <c r="E874" s="5">
        <v>103.07899999999999</v>
      </c>
      <c r="F874" s="6">
        <v>0.89109953703703704</v>
      </c>
      <c r="G874" s="5">
        <v>175.64599999999999</v>
      </c>
      <c r="H874" s="5">
        <v>292.78399999999999</v>
      </c>
      <c r="I874" s="5">
        <v>620.85900000000004</v>
      </c>
      <c r="K874" s="6">
        <f t="shared" si="296"/>
        <v>0.26460664917793869</v>
      </c>
      <c r="L874" s="6">
        <f t="shared" si="297"/>
        <v>0.27313632748148869</v>
      </c>
      <c r="M874" s="6">
        <f t="shared" si="298"/>
        <v>0.38621655384338377</v>
      </c>
      <c r="N874" s="6">
        <f t="shared" si="299"/>
        <v>0.51174249700353724</v>
      </c>
      <c r="O874" s="6">
        <f t="shared" si="300"/>
        <v>0.31688670006757497</v>
      </c>
      <c r="P874" s="6">
        <f t="shared" si="301"/>
        <v>0.47331972564134733</v>
      </c>
      <c r="R874" s="14">
        <v>233</v>
      </c>
      <c r="S874" s="5">
        <f t="shared" si="309"/>
        <v>9.9676255611640876</v>
      </c>
      <c r="T874" s="5">
        <f t="shared" si="309"/>
        <v>9.3054874468828146</v>
      </c>
      <c r="U874" s="5">
        <f t="shared" si="312"/>
        <v>7.0124734592075519</v>
      </c>
      <c r="V874" s="5">
        <f t="shared" si="311"/>
        <v>8.1421157927360213</v>
      </c>
      <c r="W874" s="5">
        <f t="shared" si="311"/>
        <v>9.2041308961363715</v>
      </c>
      <c r="X874" s="5">
        <f t="shared" si="311"/>
        <v>6.6023024833068824</v>
      </c>
      <c r="Y874" s="32">
        <f t="shared" si="302"/>
        <v>10.457013807347971</v>
      </c>
      <c r="Z874" s="5">
        <f t="shared" si="303"/>
        <v>9.9049999999999994</v>
      </c>
      <c r="AA874" s="5">
        <f t="shared" si="304"/>
        <v>8.6872401096143186</v>
      </c>
      <c r="AB874" s="5">
        <f t="shared" si="305"/>
        <v>8.5899166666666655</v>
      </c>
      <c r="AC874" s="5">
        <f t="shared" si="306"/>
        <v>7.5250665662220264</v>
      </c>
      <c r="AD874" s="5">
        <f t="shared" si="307"/>
        <v>7.3185833333333328</v>
      </c>
    </row>
    <row r="875" spans="1:30" x14ac:dyDescent="0.2">
      <c r="A875" s="14">
        <v>232</v>
      </c>
      <c r="B875" s="6">
        <v>0.19945846871889797</v>
      </c>
      <c r="C875" s="5">
        <v>59.377000000000002</v>
      </c>
      <c r="D875" s="6">
        <f t="shared" si="295"/>
        <v>0.48021199998107861</v>
      </c>
      <c r="E875" s="5">
        <v>102.98699999999999</v>
      </c>
      <c r="F875" s="6">
        <v>0.89211805555555557</v>
      </c>
      <c r="G875" s="5">
        <v>175.49199999999999</v>
      </c>
      <c r="H875" s="5">
        <v>292.53199999999998</v>
      </c>
      <c r="I875" s="5">
        <v>620.34900000000005</v>
      </c>
      <c r="K875" s="6">
        <f t="shared" si="296"/>
        <v>0.26491231787465885</v>
      </c>
      <c r="L875" s="6">
        <f t="shared" si="297"/>
        <v>0.27345184950448992</v>
      </c>
      <c r="M875" s="6">
        <f t="shared" si="298"/>
        <v>0.38666270404796799</v>
      </c>
      <c r="N875" s="6">
        <f t="shared" si="299"/>
        <v>0.51236276338338604</v>
      </c>
      <c r="O875" s="6">
        <f t="shared" si="300"/>
        <v>0.31727078809509673</v>
      </c>
      <c r="P875" s="6">
        <f t="shared" si="301"/>
        <v>0.47389342103395915</v>
      </c>
      <c r="R875" s="14">
        <v>232</v>
      </c>
      <c r="S875" s="5">
        <f t="shared" si="309"/>
        <v>9.9561244307556578</v>
      </c>
      <c r="T875" s="5">
        <f t="shared" si="309"/>
        <v>9.294750323584605</v>
      </c>
      <c r="U875" s="5">
        <f t="shared" si="312"/>
        <v>7.0043821267989355</v>
      </c>
      <c r="V875" s="5">
        <f t="shared" si="311"/>
        <v>8.132258947063395</v>
      </c>
      <c r="W875" s="5">
        <f t="shared" si="311"/>
        <v>9.1929883749412298</v>
      </c>
      <c r="X875" s="5">
        <f t="shared" si="311"/>
        <v>6.5943097356822404</v>
      </c>
      <c r="Y875" s="32">
        <f t="shared" si="302"/>
        <v>10.444947997016007</v>
      </c>
      <c r="Z875" s="5">
        <f t="shared" si="303"/>
        <v>9.8961666666666677</v>
      </c>
      <c r="AA875" s="5">
        <f t="shared" si="304"/>
        <v>8.6767233364240006</v>
      </c>
      <c r="AB875" s="5">
        <f t="shared" si="305"/>
        <v>8.5822500000000002</v>
      </c>
      <c r="AC875" s="5">
        <f t="shared" si="306"/>
        <v>7.5164753045576616</v>
      </c>
      <c r="AD875" s="5">
        <f t="shared" si="307"/>
        <v>7.3121666666666663</v>
      </c>
    </row>
    <row r="876" spans="1:30" x14ac:dyDescent="0.2">
      <c r="A876" s="14">
        <v>231</v>
      </c>
      <c r="B876" s="6">
        <v>0.19968914591908124</v>
      </c>
      <c r="C876" s="5">
        <v>59.323</v>
      </c>
      <c r="D876" s="6">
        <f t="shared" si="295"/>
        <v>0.48079475561357143</v>
      </c>
      <c r="E876" s="5">
        <v>102.895</v>
      </c>
      <c r="F876" s="6">
        <v>0.89314814814814814</v>
      </c>
      <c r="G876" s="5">
        <v>175.33799999999999</v>
      </c>
      <c r="H876" s="5">
        <v>292.27999999999997</v>
      </c>
      <c r="I876" s="5">
        <v>619.83799999999997</v>
      </c>
      <c r="K876" s="6">
        <f t="shared" si="296"/>
        <v>0.26521869359374406</v>
      </c>
      <c r="L876" s="6">
        <f t="shared" si="297"/>
        <v>0.27376810134094393</v>
      </c>
      <c r="M876" s="6">
        <f t="shared" si="298"/>
        <v>0.38710988621354853</v>
      </c>
      <c r="N876" s="6">
        <f t="shared" si="299"/>
        <v>0.51298453519719545</v>
      </c>
      <c r="O876" s="6">
        <f t="shared" si="300"/>
        <v>0.31765580833364793</v>
      </c>
      <c r="P876" s="6">
        <f t="shared" si="301"/>
        <v>0.4744685088291824</v>
      </c>
      <c r="R876" s="14">
        <v>231</v>
      </c>
      <c r="S876" s="5">
        <f t="shared" si="309"/>
        <v>9.9446233003472297</v>
      </c>
      <c r="T876" s="5">
        <f t="shared" si="309"/>
        <v>9.2840132002863953</v>
      </c>
      <c r="U876" s="5">
        <f t="shared" si="312"/>
        <v>6.996290794390319</v>
      </c>
      <c r="V876" s="5">
        <f t="shared" si="311"/>
        <v>8.1224021013907688</v>
      </c>
      <c r="W876" s="5">
        <f t="shared" si="311"/>
        <v>9.1818458537460863</v>
      </c>
      <c r="X876" s="5">
        <f t="shared" si="311"/>
        <v>6.5863169880575976</v>
      </c>
      <c r="Y876" s="32">
        <f t="shared" si="302"/>
        <v>10.432882186684044</v>
      </c>
      <c r="Z876" s="5">
        <f t="shared" si="303"/>
        <v>9.8871666666666673</v>
      </c>
      <c r="AA876" s="5">
        <f t="shared" si="304"/>
        <v>8.6662065632336809</v>
      </c>
      <c r="AB876" s="5">
        <f t="shared" si="305"/>
        <v>8.574583333333333</v>
      </c>
      <c r="AC876" s="5">
        <f t="shared" si="306"/>
        <v>7.507806344598797</v>
      </c>
      <c r="AD876" s="5">
        <f t="shared" si="307"/>
        <v>7.3057499999999997</v>
      </c>
    </row>
    <row r="877" spans="1:30" x14ac:dyDescent="0.2">
      <c r="A877" s="14">
        <v>230</v>
      </c>
      <c r="B877" s="6">
        <v>0.19992035730147159</v>
      </c>
      <c r="C877" s="5">
        <v>59.27</v>
      </c>
      <c r="D877" s="6">
        <f t="shared" si="295"/>
        <v>0.48137892735707583</v>
      </c>
      <c r="E877" s="5">
        <v>102.804</v>
      </c>
      <c r="F877" s="6">
        <v>0.8941782407407407</v>
      </c>
      <c r="G877" s="5">
        <v>175.185</v>
      </c>
      <c r="H877" s="5">
        <v>292.02800000000002</v>
      </c>
      <c r="I877" s="5">
        <v>619.327</v>
      </c>
      <c r="K877" s="6">
        <f t="shared" si="296"/>
        <v>0.2655257787910858</v>
      </c>
      <c r="L877" s="6">
        <f t="shared" si="297"/>
        <v>0.27408508552590832</v>
      </c>
      <c r="M877" s="6">
        <f t="shared" si="298"/>
        <v>0.38755810392471374</v>
      </c>
      <c r="N877" s="6">
        <f t="shared" si="299"/>
        <v>0.51360781793232946</v>
      </c>
      <c r="O877" s="6">
        <f t="shared" si="300"/>
        <v>0.31804176418117325</v>
      </c>
      <c r="P877" s="6">
        <f t="shared" si="301"/>
        <v>0.47504499410237749</v>
      </c>
      <c r="R877" s="14">
        <v>230</v>
      </c>
      <c r="S877" s="5">
        <f t="shared" si="309"/>
        <v>9.9331221699387999</v>
      </c>
      <c r="T877" s="5">
        <f t="shared" si="309"/>
        <v>9.2732760769881875</v>
      </c>
      <c r="U877" s="5">
        <f t="shared" si="312"/>
        <v>6.9881994619817034</v>
      </c>
      <c r="V877" s="5">
        <f t="shared" ref="V877:X886" si="313">V$3*$R877+V$4</f>
        <v>8.1125452557181426</v>
      </c>
      <c r="W877" s="5">
        <f t="shared" si="313"/>
        <v>9.1707033325509428</v>
      </c>
      <c r="X877" s="5">
        <f t="shared" si="313"/>
        <v>6.5783242404329556</v>
      </c>
      <c r="Y877" s="32">
        <f t="shared" si="302"/>
        <v>10.420816376352075</v>
      </c>
      <c r="Z877" s="5">
        <f t="shared" si="303"/>
        <v>9.8783333333333339</v>
      </c>
      <c r="AA877" s="5">
        <f t="shared" si="304"/>
        <v>8.6556897900433629</v>
      </c>
      <c r="AB877" s="5">
        <f t="shared" si="305"/>
        <v>8.5670000000000002</v>
      </c>
      <c r="AC877" s="5">
        <f t="shared" si="306"/>
        <v>7.4991573579093158</v>
      </c>
      <c r="AD877" s="5">
        <f t="shared" si="307"/>
        <v>7.2993750000000004</v>
      </c>
    </row>
    <row r="878" spans="1:30" x14ac:dyDescent="0.2">
      <c r="A878" s="14">
        <v>229</v>
      </c>
      <c r="B878" s="6">
        <v>0.20015210472373884</v>
      </c>
      <c r="C878" s="5">
        <v>59.216999999999999</v>
      </c>
      <c r="D878" s="6">
        <f t="shared" si="295"/>
        <v>0.48196452037964971</v>
      </c>
      <c r="E878" s="5">
        <v>102.712</v>
      </c>
      <c r="F878" s="6">
        <v>0.89521990740740742</v>
      </c>
      <c r="G878" s="5">
        <v>175.03100000000001</v>
      </c>
      <c r="H878" s="5">
        <v>291.77699999999999</v>
      </c>
      <c r="I878" s="5">
        <v>618.81700000000001</v>
      </c>
      <c r="K878" s="6">
        <f t="shared" si="296"/>
        <v>0.26583357593396284</v>
      </c>
      <c r="L878" s="6">
        <f t="shared" si="297"/>
        <v>0.27440280460619565</v>
      </c>
      <c r="M878" s="6">
        <f t="shared" si="298"/>
        <v>0.38800736078267301</v>
      </c>
      <c r="N878" s="6">
        <f t="shared" si="299"/>
        <v>0.51423261710285373</v>
      </c>
      <c r="O878" s="6">
        <f t="shared" si="300"/>
        <v>0.31842865905215173</v>
      </c>
      <c r="P878" s="6">
        <f t="shared" si="301"/>
        <v>0.47562288195360175</v>
      </c>
      <c r="R878" s="14">
        <v>229</v>
      </c>
      <c r="S878" s="5">
        <f t="shared" si="309"/>
        <v>9.9216210395303701</v>
      </c>
      <c r="T878" s="5">
        <f t="shared" si="309"/>
        <v>9.2625389536899778</v>
      </c>
      <c r="U878" s="5">
        <f t="shared" si="312"/>
        <v>6.9801081295730869</v>
      </c>
      <c r="V878" s="5">
        <f t="shared" si="313"/>
        <v>8.1026884100455163</v>
      </c>
      <c r="W878" s="5">
        <f t="shared" si="313"/>
        <v>9.1595608113558011</v>
      </c>
      <c r="X878" s="5">
        <f t="shared" si="313"/>
        <v>6.5703314928083127</v>
      </c>
      <c r="Y878" s="32">
        <f t="shared" si="302"/>
        <v>10.408750566020112</v>
      </c>
      <c r="Z878" s="5">
        <f t="shared" si="303"/>
        <v>9.8695000000000004</v>
      </c>
      <c r="AA878" s="5">
        <f t="shared" si="304"/>
        <v>8.6451730168530432</v>
      </c>
      <c r="AB878" s="5">
        <f t="shared" si="305"/>
        <v>8.559333333333333</v>
      </c>
      <c r="AC878" s="5">
        <f t="shared" si="306"/>
        <v>7.4904314323761749</v>
      </c>
      <c r="AD878" s="5">
        <f t="shared" si="307"/>
        <v>7.2929583333333339</v>
      </c>
    </row>
    <row r="879" spans="1:30" x14ac:dyDescent="0.2">
      <c r="A879" s="14">
        <v>228</v>
      </c>
      <c r="B879" s="6">
        <v>0.20038439005217676</v>
      </c>
      <c r="C879" s="5">
        <v>59.162999999999997</v>
      </c>
      <c r="D879" s="6">
        <f t="shared" si="295"/>
        <v>0.48255153987452926</v>
      </c>
      <c r="E879" s="5">
        <v>102.621</v>
      </c>
      <c r="F879" s="6">
        <v>0.8962500000000001</v>
      </c>
      <c r="G879" s="5">
        <v>174.87700000000001</v>
      </c>
      <c r="H879" s="5">
        <v>291.52499999999998</v>
      </c>
      <c r="I879" s="5">
        <v>618.30600000000004</v>
      </c>
      <c r="K879" s="6">
        <f t="shared" si="296"/>
        <v>0.26614208750110763</v>
      </c>
      <c r="L879" s="6">
        <f t="shared" si="297"/>
        <v>0.27472126114044099</v>
      </c>
      <c r="M879" s="6">
        <f t="shared" si="298"/>
        <v>0.38845766040535307</v>
      </c>
      <c r="N879" s="6">
        <f t="shared" si="299"/>
        <v>0.51485893824969786</v>
      </c>
      <c r="O879" s="6">
        <f t="shared" si="300"/>
        <v>0.31881649637769749</v>
      </c>
      <c r="P879" s="6">
        <f t="shared" si="301"/>
        <v>0.47620217750775917</v>
      </c>
      <c r="R879" s="14">
        <v>228</v>
      </c>
      <c r="S879" s="5">
        <f t="shared" si="309"/>
        <v>9.9101199091219403</v>
      </c>
      <c r="T879" s="5">
        <f t="shared" si="309"/>
        <v>9.2518018303917682</v>
      </c>
      <c r="U879" s="5">
        <f t="shared" si="312"/>
        <v>6.9720167971644713</v>
      </c>
      <c r="V879" s="5">
        <f t="shared" si="313"/>
        <v>8.0928315643728883</v>
      </c>
      <c r="W879" s="5">
        <f t="shared" si="313"/>
        <v>9.1484182901606577</v>
      </c>
      <c r="X879" s="5">
        <f t="shared" si="313"/>
        <v>6.5623387451836708</v>
      </c>
      <c r="Y879" s="32">
        <f t="shared" si="302"/>
        <v>10.396684755688145</v>
      </c>
      <c r="Z879" s="5">
        <f t="shared" si="303"/>
        <v>9.8605</v>
      </c>
      <c r="AA879" s="5">
        <f t="shared" si="304"/>
        <v>8.6346562436627252</v>
      </c>
      <c r="AB879" s="5">
        <f t="shared" si="305"/>
        <v>8.5517500000000002</v>
      </c>
      <c r="AC879" s="5">
        <f t="shared" si="306"/>
        <v>7.4818224081822402</v>
      </c>
      <c r="AD879" s="5">
        <f t="shared" si="307"/>
        <v>7.2865416666666674</v>
      </c>
    </row>
    <row r="880" spans="1:30" x14ac:dyDescent="0.2">
      <c r="A880" s="14">
        <v>227</v>
      </c>
      <c r="B880" s="6">
        <v>0.20061721516175263</v>
      </c>
      <c r="C880" s="5">
        <v>59.11</v>
      </c>
      <c r="D880" s="6">
        <f t="shared" si="295"/>
        <v>0.48313999106028244</v>
      </c>
      <c r="E880" s="5">
        <v>102.529</v>
      </c>
      <c r="F880" s="6">
        <v>0.89729166666666671</v>
      </c>
      <c r="G880" s="5">
        <v>174.72399999999999</v>
      </c>
      <c r="H880" s="5">
        <v>291.27300000000002</v>
      </c>
      <c r="I880" s="5">
        <v>617.79600000000005</v>
      </c>
      <c r="K880" s="6">
        <f t="shared" si="296"/>
        <v>0.26645131598277255</v>
      </c>
      <c r="L880" s="6">
        <f t="shared" si="297"/>
        <v>0.27504045769917085</v>
      </c>
      <c r="M880" s="6">
        <f t="shared" si="298"/>
        <v>0.38890900642749537</v>
      </c>
      <c r="N880" s="6">
        <f t="shared" si="299"/>
        <v>0.51548678694081873</v>
      </c>
      <c r="O880" s="6">
        <f t="shared" si="300"/>
        <v>0.31920527960566075</v>
      </c>
      <c r="P880" s="6">
        <f t="shared" si="301"/>
        <v>0.47678288591475232</v>
      </c>
      <c r="R880" s="14">
        <v>227</v>
      </c>
      <c r="S880" s="5">
        <f t="shared" si="309"/>
        <v>9.8986187787135105</v>
      </c>
      <c r="T880" s="5">
        <f t="shared" si="309"/>
        <v>9.2410647070935585</v>
      </c>
      <c r="U880" s="5">
        <f t="shared" si="312"/>
        <v>6.9639254647558548</v>
      </c>
      <c r="V880" s="5">
        <f t="shared" si="313"/>
        <v>8.0829747187002621</v>
      </c>
      <c r="W880" s="5">
        <f t="shared" si="313"/>
        <v>9.137275768965516</v>
      </c>
      <c r="X880" s="5">
        <f t="shared" si="313"/>
        <v>6.5543459975590288</v>
      </c>
      <c r="Y880" s="32">
        <f t="shared" si="302"/>
        <v>10.384618945356181</v>
      </c>
      <c r="Z880" s="5">
        <f t="shared" si="303"/>
        <v>9.8516666666666666</v>
      </c>
      <c r="AA880" s="5">
        <f t="shared" si="304"/>
        <v>8.6241394704724055</v>
      </c>
      <c r="AB880" s="5">
        <f t="shared" si="305"/>
        <v>8.544083333333333</v>
      </c>
      <c r="AC880" s="5">
        <f t="shared" si="306"/>
        <v>7.4731367541211977</v>
      </c>
      <c r="AD880" s="5">
        <f t="shared" si="307"/>
        <v>7.2801666666666662</v>
      </c>
    </row>
    <row r="881" spans="1:30" x14ac:dyDescent="0.2">
      <c r="A881" s="14">
        <v>226</v>
      </c>
      <c r="B881" s="6">
        <v>0.20085058193615801</v>
      </c>
      <c r="C881" s="5">
        <v>59.055999999999997</v>
      </c>
      <c r="D881" s="6">
        <f t="shared" si="295"/>
        <v>0.48372987918096322</v>
      </c>
      <c r="E881" s="5">
        <v>102.438</v>
      </c>
      <c r="F881" s="6">
        <v>0.89833333333333332</v>
      </c>
      <c r="G881" s="5">
        <v>174.57</v>
      </c>
      <c r="H881" s="5">
        <v>291.02100000000002</v>
      </c>
      <c r="I881" s="5">
        <v>617.28499999999997</v>
      </c>
      <c r="K881" s="6">
        <f t="shared" si="296"/>
        <v>0.26676126388079729</v>
      </c>
      <c r="L881" s="6">
        <f t="shared" si="297"/>
        <v>0.27536039686487246</v>
      </c>
      <c r="M881" s="6">
        <f t="shared" si="298"/>
        <v>0.38936140250075352</v>
      </c>
      <c r="N881" s="6">
        <f t="shared" si="299"/>
        <v>0.51611616877136657</v>
      </c>
      <c r="O881" s="6">
        <f t="shared" si="300"/>
        <v>0.31959501220073078</v>
      </c>
      <c r="P881" s="6">
        <f t="shared" si="301"/>
        <v>0.47736501234963474</v>
      </c>
      <c r="R881" s="14">
        <v>226</v>
      </c>
      <c r="S881" s="5">
        <f t="shared" si="309"/>
        <v>9.8871176483050824</v>
      </c>
      <c r="T881" s="5">
        <f t="shared" si="309"/>
        <v>9.2303275837953489</v>
      </c>
      <c r="U881" s="5">
        <f t="shared" si="312"/>
        <v>6.9558341323472392</v>
      </c>
      <c r="V881" s="5">
        <f t="shared" si="313"/>
        <v>8.0731178730276358</v>
      </c>
      <c r="W881" s="5">
        <f t="shared" si="313"/>
        <v>9.1261332477703725</v>
      </c>
      <c r="X881" s="5">
        <f t="shared" si="313"/>
        <v>6.5463532499343859</v>
      </c>
      <c r="Y881" s="32">
        <f t="shared" si="302"/>
        <v>10.372553135024212</v>
      </c>
      <c r="Z881" s="5">
        <f t="shared" si="303"/>
        <v>9.8426666666666662</v>
      </c>
      <c r="AA881" s="5">
        <f t="shared" si="304"/>
        <v>8.6136226972820875</v>
      </c>
      <c r="AB881" s="5">
        <f t="shared" si="305"/>
        <v>8.5365000000000002</v>
      </c>
      <c r="AC881" s="5">
        <f t="shared" si="306"/>
        <v>7.4644712430426718</v>
      </c>
      <c r="AD881" s="5">
        <f t="shared" si="307"/>
        <v>7.2737499999999997</v>
      </c>
    </row>
    <row r="882" spans="1:30" x14ac:dyDescent="0.2">
      <c r="A882" s="14">
        <v>225</v>
      </c>
      <c r="B882" s="6">
        <v>0.20108449226785932</v>
      </c>
      <c r="C882" s="5">
        <v>59.003</v>
      </c>
      <c r="D882" s="6">
        <f t="shared" si="295"/>
        <v>0.48432120950626828</v>
      </c>
      <c r="E882" s="5">
        <v>102.346</v>
      </c>
      <c r="F882" s="6">
        <v>0.89937500000000004</v>
      </c>
      <c r="G882" s="5">
        <v>174.417</v>
      </c>
      <c r="H882" s="5">
        <v>290.76900000000001</v>
      </c>
      <c r="I882" s="5">
        <v>616.774</v>
      </c>
      <c r="K882" s="6">
        <f t="shared" si="296"/>
        <v>0.26707193370867593</v>
      </c>
      <c r="L882" s="6">
        <f t="shared" si="297"/>
        <v>0.2756810812320632</v>
      </c>
      <c r="M882" s="6">
        <f t="shared" si="298"/>
        <v>0.38981485229379231</v>
      </c>
      <c r="N882" s="6">
        <f t="shared" si="299"/>
        <v>0.51674708936384983</v>
      </c>
      <c r="O882" s="6">
        <f t="shared" si="300"/>
        <v>0.31998569764453771</v>
      </c>
      <c r="P882" s="6">
        <f t="shared" si="301"/>
        <v>0.47794856201276464</v>
      </c>
      <c r="R882" s="14">
        <v>225</v>
      </c>
      <c r="S882" s="5">
        <f t="shared" si="309"/>
        <v>9.8756165178966526</v>
      </c>
      <c r="T882" s="5">
        <f t="shared" si="309"/>
        <v>9.2195904604971393</v>
      </c>
      <c r="U882" s="5">
        <f t="shared" si="312"/>
        <v>6.9477427999386228</v>
      </c>
      <c r="V882" s="5">
        <f t="shared" si="313"/>
        <v>8.0632610273550096</v>
      </c>
      <c r="W882" s="5">
        <f t="shared" si="313"/>
        <v>9.114990726575229</v>
      </c>
      <c r="X882" s="5">
        <f t="shared" si="313"/>
        <v>6.538360502309744</v>
      </c>
      <c r="Y882" s="32">
        <f t="shared" si="302"/>
        <v>10.360487324692249</v>
      </c>
      <c r="Z882" s="5">
        <f t="shared" si="303"/>
        <v>9.8338333333333328</v>
      </c>
      <c r="AA882" s="5">
        <f t="shared" si="304"/>
        <v>8.6031059240917678</v>
      </c>
      <c r="AB882" s="5">
        <f t="shared" si="305"/>
        <v>8.528833333333333</v>
      </c>
      <c r="AC882" s="5">
        <f t="shared" si="306"/>
        <v>7.4558258049571462</v>
      </c>
      <c r="AD882" s="5">
        <f t="shared" si="307"/>
        <v>7.2673750000000004</v>
      </c>
    </row>
    <row r="883" spans="1:30" x14ac:dyDescent="0.2">
      <c r="A883" s="14">
        <v>224</v>
      </c>
      <c r="B883" s="6">
        <v>0.20131894805814937</v>
      </c>
      <c r="C883" s="5">
        <v>58.948999999999998</v>
      </c>
      <c r="D883" s="6">
        <f t="shared" si="295"/>
        <v>0.48491398733169278</v>
      </c>
      <c r="E883" s="5">
        <v>102.255</v>
      </c>
      <c r="F883" s="6">
        <v>0.90041666666666664</v>
      </c>
      <c r="G883" s="5">
        <v>174.26300000000001</v>
      </c>
      <c r="H883" s="5">
        <v>290.51799999999997</v>
      </c>
      <c r="I883" s="5">
        <v>616.26400000000001</v>
      </c>
      <c r="K883" s="6">
        <f t="shared" si="296"/>
        <v>0.26738332799162512</v>
      </c>
      <c r="L883" s="6">
        <f t="shared" si="297"/>
        <v>0.27600251340736076</v>
      </c>
      <c r="M883" s="6">
        <f t="shared" si="298"/>
        <v>0.39026935949238611</v>
      </c>
      <c r="N883" s="6">
        <f t="shared" si="299"/>
        <v>0.51737955436830385</v>
      </c>
      <c r="O883" s="6">
        <f t="shared" si="300"/>
        <v>0.32037733943575736</v>
      </c>
      <c r="P883" s="6">
        <f t="shared" si="301"/>
        <v>0.47853354012995997</v>
      </c>
      <c r="R883" s="14">
        <v>224</v>
      </c>
      <c r="S883" s="5">
        <f t="shared" si="309"/>
        <v>9.8641153874882228</v>
      </c>
      <c r="T883" s="5">
        <f t="shared" si="309"/>
        <v>9.2088533371989296</v>
      </c>
      <c r="U883" s="5">
        <f t="shared" si="312"/>
        <v>6.9396514675300072</v>
      </c>
      <c r="V883" s="5">
        <f t="shared" si="313"/>
        <v>8.0534041816823834</v>
      </c>
      <c r="W883" s="5">
        <f t="shared" si="313"/>
        <v>9.1038482053800873</v>
      </c>
      <c r="X883" s="5">
        <f t="shared" si="313"/>
        <v>6.530367754685102</v>
      </c>
      <c r="Y883" s="32">
        <f t="shared" si="302"/>
        <v>10.348421514360284</v>
      </c>
      <c r="Z883" s="5">
        <f t="shared" si="303"/>
        <v>9.8248333333333324</v>
      </c>
      <c r="AA883" s="5">
        <f t="shared" si="304"/>
        <v>8.5925891509014498</v>
      </c>
      <c r="AB883" s="5">
        <f t="shared" si="305"/>
        <v>8.5212500000000002</v>
      </c>
      <c r="AC883" s="5">
        <f t="shared" si="306"/>
        <v>7.4472003701989822</v>
      </c>
      <c r="AD883" s="5">
        <f t="shared" si="307"/>
        <v>7.2609583333333338</v>
      </c>
    </row>
    <row r="884" spans="1:30" x14ac:dyDescent="0.2">
      <c r="A884" s="14">
        <v>223</v>
      </c>
      <c r="B884" s="6">
        <v>0.20155395121719835</v>
      </c>
      <c r="C884" s="5">
        <v>58.896000000000001</v>
      </c>
      <c r="D884" s="6">
        <f t="shared" si="295"/>
        <v>0.48550821797868954</v>
      </c>
      <c r="E884" s="5">
        <v>102.163</v>
      </c>
      <c r="F884" s="6">
        <v>0.9014699074074074</v>
      </c>
      <c r="G884" s="5">
        <v>174.10900000000001</v>
      </c>
      <c r="H884" s="5">
        <v>290.26600000000002</v>
      </c>
      <c r="I884" s="5">
        <v>615.75300000000004</v>
      </c>
      <c r="K884" s="6">
        <f t="shared" si="296"/>
        <v>0.2676954492666524</v>
      </c>
      <c r="L884" s="6">
        <f t="shared" si="297"/>
        <v>0.27632469600955406</v>
      </c>
      <c r="M884" s="6">
        <f t="shared" si="298"/>
        <v>0.39072492779951956</v>
      </c>
      <c r="N884" s="6">
        <f t="shared" si="299"/>
        <v>0.51801356946245891</v>
      </c>
      <c r="O884" s="6">
        <f t="shared" si="300"/>
        <v>0.32076994109021489</v>
      </c>
      <c r="P884" s="6">
        <f t="shared" si="301"/>
        <v>0.47911995195265428</v>
      </c>
      <c r="R884" s="14">
        <v>223</v>
      </c>
      <c r="S884" s="5">
        <f t="shared" si="309"/>
        <v>9.852614257079793</v>
      </c>
      <c r="T884" s="5">
        <f t="shared" si="309"/>
        <v>9.19811621390072</v>
      </c>
      <c r="U884" s="5">
        <f t="shared" si="312"/>
        <v>6.9315601351213907</v>
      </c>
      <c r="V884" s="5">
        <f t="shared" si="313"/>
        <v>8.0435473360097571</v>
      </c>
      <c r="W884" s="5">
        <f t="shared" si="313"/>
        <v>9.0927056841849438</v>
      </c>
      <c r="X884" s="5">
        <f t="shared" si="313"/>
        <v>6.5223750070604591</v>
      </c>
      <c r="Y884" s="32">
        <f t="shared" si="302"/>
        <v>10.336355704028316</v>
      </c>
      <c r="Z884" s="5">
        <f t="shared" si="303"/>
        <v>9.8160000000000007</v>
      </c>
      <c r="AA884" s="5">
        <f t="shared" si="304"/>
        <v>8.5820723777111318</v>
      </c>
      <c r="AB884" s="5">
        <f t="shared" si="305"/>
        <v>8.5135833333333331</v>
      </c>
      <c r="AC884" s="5">
        <f t="shared" si="306"/>
        <v>7.4384993644639028</v>
      </c>
      <c r="AD884" s="5">
        <f t="shared" si="307"/>
        <v>7.2545416666666673</v>
      </c>
    </row>
    <row r="885" spans="1:30" x14ac:dyDescent="0.2">
      <c r="A885" s="14">
        <v>222</v>
      </c>
      <c r="B885" s="6">
        <v>0.20178950366410606</v>
      </c>
      <c r="C885" s="5">
        <v>58.841999999999999</v>
      </c>
      <c r="D885" s="6">
        <f t="shared" si="295"/>
        <v>0.48610390679482757</v>
      </c>
      <c r="E885" s="5">
        <v>102.072</v>
      </c>
      <c r="F885" s="6">
        <v>0.90251157407407412</v>
      </c>
      <c r="G885" s="5">
        <v>173.95599999999999</v>
      </c>
      <c r="H885" s="5">
        <v>290.01400000000001</v>
      </c>
      <c r="I885" s="5">
        <v>615.24199999999996</v>
      </c>
      <c r="K885" s="6">
        <f t="shared" si="296"/>
        <v>0.26800830008262511</v>
      </c>
      <c r="L885" s="6">
        <f t="shared" si="297"/>
        <v>0.27664763166967388</v>
      </c>
      <c r="M885" s="6">
        <f t="shared" si="298"/>
        <v>0.39118156093548745</v>
      </c>
      <c r="N885" s="6">
        <f t="shared" si="299"/>
        <v>0.5186491403519099</v>
      </c>
      <c r="O885" s="6">
        <f t="shared" si="300"/>
        <v>0.32116350614099032</v>
      </c>
      <c r="P885" s="6">
        <f t="shared" si="301"/>
        <v>0.47970780275805353</v>
      </c>
      <c r="R885" s="14">
        <v>222</v>
      </c>
      <c r="S885" s="5">
        <f t="shared" si="309"/>
        <v>9.8411131266713632</v>
      </c>
      <c r="T885" s="5">
        <f t="shared" si="309"/>
        <v>9.1873790906025103</v>
      </c>
      <c r="U885" s="5">
        <f t="shared" si="312"/>
        <v>6.9234688027127742</v>
      </c>
      <c r="V885" s="5">
        <f t="shared" si="313"/>
        <v>8.0336904903371309</v>
      </c>
      <c r="W885" s="5">
        <f t="shared" si="313"/>
        <v>9.0815631629898022</v>
      </c>
      <c r="X885" s="5">
        <f t="shared" si="313"/>
        <v>6.5143822594358172</v>
      </c>
      <c r="Y885" s="32">
        <f t="shared" si="302"/>
        <v>10.324289893696353</v>
      </c>
      <c r="Z885" s="5">
        <f t="shared" si="303"/>
        <v>9.8070000000000004</v>
      </c>
      <c r="AA885" s="5">
        <f t="shared" si="304"/>
        <v>8.5715556045208121</v>
      </c>
      <c r="AB885" s="5">
        <f t="shared" si="305"/>
        <v>8.5060000000000002</v>
      </c>
      <c r="AC885" s="5">
        <f t="shared" si="306"/>
        <v>7.4299139489849564</v>
      </c>
      <c r="AD885" s="5">
        <f t="shared" si="307"/>
        <v>7.2481666666666662</v>
      </c>
    </row>
    <row r="886" spans="1:30" x14ac:dyDescent="0.2">
      <c r="A886" s="14">
        <v>221</v>
      </c>
      <c r="B886" s="6">
        <v>0.20202560732695415</v>
      </c>
      <c r="C886" s="5">
        <v>58.789000000000001</v>
      </c>
      <c r="D886" s="6">
        <f t="shared" si="295"/>
        <v>0.48670105915395251</v>
      </c>
      <c r="E886" s="5">
        <v>101.98</v>
      </c>
      <c r="F886" s="6">
        <v>0.90356481481481488</v>
      </c>
      <c r="G886" s="5">
        <v>173.80199999999999</v>
      </c>
      <c r="H886" s="5">
        <v>289.762</v>
      </c>
      <c r="I886" s="5">
        <v>614.73199999999997</v>
      </c>
      <c r="K886" s="6">
        <f t="shared" si="296"/>
        <v>0.26832188300033982</v>
      </c>
      <c r="L886" s="6">
        <f t="shared" si="297"/>
        <v>0.27697132303106492</v>
      </c>
      <c r="M886" s="6">
        <f t="shared" si="298"/>
        <v>0.39163926263799637</v>
      </c>
      <c r="N886" s="6">
        <f t="shared" si="299"/>
        <v>0.51928627277028805</v>
      </c>
      <c r="O886" s="6">
        <f t="shared" si="300"/>
        <v>0.32155803813852452</v>
      </c>
      <c r="P886" s="6">
        <f t="shared" si="301"/>
        <v>0.48029709784929514</v>
      </c>
      <c r="R886" s="14">
        <v>221</v>
      </c>
      <c r="S886" s="5">
        <f t="shared" si="309"/>
        <v>9.8296119962629334</v>
      </c>
      <c r="T886" s="5">
        <f t="shared" si="309"/>
        <v>9.1766419673043007</v>
      </c>
      <c r="U886" s="5">
        <f t="shared" si="312"/>
        <v>6.9153774703041586</v>
      </c>
      <c r="V886" s="5">
        <f t="shared" si="313"/>
        <v>8.0238336446645047</v>
      </c>
      <c r="W886" s="5">
        <f t="shared" si="313"/>
        <v>9.0704206417946587</v>
      </c>
      <c r="X886" s="5">
        <f t="shared" si="313"/>
        <v>6.5063895118111752</v>
      </c>
      <c r="Y886" s="32">
        <f t="shared" si="302"/>
        <v>10.312224083364388</v>
      </c>
      <c r="Z886" s="5">
        <f t="shared" si="303"/>
        <v>9.7981666666666669</v>
      </c>
      <c r="AA886" s="5">
        <f t="shared" si="304"/>
        <v>8.5610388313304924</v>
      </c>
      <c r="AB886" s="5">
        <f t="shared" si="305"/>
        <v>8.4983333333333331</v>
      </c>
      <c r="AC886" s="5">
        <f t="shared" si="306"/>
        <v>7.421253266383153</v>
      </c>
      <c r="AD886" s="5">
        <f t="shared" si="307"/>
        <v>7.2417499999999997</v>
      </c>
    </row>
    <row r="887" spans="1:30" x14ac:dyDescent="0.2">
      <c r="A887" s="14">
        <v>220</v>
      </c>
      <c r="B887" s="6">
        <v>0.20226226414285858</v>
      </c>
      <c r="C887" s="5">
        <v>58.734999999999999</v>
      </c>
      <c r="D887" s="6">
        <f t="shared" si="295"/>
        <v>0.48729968045634853</v>
      </c>
      <c r="E887" s="5">
        <v>101.88800000000001</v>
      </c>
      <c r="F887" s="6">
        <v>0.90461805555555552</v>
      </c>
      <c r="G887" s="5">
        <v>173.648</v>
      </c>
      <c r="H887" s="5">
        <v>289.51</v>
      </c>
      <c r="I887" s="5">
        <v>614.221</v>
      </c>
      <c r="K887" s="6">
        <f t="shared" si="296"/>
        <v>0.26863620059259224</v>
      </c>
      <c r="L887" s="6">
        <f t="shared" si="297"/>
        <v>0.27729577274945766</v>
      </c>
      <c r="M887" s="6">
        <f t="shared" si="298"/>
        <v>0.39209803666226678</v>
      </c>
      <c r="N887" s="6">
        <f t="shared" si="299"/>
        <v>0.51992497247943292</v>
      </c>
      <c r="O887" s="6">
        <f t="shared" si="300"/>
        <v>0.32195354065072579</v>
      </c>
      <c r="P887" s="6">
        <f t="shared" si="301"/>
        <v>0.48088784255560713</v>
      </c>
      <c r="R887" s="14">
        <v>220</v>
      </c>
      <c r="S887" s="5">
        <f t="shared" si="309"/>
        <v>9.8181108658545035</v>
      </c>
      <c r="T887" s="5">
        <f t="shared" si="309"/>
        <v>9.1659048440060928</v>
      </c>
      <c r="U887" s="5">
        <f t="shared" si="312"/>
        <v>6.9072861378955421</v>
      </c>
      <c r="V887" s="5">
        <f t="shared" ref="V887:X896" si="314">V$3*$R887+V$4</f>
        <v>8.0139767989918784</v>
      </c>
      <c r="W887" s="5">
        <f t="shared" si="314"/>
        <v>9.0592781205995152</v>
      </c>
      <c r="X887" s="5">
        <f t="shared" si="314"/>
        <v>6.4983967641865323</v>
      </c>
      <c r="Y887" s="32">
        <f t="shared" si="302"/>
        <v>10.300158273032421</v>
      </c>
      <c r="Z887" s="5">
        <f t="shared" si="303"/>
        <v>9.7891666666666666</v>
      </c>
      <c r="AA887" s="5">
        <f t="shared" si="304"/>
        <v>8.5505220581401744</v>
      </c>
      <c r="AB887" s="5">
        <f t="shared" si="305"/>
        <v>8.4906666666666677</v>
      </c>
      <c r="AC887" s="5">
        <f t="shared" si="306"/>
        <v>7.4126127509307951</v>
      </c>
      <c r="AD887" s="5">
        <f t="shared" si="307"/>
        <v>7.2353333333333332</v>
      </c>
    </row>
    <row r="888" spans="1:30" x14ac:dyDescent="0.2">
      <c r="A888" s="14">
        <v>219</v>
      </c>
      <c r="B888" s="6">
        <v>0.20249947605802254</v>
      </c>
      <c r="C888" s="5">
        <v>58.682000000000002</v>
      </c>
      <c r="D888" s="6">
        <f t="shared" si="295"/>
        <v>0.48789977612890101</v>
      </c>
      <c r="E888" s="5">
        <v>101.797</v>
      </c>
      <c r="F888" s="6">
        <v>0.90567129629629628</v>
      </c>
      <c r="G888" s="5">
        <v>173.495</v>
      </c>
      <c r="H888" s="5">
        <v>289.25900000000001</v>
      </c>
      <c r="I888" s="5">
        <v>613.71100000000001</v>
      </c>
      <c r="K888" s="6">
        <f t="shared" si="296"/>
        <v>0.26895125544424736</v>
      </c>
      <c r="L888" s="6">
        <f t="shared" si="297"/>
        <v>0.27762098349304115</v>
      </c>
      <c r="M888" s="6">
        <f t="shared" si="298"/>
        <v>0.39255788678113523</v>
      </c>
      <c r="N888" s="6">
        <f t="shared" si="299"/>
        <v>0.52056524526956638</v>
      </c>
      <c r="O888" s="6">
        <f t="shared" si="300"/>
        <v>0.32235001726307766</v>
      </c>
      <c r="P888" s="6">
        <f t="shared" si="301"/>
        <v>0.48148004223246815</v>
      </c>
      <c r="R888" s="14">
        <v>219</v>
      </c>
      <c r="S888" s="5">
        <f t="shared" si="309"/>
        <v>9.8066097354460737</v>
      </c>
      <c r="T888" s="5">
        <f t="shared" si="309"/>
        <v>9.1551677207078832</v>
      </c>
      <c r="U888" s="5">
        <f t="shared" si="312"/>
        <v>6.8991948054869265</v>
      </c>
      <c r="V888" s="5">
        <f t="shared" si="314"/>
        <v>8.0041199533192522</v>
      </c>
      <c r="W888" s="5">
        <f t="shared" si="314"/>
        <v>9.0481355994043717</v>
      </c>
      <c r="X888" s="5">
        <f t="shared" si="314"/>
        <v>6.4904040165618904</v>
      </c>
      <c r="Y888" s="32">
        <f t="shared" si="302"/>
        <v>10.288092462700456</v>
      </c>
      <c r="Z888" s="5">
        <f t="shared" si="303"/>
        <v>9.7803333333333331</v>
      </c>
      <c r="AA888" s="5">
        <f t="shared" si="304"/>
        <v>8.5400052849498564</v>
      </c>
      <c r="AB888" s="5">
        <f t="shared" si="305"/>
        <v>8.4830833333333331</v>
      </c>
      <c r="AC888" s="5">
        <f t="shared" si="306"/>
        <v>7.4039923322683707</v>
      </c>
      <c r="AD888" s="5">
        <f t="shared" si="307"/>
        <v>7.2289583333333338</v>
      </c>
    </row>
    <row r="889" spans="1:30" x14ac:dyDescent="0.2">
      <c r="A889" s="14">
        <v>218</v>
      </c>
      <c r="B889" s="6">
        <v>0.20273724502779022</v>
      </c>
      <c r="C889" s="5">
        <v>58.628</v>
      </c>
      <c r="D889" s="6">
        <f t="shared" si="295"/>
        <v>0.4885013516252607</v>
      </c>
      <c r="E889" s="5">
        <v>101.705</v>
      </c>
      <c r="F889" s="6">
        <v>0.90673611111111108</v>
      </c>
      <c r="G889" s="5">
        <v>173.34100000000001</v>
      </c>
      <c r="H889" s="5">
        <v>289.00700000000001</v>
      </c>
      <c r="I889" s="5">
        <v>613.20000000000005</v>
      </c>
      <c r="K889" s="6">
        <f t="shared" si="296"/>
        <v>0.26926705015231051</v>
      </c>
      <c r="L889" s="6">
        <f t="shared" si="297"/>
        <v>0.2779469579425361</v>
      </c>
      <c r="M889" s="6">
        <f t="shared" si="298"/>
        <v>0.39301881678515843</v>
      </c>
      <c r="N889" s="6">
        <f t="shared" si="299"/>
        <v>0.52120709695946721</v>
      </c>
      <c r="O889" s="6">
        <f t="shared" si="300"/>
        <v>0.322747471578747</v>
      </c>
      <c r="P889" s="6">
        <f t="shared" si="301"/>
        <v>0.48207370226177032</v>
      </c>
      <c r="R889" s="14">
        <v>218</v>
      </c>
      <c r="S889" s="5">
        <f t="shared" si="309"/>
        <v>9.7951086050376457</v>
      </c>
      <c r="T889" s="5">
        <f t="shared" si="309"/>
        <v>9.1444305974096736</v>
      </c>
      <c r="U889" s="5">
        <f t="shared" si="312"/>
        <v>6.8911034730783101</v>
      </c>
      <c r="V889" s="5">
        <f t="shared" si="314"/>
        <v>7.994263107646626</v>
      </c>
      <c r="W889" s="5">
        <f t="shared" si="314"/>
        <v>9.03699307820923</v>
      </c>
      <c r="X889" s="5">
        <f t="shared" si="314"/>
        <v>6.4824112689372484</v>
      </c>
      <c r="Y889" s="32">
        <f t="shared" si="302"/>
        <v>10.27602665236849</v>
      </c>
      <c r="Z889" s="5">
        <f t="shared" si="303"/>
        <v>9.7713333333333328</v>
      </c>
      <c r="AA889" s="5">
        <f t="shared" si="304"/>
        <v>8.5294885117595367</v>
      </c>
      <c r="AB889" s="5">
        <f t="shared" si="305"/>
        <v>8.4754166666666659</v>
      </c>
      <c r="AC889" s="5">
        <f t="shared" si="306"/>
        <v>7.3952975415485946</v>
      </c>
      <c r="AD889" s="5">
        <f t="shared" si="307"/>
        <v>7.2225416666666673</v>
      </c>
    </row>
    <row r="890" spans="1:30" x14ac:dyDescent="0.2">
      <c r="A890" s="14">
        <v>217</v>
      </c>
      <c r="B890" s="6">
        <v>0.20297557301669991</v>
      </c>
      <c r="C890" s="5">
        <v>58.575000000000003</v>
      </c>
      <c r="D890" s="6">
        <f t="shared" si="295"/>
        <v>0.48910441242600822</v>
      </c>
      <c r="E890" s="5">
        <v>101.614</v>
      </c>
      <c r="F890" s="6">
        <v>0.90778935185185183</v>
      </c>
      <c r="G890" s="5">
        <v>173.18799999999999</v>
      </c>
      <c r="H890" s="5">
        <v>288.755</v>
      </c>
      <c r="I890" s="5">
        <v>612.68899999999996</v>
      </c>
      <c r="K890" s="6">
        <f t="shared" si="296"/>
        <v>0.2695835873259988</v>
      </c>
      <c r="L890" s="6">
        <f t="shared" si="297"/>
        <v>0.27827369879126834</v>
      </c>
      <c r="M890" s="6">
        <f t="shared" si="298"/>
        <v>0.3934808304827167</v>
      </c>
      <c r="N890" s="6">
        <f t="shared" si="299"/>
        <v>0.52185053339664778</v>
      </c>
      <c r="O890" s="6">
        <f t="shared" si="300"/>
        <v>0.32314590721869346</v>
      </c>
      <c r="P890" s="6">
        <f t="shared" si="301"/>
        <v>0.48266882805198175</v>
      </c>
      <c r="R890" s="14">
        <v>217</v>
      </c>
      <c r="S890" s="5">
        <f t="shared" si="309"/>
        <v>9.7836074746292159</v>
      </c>
      <c r="T890" s="5">
        <f t="shared" si="309"/>
        <v>9.1336934741114639</v>
      </c>
      <c r="U890" s="5">
        <f t="shared" si="312"/>
        <v>6.8830121406696945</v>
      </c>
      <c r="V890" s="5">
        <f t="shared" si="314"/>
        <v>7.9844062619739997</v>
      </c>
      <c r="W890" s="5">
        <f t="shared" si="314"/>
        <v>9.0258505570140866</v>
      </c>
      <c r="X890" s="5">
        <f t="shared" si="314"/>
        <v>6.4744185213126055</v>
      </c>
      <c r="Y890" s="32">
        <f t="shared" si="302"/>
        <v>10.263960842036525</v>
      </c>
      <c r="Z890" s="5">
        <f t="shared" si="303"/>
        <v>9.7625000000000011</v>
      </c>
      <c r="AA890" s="5">
        <f t="shared" si="304"/>
        <v>8.518971738569217</v>
      </c>
      <c r="AB890" s="5">
        <f t="shared" si="305"/>
        <v>8.4678333333333331</v>
      </c>
      <c r="AC890" s="5">
        <f t="shared" si="306"/>
        <v>7.3867173256154937</v>
      </c>
      <c r="AD890" s="5">
        <f t="shared" si="307"/>
        <v>7.2161666666666662</v>
      </c>
    </row>
    <row r="891" spans="1:30" x14ac:dyDescent="0.2">
      <c r="A891" s="14">
        <v>216</v>
      </c>
      <c r="B891" s="6">
        <v>0.20321446199853865</v>
      </c>
      <c r="C891" s="5">
        <v>58.521000000000001</v>
      </c>
      <c r="D891" s="6">
        <f t="shared" si="295"/>
        <v>0.48970896403882141</v>
      </c>
      <c r="E891" s="5">
        <v>101.52200000000001</v>
      </c>
      <c r="F891" s="6">
        <v>0.90885416666666663</v>
      </c>
      <c r="G891" s="5">
        <v>173.03399999999999</v>
      </c>
      <c r="H891" s="5">
        <v>288.50299999999999</v>
      </c>
      <c r="I891" s="5">
        <v>612.17899999999997</v>
      </c>
      <c r="K891" s="6">
        <f t="shared" si="296"/>
        <v>0.26990086958681275</v>
      </c>
      <c r="L891" s="6">
        <f t="shared" si="297"/>
        <v>0.2786012087452433</v>
      </c>
      <c r="M891" s="6">
        <f t="shared" si="298"/>
        <v>0.39394393170011965</v>
      </c>
      <c r="N891" s="6">
        <f t="shared" si="299"/>
        <v>0.52249556045753154</v>
      </c>
      <c r="O891" s="6">
        <f t="shared" si="300"/>
        <v>0.32354532782177908</v>
      </c>
      <c r="P891" s="6">
        <f t="shared" si="301"/>
        <v>0.4832654250383106</v>
      </c>
      <c r="R891" s="14">
        <v>216</v>
      </c>
      <c r="S891" s="5">
        <f t="shared" si="309"/>
        <v>9.7721063442207861</v>
      </c>
      <c r="T891" s="5">
        <f t="shared" si="309"/>
        <v>9.1229563508132543</v>
      </c>
      <c r="U891" s="5">
        <f t="shared" si="312"/>
        <v>6.874920808261078</v>
      </c>
      <c r="V891" s="5">
        <f t="shared" si="314"/>
        <v>7.9745494163013735</v>
      </c>
      <c r="W891" s="5">
        <f t="shared" si="314"/>
        <v>9.0147080358189449</v>
      </c>
      <c r="X891" s="5">
        <f t="shared" si="314"/>
        <v>6.4664257736879636</v>
      </c>
      <c r="Y891" s="32">
        <f t="shared" si="302"/>
        <v>10.251895031704558</v>
      </c>
      <c r="Z891" s="5">
        <f t="shared" si="303"/>
        <v>9.7535000000000007</v>
      </c>
      <c r="AA891" s="5">
        <f t="shared" si="304"/>
        <v>8.508454965378899</v>
      </c>
      <c r="AB891" s="5">
        <f t="shared" si="305"/>
        <v>8.4601666666666677</v>
      </c>
      <c r="AC891" s="5">
        <f t="shared" si="306"/>
        <v>7.3780630372492837</v>
      </c>
      <c r="AD891" s="5">
        <f t="shared" si="307"/>
        <v>7.2097499999999997</v>
      </c>
    </row>
    <row r="892" spans="1:30" x14ac:dyDescent="0.2">
      <c r="A892" s="14">
        <v>215</v>
      </c>
      <c r="B892" s="6">
        <v>0.20345391395639645</v>
      </c>
      <c r="C892" s="5">
        <v>58.468000000000004</v>
      </c>
      <c r="D892" s="6">
        <f t="shared" si="295"/>
        <v>0.49031501199864252</v>
      </c>
      <c r="E892" s="5">
        <v>101.431</v>
      </c>
      <c r="F892" s="6">
        <v>0.90991898148148154</v>
      </c>
      <c r="G892" s="5">
        <v>172.88</v>
      </c>
      <c r="H892" s="5">
        <v>288.25200000000001</v>
      </c>
      <c r="I892" s="5">
        <v>611.66800000000001</v>
      </c>
      <c r="K892" s="6">
        <f t="shared" si="296"/>
        <v>0.27021889956860873</v>
      </c>
      <c r="L892" s="6">
        <f t="shared" si="297"/>
        <v>0.27892949052322064</v>
      </c>
      <c r="M892" s="6">
        <f t="shared" si="298"/>
        <v>0.39440812428171085</v>
      </c>
      <c r="N892" s="6">
        <f t="shared" si="299"/>
        <v>0.52314218404763146</v>
      </c>
      <c r="O892" s="6">
        <f t="shared" si="300"/>
        <v>0.32394573704487944</v>
      </c>
      <c r="P892" s="6">
        <f t="shared" si="301"/>
        <v>0.48386349868287098</v>
      </c>
      <c r="R892" s="14">
        <v>215</v>
      </c>
      <c r="S892" s="5">
        <f t="shared" si="309"/>
        <v>9.7606052138123562</v>
      </c>
      <c r="T892" s="5">
        <f t="shared" si="309"/>
        <v>9.1122192275150447</v>
      </c>
      <c r="U892" s="5">
        <f t="shared" si="312"/>
        <v>6.8668294758524624</v>
      </c>
      <c r="V892" s="5">
        <f t="shared" si="314"/>
        <v>7.9646925706287472</v>
      </c>
      <c r="W892" s="5">
        <f t="shared" si="314"/>
        <v>9.0035655146238014</v>
      </c>
      <c r="X892" s="5">
        <f t="shared" si="314"/>
        <v>6.4584330260633207</v>
      </c>
      <c r="Y892" s="32">
        <f t="shared" si="302"/>
        <v>10.239829221372592</v>
      </c>
      <c r="Z892" s="5">
        <f t="shared" si="303"/>
        <v>9.7446666666666673</v>
      </c>
      <c r="AA892" s="5">
        <f t="shared" si="304"/>
        <v>8.497938192188581</v>
      </c>
      <c r="AB892" s="5">
        <f t="shared" si="305"/>
        <v>8.4525833333333331</v>
      </c>
      <c r="AC892" s="5">
        <f t="shared" si="306"/>
        <v>7.3694290039050072</v>
      </c>
      <c r="AD892" s="5">
        <f t="shared" si="307"/>
        <v>7.2033333333333331</v>
      </c>
    </row>
    <row r="893" spans="1:30" x14ac:dyDescent="0.2">
      <c r="A893" s="14">
        <v>214</v>
      </c>
      <c r="B893" s="6">
        <v>0.20369393088272109</v>
      </c>
      <c r="C893" s="5">
        <v>58.414000000000001</v>
      </c>
      <c r="D893" s="6">
        <f t="shared" si="295"/>
        <v>0.49092256186784738</v>
      </c>
      <c r="E893" s="5">
        <v>101.339</v>
      </c>
      <c r="F893" s="6">
        <v>0.91098379629629633</v>
      </c>
      <c r="G893" s="5">
        <v>172.727</v>
      </c>
      <c r="H893" s="5">
        <v>288</v>
      </c>
      <c r="I893" s="5">
        <v>611.15700000000004</v>
      </c>
      <c r="K893" s="6">
        <f t="shared" si="296"/>
        <v>0.27053767991767191</v>
      </c>
      <c r="L893" s="6">
        <f t="shared" si="297"/>
        <v>0.27925854685678936</v>
      </c>
      <c r="M893" s="6">
        <f t="shared" si="298"/>
        <v>0.39487341208997523</v>
      </c>
      <c r="N893" s="6">
        <f t="shared" si="299"/>
        <v>0.52379041010173089</v>
      </c>
      <c r="O893" s="6">
        <f t="shared" si="300"/>
        <v>0.32434713856299496</v>
      </c>
      <c r="P893" s="6">
        <f t="shared" si="301"/>
        <v>0.48446305447484933</v>
      </c>
      <c r="R893" s="14">
        <v>214</v>
      </c>
      <c r="S893" s="5">
        <f t="shared" si="309"/>
        <v>9.7491040834039264</v>
      </c>
      <c r="T893" s="5">
        <f t="shared" si="309"/>
        <v>9.101482104216835</v>
      </c>
      <c r="U893" s="5">
        <f t="shared" si="312"/>
        <v>6.8587381434438459</v>
      </c>
      <c r="V893" s="5">
        <f t="shared" si="314"/>
        <v>7.954835724956121</v>
      </c>
      <c r="W893" s="5">
        <f t="shared" si="314"/>
        <v>8.9924229934286579</v>
      </c>
      <c r="X893" s="5">
        <f t="shared" si="314"/>
        <v>6.4504402784386787</v>
      </c>
      <c r="Y893" s="32">
        <f t="shared" si="302"/>
        <v>10.227763411040627</v>
      </c>
      <c r="Z893" s="5">
        <f t="shared" si="303"/>
        <v>9.7356666666666669</v>
      </c>
      <c r="AA893" s="5">
        <f t="shared" si="304"/>
        <v>8.4874214189982613</v>
      </c>
      <c r="AB893" s="5">
        <f t="shared" si="305"/>
        <v>8.444916666666666</v>
      </c>
      <c r="AC893" s="5">
        <f t="shared" si="306"/>
        <v>7.3608151545566578</v>
      </c>
      <c r="AD893" s="5">
        <f t="shared" si="307"/>
        <v>7.1969583333333338</v>
      </c>
    </row>
    <row r="894" spans="1:30" x14ac:dyDescent="0.2">
      <c r="A894" s="14">
        <v>213</v>
      </c>
      <c r="B894" s="6">
        <v>0.20393451477937372</v>
      </c>
      <c r="C894" s="5">
        <v>58.360999999999997</v>
      </c>
      <c r="D894" s="6">
        <f t="shared" si="295"/>
        <v>0.49153161923641492</v>
      </c>
      <c r="E894" s="5">
        <v>101.248</v>
      </c>
      <c r="F894" s="6">
        <v>0.91204861111111113</v>
      </c>
      <c r="G894" s="5">
        <v>172.57300000000001</v>
      </c>
      <c r="H894" s="5">
        <v>287.74799999999999</v>
      </c>
      <c r="I894" s="5">
        <v>610.64700000000005</v>
      </c>
      <c r="K894" s="6">
        <f t="shared" si="296"/>
        <v>0.27085721329278961</v>
      </c>
      <c r="L894" s="6">
        <f t="shared" si="297"/>
        <v>0.27958838049044354</v>
      </c>
      <c r="M894" s="6">
        <f t="shared" si="298"/>
        <v>0.39533979900564536</v>
      </c>
      <c r="N894" s="6">
        <f t="shared" si="299"/>
        <v>0.52444024458406502</v>
      </c>
      <c r="O894" s="6">
        <f t="shared" si="300"/>
        <v>0.3247495360693633</v>
      </c>
      <c r="P894" s="6">
        <f t="shared" si="301"/>
        <v>0.48506409793067262</v>
      </c>
      <c r="R894" s="14">
        <v>213</v>
      </c>
      <c r="S894" s="5">
        <f t="shared" si="309"/>
        <v>9.7376029529954984</v>
      </c>
      <c r="T894" s="5">
        <f t="shared" si="309"/>
        <v>9.0907449809186254</v>
      </c>
      <c r="U894" s="5">
        <f t="shared" si="312"/>
        <v>6.8506468110352294</v>
      </c>
      <c r="V894" s="5">
        <f t="shared" si="314"/>
        <v>7.9449788792834948</v>
      </c>
      <c r="W894" s="5">
        <f t="shared" si="314"/>
        <v>8.9812804722335162</v>
      </c>
      <c r="X894" s="5">
        <f t="shared" si="314"/>
        <v>6.4424475308140368</v>
      </c>
      <c r="Y894" s="32">
        <f t="shared" si="302"/>
        <v>10.215697600708664</v>
      </c>
      <c r="Z894" s="5">
        <f t="shared" si="303"/>
        <v>9.7268333333333334</v>
      </c>
      <c r="AA894" s="5">
        <f t="shared" si="304"/>
        <v>8.4769046458079433</v>
      </c>
      <c r="AB894" s="5">
        <f t="shared" si="305"/>
        <v>8.4373333333333331</v>
      </c>
      <c r="AC894" s="5">
        <f t="shared" si="306"/>
        <v>7.3522214185099166</v>
      </c>
      <c r="AD894" s="5">
        <f t="shared" si="307"/>
        <v>7.1905416666666673</v>
      </c>
    </row>
    <row r="895" spans="1:30" x14ac:dyDescent="0.2">
      <c r="A895" s="14">
        <v>212</v>
      </c>
      <c r="B895" s="6">
        <v>0.20417566765768419</v>
      </c>
      <c r="C895" s="5">
        <v>58.307000000000002</v>
      </c>
      <c r="D895" s="6">
        <f t="shared" si="295"/>
        <v>0.49214218972209972</v>
      </c>
      <c r="E895" s="5">
        <v>101.15600000000001</v>
      </c>
      <c r="F895" s="6">
        <v>0.91312499999999996</v>
      </c>
      <c r="G895" s="5">
        <v>172.41900000000001</v>
      </c>
      <c r="H895" s="5">
        <v>287.49599999999998</v>
      </c>
      <c r="I895" s="5">
        <v>610.13599999999997</v>
      </c>
      <c r="K895" s="6">
        <f t="shared" si="296"/>
        <v>0.27117750236532534</v>
      </c>
      <c r="L895" s="6">
        <f t="shared" si="297"/>
        <v>0.27991899418165894</v>
      </c>
      <c r="M895" s="6">
        <f t="shared" si="298"/>
        <v>0.39580728892780997</v>
      </c>
      <c r="N895" s="6">
        <f t="shared" si="299"/>
        <v>0.52509169348850326</v>
      </c>
      <c r="O895" s="6">
        <f t="shared" si="300"/>
        <v>0.32515293327557321</v>
      </c>
      <c r="P895" s="6">
        <f t="shared" si="301"/>
        <v>0.48566663459417736</v>
      </c>
      <c r="R895" s="14">
        <v>212</v>
      </c>
      <c r="S895" s="5">
        <f t="shared" si="309"/>
        <v>9.7261018225870686</v>
      </c>
      <c r="T895" s="5">
        <f t="shared" si="309"/>
        <v>9.0800078576204157</v>
      </c>
      <c r="U895" s="5">
        <f t="shared" si="312"/>
        <v>6.8425554786266138</v>
      </c>
      <c r="V895" s="5">
        <f t="shared" si="314"/>
        <v>7.9351220336108685</v>
      </c>
      <c r="W895" s="5">
        <f t="shared" si="314"/>
        <v>8.9701379510383727</v>
      </c>
      <c r="X895" s="5">
        <f t="shared" si="314"/>
        <v>6.4344547831893939</v>
      </c>
      <c r="Y895" s="32">
        <f t="shared" si="302"/>
        <v>10.203631790376697</v>
      </c>
      <c r="Z895" s="5">
        <f t="shared" si="303"/>
        <v>9.7178333333333331</v>
      </c>
      <c r="AA895" s="5">
        <f t="shared" si="304"/>
        <v>8.4663878726176236</v>
      </c>
      <c r="AB895" s="5">
        <f t="shared" si="305"/>
        <v>8.4296666666666678</v>
      </c>
      <c r="AC895" s="5">
        <f t="shared" si="306"/>
        <v>7.3435546429386269</v>
      </c>
      <c r="AD895" s="5">
        <f t="shared" si="307"/>
        <v>7.1841250000000008</v>
      </c>
    </row>
    <row r="896" spans="1:30" x14ac:dyDescent="0.2">
      <c r="A896" s="14">
        <v>211</v>
      </c>
      <c r="B896" s="6">
        <v>0.20441739153850719</v>
      </c>
      <c r="C896" s="5">
        <v>58.253999999999998</v>
      </c>
      <c r="D896" s="6">
        <f t="shared" si="295"/>
        <v>0.49275427897060359</v>
      </c>
      <c r="E896" s="5">
        <v>101.06399999999999</v>
      </c>
      <c r="F896" s="6">
        <v>0.91418981481481476</v>
      </c>
      <c r="G896" s="5">
        <v>172.26599999999999</v>
      </c>
      <c r="H896" s="5">
        <v>287.24400000000003</v>
      </c>
      <c r="I896" s="5">
        <v>609.62599999999998</v>
      </c>
      <c r="K896" s="6">
        <f t="shared" si="296"/>
        <v>0.27149854981929294</v>
      </c>
      <c r="L896" s="6">
        <f t="shared" si="297"/>
        <v>0.28025039070096952</v>
      </c>
      <c r="M896" s="6">
        <f t="shared" si="298"/>
        <v>0.39627588577402223</v>
      </c>
      <c r="N896" s="6">
        <f t="shared" si="299"/>
        <v>0.52574476283873406</v>
      </c>
      <c r="O896" s="6">
        <f t="shared" si="300"/>
        <v>0.32555733391167763</v>
      </c>
      <c r="P896" s="6">
        <f t="shared" si="301"/>
        <v>0.48627067003677982</v>
      </c>
      <c r="R896" s="14">
        <v>211</v>
      </c>
      <c r="S896" s="5">
        <f t="shared" si="309"/>
        <v>9.7146006921786388</v>
      </c>
      <c r="T896" s="5">
        <f t="shared" si="309"/>
        <v>9.0692707343222061</v>
      </c>
      <c r="U896" s="5">
        <f t="shared" si="312"/>
        <v>6.8344641462179974</v>
      </c>
      <c r="V896" s="5">
        <f t="shared" si="314"/>
        <v>7.9252651879382423</v>
      </c>
      <c r="W896" s="5">
        <f t="shared" si="314"/>
        <v>8.9589954298432311</v>
      </c>
      <c r="X896" s="5">
        <f t="shared" si="314"/>
        <v>6.4264620355647519</v>
      </c>
      <c r="Y896" s="32">
        <f t="shared" si="302"/>
        <v>10.19156598004473</v>
      </c>
      <c r="Z896" s="5">
        <f t="shared" si="303"/>
        <v>9.7089999999999996</v>
      </c>
      <c r="AA896" s="5">
        <f t="shared" si="304"/>
        <v>8.4558710994273056</v>
      </c>
      <c r="AB896" s="5">
        <f t="shared" si="305"/>
        <v>8.4219999999999988</v>
      </c>
      <c r="AC896" s="5">
        <f t="shared" si="306"/>
        <v>7.3350011394424328</v>
      </c>
      <c r="AD896" s="5">
        <f t="shared" si="307"/>
        <v>7.1777499999999996</v>
      </c>
    </row>
    <row r="897" spans="1:30" x14ac:dyDescent="0.2">
      <c r="A897" s="14">
        <v>210</v>
      </c>
      <c r="B897" s="6">
        <v>0.20465968845227875</v>
      </c>
      <c r="C897" s="5">
        <v>58.2</v>
      </c>
      <c r="D897" s="6">
        <f t="shared" si="295"/>
        <v>0.49336789265575037</v>
      </c>
      <c r="E897" s="5">
        <v>100.973</v>
      </c>
      <c r="F897" s="6">
        <v>0.91526620370370371</v>
      </c>
      <c r="G897" s="5">
        <v>172.11199999999999</v>
      </c>
      <c r="H897" s="5">
        <v>286.99299999999999</v>
      </c>
      <c r="I897" s="5">
        <v>609.11500000000001</v>
      </c>
      <c r="K897" s="6">
        <f t="shared" si="296"/>
        <v>0.27182035835143187</v>
      </c>
      <c r="L897" s="6">
        <f t="shared" si="297"/>
        <v>0.28058257283204485</v>
      </c>
      <c r="M897" s="6">
        <f t="shared" si="298"/>
        <v>0.39674559348040911</v>
      </c>
      <c r="N897" s="6">
        <f t="shared" si="299"/>
        <v>0.52639945868845073</v>
      </c>
      <c r="O897" s="6">
        <f t="shared" si="300"/>
        <v>0.32596274172630985</v>
      </c>
      <c r="P897" s="6">
        <f t="shared" si="301"/>
        <v>0.48687620985764846</v>
      </c>
      <c r="R897" s="14">
        <v>210</v>
      </c>
      <c r="S897" s="5">
        <f t="shared" si="309"/>
        <v>9.7030995617702089</v>
      </c>
      <c r="T897" s="5">
        <f t="shared" si="309"/>
        <v>9.0585336110239965</v>
      </c>
      <c r="U897" s="5">
        <f t="shared" si="312"/>
        <v>6.8263728138093818</v>
      </c>
      <c r="V897" s="5">
        <f t="shared" ref="V897:X906" si="315">V$3*$R897+V$4</f>
        <v>7.9154083422656152</v>
      </c>
      <c r="W897" s="5">
        <f t="shared" si="315"/>
        <v>8.9478529086480876</v>
      </c>
      <c r="X897" s="5">
        <f t="shared" si="315"/>
        <v>6.4184692879401091</v>
      </c>
      <c r="Y897" s="32">
        <f t="shared" si="302"/>
        <v>10.179500169712766</v>
      </c>
      <c r="Z897" s="5">
        <f t="shared" si="303"/>
        <v>9.7000000000000011</v>
      </c>
      <c r="AA897" s="5">
        <f t="shared" si="304"/>
        <v>8.4453543262369859</v>
      </c>
      <c r="AB897" s="5">
        <f t="shared" si="305"/>
        <v>8.414416666666666</v>
      </c>
      <c r="AC897" s="5">
        <f t="shared" si="306"/>
        <v>7.3263748909318522</v>
      </c>
      <c r="AD897" s="5">
        <f t="shared" si="307"/>
        <v>7.1713333333333331</v>
      </c>
    </row>
    <row r="898" spans="1:30" x14ac:dyDescent="0.2">
      <c r="A898" s="14">
        <v>209</v>
      </c>
      <c r="B898" s="6">
        <v>0.20490256043907315</v>
      </c>
      <c r="C898" s="5">
        <v>58.146999999999998</v>
      </c>
      <c r="D898" s="6">
        <f t="shared" si="295"/>
        <v>0.49398303647966096</v>
      </c>
      <c r="E898" s="5">
        <v>100.881</v>
      </c>
      <c r="F898" s="6">
        <v>0.91634259259259254</v>
      </c>
      <c r="G898" s="5">
        <v>171.959</v>
      </c>
      <c r="H898" s="5">
        <v>286.74099999999999</v>
      </c>
      <c r="I898" s="5">
        <v>608.60400000000004</v>
      </c>
      <c r="K898" s="6">
        <f t="shared" si="296"/>
        <v>0.27214293067128259</v>
      </c>
      <c r="L898" s="6">
        <f t="shared" si="297"/>
        <v>0.28091554337176833</v>
      </c>
      <c r="M898" s="6">
        <f t="shared" si="298"/>
        <v>0.39721641600178209</v>
      </c>
      <c r="N898" s="6">
        <f t="shared" si="299"/>
        <v>0.52705578712153744</v>
      </c>
      <c r="O898" s="6">
        <f t="shared" si="300"/>
        <v>0.32636916048679826</v>
      </c>
      <c r="P898" s="6">
        <f t="shared" si="301"/>
        <v>0.48748325968387601</v>
      </c>
      <c r="R898" s="14">
        <v>209</v>
      </c>
      <c r="S898" s="5">
        <f t="shared" si="309"/>
        <v>9.6915984313617791</v>
      </c>
      <c r="T898" s="5">
        <f t="shared" si="309"/>
        <v>9.0477964877257868</v>
      </c>
      <c r="U898" s="5">
        <f t="shared" si="312"/>
        <v>6.8182814814007653</v>
      </c>
      <c r="V898" s="5">
        <f t="shared" si="315"/>
        <v>7.9055514965929889</v>
      </c>
      <c r="W898" s="5">
        <f t="shared" si="315"/>
        <v>8.9367103874529441</v>
      </c>
      <c r="X898" s="5">
        <f t="shared" si="315"/>
        <v>6.4104765403154671</v>
      </c>
      <c r="Y898" s="32">
        <f t="shared" si="302"/>
        <v>10.167434359380801</v>
      </c>
      <c r="Z898" s="5">
        <f t="shared" si="303"/>
        <v>9.6911666666666658</v>
      </c>
      <c r="AA898" s="5">
        <f t="shared" si="304"/>
        <v>8.4348375530466679</v>
      </c>
      <c r="AB898" s="5">
        <f t="shared" si="305"/>
        <v>8.4067500000000006</v>
      </c>
      <c r="AC898" s="5">
        <f t="shared" si="306"/>
        <v>7.3177689081998691</v>
      </c>
      <c r="AD898" s="5">
        <f t="shared" si="307"/>
        <v>7.1649583333333338</v>
      </c>
    </row>
    <row r="899" spans="1:30" x14ac:dyDescent="0.2">
      <c r="A899" s="14">
        <v>208</v>
      </c>
      <c r="B899" s="6">
        <v>0.20514600954865997</v>
      </c>
      <c r="C899" s="5">
        <v>58.094000000000001</v>
      </c>
      <c r="D899" s="6">
        <f t="shared" si="295"/>
        <v>0.49459971617293008</v>
      </c>
      <c r="E899" s="5">
        <v>100.79</v>
      </c>
      <c r="F899" s="6">
        <v>0.91743055555555564</v>
      </c>
      <c r="G899" s="5">
        <v>171.80500000000001</v>
      </c>
      <c r="H899" s="5">
        <v>286.48899999999998</v>
      </c>
      <c r="I899" s="5">
        <v>608.09400000000005</v>
      </c>
      <c r="K899" s="6">
        <f t="shared" si="296"/>
        <v>0.27246626950126257</v>
      </c>
      <c r="L899" s="6">
        <f t="shared" si="297"/>
        <v>0.28124930513031549</v>
      </c>
      <c r="M899" s="6">
        <f t="shared" si="298"/>
        <v>0.39768835731174762</v>
      </c>
      <c r="N899" s="6">
        <f t="shared" si="299"/>
        <v>0.5277137542522593</v>
      </c>
      <c r="O899" s="6">
        <f t="shared" si="300"/>
        <v>0.3267765939792836</v>
      </c>
      <c r="P899" s="6">
        <f t="shared" si="301"/>
        <v>0.48809182517065458</v>
      </c>
      <c r="R899" s="14">
        <v>208</v>
      </c>
      <c r="S899" s="5">
        <f t="shared" si="309"/>
        <v>9.6800973009533493</v>
      </c>
      <c r="T899" s="5">
        <f t="shared" si="309"/>
        <v>9.0370593644275772</v>
      </c>
      <c r="U899" s="5">
        <f t="shared" si="312"/>
        <v>6.8101901489921488</v>
      </c>
      <c r="V899" s="5">
        <f t="shared" si="315"/>
        <v>7.8956946509203627</v>
      </c>
      <c r="W899" s="5">
        <f t="shared" si="315"/>
        <v>8.9255678662578024</v>
      </c>
      <c r="X899" s="5">
        <f t="shared" si="315"/>
        <v>6.4024837926908251</v>
      </c>
      <c r="Y899" s="32">
        <f t="shared" si="302"/>
        <v>10.155368549048834</v>
      </c>
      <c r="Z899" s="5">
        <f t="shared" si="303"/>
        <v>9.6823333333333341</v>
      </c>
      <c r="AA899" s="5">
        <f t="shared" si="304"/>
        <v>8.4243207798563482</v>
      </c>
      <c r="AB899" s="5">
        <f t="shared" si="305"/>
        <v>8.3991666666666678</v>
      </c>
      <c r="AC899" s="5">
        <f t="shared" si="306"/>
        <v>7.3090909090909086</v>
      </c>
      <c r="AD899" s="5">
        <f t="shared" si="307"/>
        <v>7.1585416666666672</v>
      </c>
    </row>
    <row r="900" spans="1:30" x14ac:dyDescent="0.2">
      <c r="A900" s="14">
        <v>207</v>
      </c>
      <c r="B900" s="6">
        <v>0.20539003784056195</v>
      </c>
      <c r="C900" s="5">
        <v>58.04</v>
      </c>
      <c r="D900" s="6">
        <f t="shared" si="295"/>
        <v>0.49521793749480364</v>
      </c>
      <c r="E900" s="5">
        <v>100.69799999999999</v>
      </c>
      <c r="F900" s="6">
        <v>0.91850694444444436</v>
      </c>
      <c r="G900" s="5">
        <v>171.65100000000001</v>
      </c>
      <c r="H900" s="5">
        <v>286.23700000000002</v>
      </c>
      <c r="I900" s="5">
        <v>607.58299999999997</v>
      </c>
      <c r="K900" s="6">
        <f t="shared" si="296"/>
        <v>0.27279037757674302</v>
      </c>
      <c r="L900" s="6">
        <f t="shared" si="297"/>
        <v>0.28158386093123294</v>
      </c>
      <c r="M900" s="6">
        <f t="shared" si="298"/>
        <v>0.39816142140281913</v>
      </c>
      <c r="N900" s="6">
        <f t="shared" si="299"/>
        <v>0.52837336622545072</v>
      </c>
      <c r="O900" s="6">
        <f t="shared" si="300"/>
        <v>0.32718504600883674</v>
      </c>
      <c r="P900" s="6">
        <f t="shared" si="301"/>
        <v>0.48870191200145102</v>
      </c>
      <c r="R900" s="14">
        <v>207</v>
      </c>
      <c r="S900" s="5">
        <f t="shared" si="309"/>
        <v>9.6685961705449195</v>
      </c>
      <c r="T900" s="5">
        <f t="shared" si="309"/>
        <v>9.0263222411293675</v>
      </c>
      <c r="U900" s="5">
        <f t="shared" si="312"/>
        <v>6.8020988165835332</v>
      </c>
      <c r="V900" s="5">
        <f t="shared" si="315"/>
        <v>7.8858378052477365</v>
      </c>
      <c r="W900" s="5">
        <f t="shared" si="315"/>
        <v>8.9144253450626589</v>
      </c>
      <c r="X900" s="5">
        <f t="shared" si="315"/>
        <v>6.3944910450661823</v>
      </c>
      <c r="Y900" s="32">
        <f t="shared" si="302"/>
        <v>10.143302738716869</v>
      </c>
      <c r="Z900" s="5">
        <f t="shared" si="303"/>
        <v>9.6733333333333338</v>
      </c>
      <c r="AA900" s="5">
        <f t="shared" si="304"/>
        <v>8.4138040066660302</v>
      </c>
      <c r="AB900" s="5">
        <f t="shared" si="305"/>
        <v>8.3914999999999988</v>
      </c>
      <c r="AC900" s="5">
        <f t="shared" si="306"/>
        <v>7.3005254602502552</v>
      </c>
      <c r="AD900" s="5">
        <f t="shared" si="307"/>
        <v>7.1521250000000007</v>
      </c>
    </row>
    <row r="901" spans="1:30" x14ac:dyDescent="0.2">
      <c r="A901" s="14">
        <v>206</v>
      </c>
      <c r="B901" s="6">
        <v>0.205634647384113</v>
      </c>
      <c r="C901" s="5">
        <v>57.987000000000002</v>
      </c>
      <c r="D901" s="6">
        <f t="shared" si="295"/>
        <v>0.49583770623335915</v>
      </c>
      <c r="E901" s="5">
        <v>100.607</v>
      </c>
      <c r="F901" s="6">
        <v>0.91959490740740746</v>
      </c>
      <c r="G901" s="5">
        <v>171.49799999999999</v>
      </c>
      <c r="H901" s="5">
        <v>285.98500000000001</v>
      </c>
      <c r="I901" s="5">
        <v>607.072</v>
      </c>
      <c r="K901" s="6">
        <f t="shared" si="296"/>
        <v>0.27311525764612571</v>
      </c>
      <c r="L901" s="6">
        <f t="shared" si="297"/>
        <v>0.28191921361151823</v>
      </c>
      <c r="M901" s="6">
        <f t="shared" si="298"/>
        <v>0.39863561228652972</v>
      </c>
      <c r="N901" s="6">
        <f t="shared" si="299"/>
        <v>0.52903462921670752</v>
      </c>
      <c r="O901" s="6">
        <f t="shared" si="300"/>
        <v>0.32759452039957654</v>
      </c>
      <c r="P901" s="6">
        <f t="shared" si="301"/>
        <v>0.48931352588818333</v>
      </c>
      <c r="R901" s="14">
        <v>206</v>
      </c>
      <c r="S901" s="5">
        <f t="shared" si="309"/>
        <v>9.6570950401364897</v>
      </c>
      <c r="T901" s="5">
        <f t="shared" si="309"/>
        <v>9.0155851178311579</v>
      </c>
      <c r="U901" s="5">
        <f t="shared" si="312"/>
        <v>6.7940074841749176</v>
      </c>
      <c r="V901" s="5">
        <f t="shared" si="315"/>
        <v>7.8759809595751102</v>
      </c>
      <c r="W901" s="5">
        <f t="shared" si="315"/>
        <v>8.9032828238675172</v>
      </c>
      <c r="X901" s="5">
        <f t="shared" si="315"/>
        <v>6.3864982974415403</v>
      </c>
      <c r="Y901" s="32">
        <f t="shared" si="302"/>
        <v>10.131236928384901</v>
      </c>
      <c r="Z901" s="5">
        <f t="shared" si="303"/>
        <v>9.6645000000000003</v>
      </c>
      <c r="AA901" s="5">
        <f t="shared" si="304"/>
        <v>8.4032872334757105</v>
      </c>
      <c r="AB901" s="5">
        <f t="shared" si="305"/>
        <v>8.383916666666666</v>
      </c>
      <c r="AC901" s="5">
        <f t="shared" si="306"/>
        <v>7.2918882861565955</v>
      </c>
      <c r="AD901" s="5">
        <f t="shared" si="307"/>
        <v>7.1457499999999996</v>
      </c>
    </row>
    <row r="902" spans="1:30" x14ac:dyDescent="0.2">
      <c r="A902" s="14">
        <v>205</v>
      </c>
      <c r="B902" s="6">
        <v>0.20587984025851655</v>
      </c>
      <c r="C902" s="5">
        <v>57.933</v>
      </c>
      <c r="D902" s="6">
        <f t="shared" si="295"/>
        <v>0.4964590282056851</v>
      </c>
      <c r="E902" s="5">
        <v>100.515</v>
      </c>
      <c r="F902" s="6">
        <v>0.92068287037037033</v>
      </c>
      <c r="G902" s="5">
        <v>171.34399999999999</v>
      </c>
      <c r="H902" s="5">
        <v>285.73399999999998</v>
      </c>
      <c r="I902" s="5">
        <v>606.56200000000001</v>
      </c>
      <c r="K902" s="6">
        <f t="shared" si="296"/>
        <v>0.273440912470921</v>
      </c>
      <c r="L902" s="6">
        <f t="shared" si="297"/>
        <v>0.28225536602169971</v>
      </c>
      <c r="M902" s="6">
        <f t="shared" si="298"/>
        <v>0.3991109339935453</v>
      </c>
      <c r="N902" s="6">
        <f t="shared" si="299"/>
        <v>0.52969754943257952</v>
      </c>
      <c r="O902" s="6">
        <f t="shared" si="300"/>
        <v>0.32800502099478962</v>
      </c>
      <c r="P902" s="6">
        <f t="shared" si="301"/>
        <v>0.48992667257139977</v>
      </c>
      <c r="R902" s="14">
        <v>205</v>
      </c>
      <c r="S902" s="5">
        <f t="shared" si="309"/>
        <v>9.6455939097280616</v>
      </c>
      <c r="T902" s="5">
        <f t="shared" si="309"/>
        <v>9.00484799453295</v>
      </c>
      <c r="U902" s="5">
        <f t="shared" si="312"/>
        <v>6.7859161517663011</v>
      </c>
      <c r="V902" s="5">
        <f t="shared" si="315"/>
        <v>7.866124113902484</v>
      </c>
      <c r="W902" s="5">
        <f t="shared" si="315"/>
        <v>8.8921403026723738</v>
      </c>
      <c r="X902" s="5">
        <f t="shared" si="315"/>
        <v>6.3785055498168983</v>
      </c>
      <c r="Y902" s="32">
        <f t="shared" si="302"/>
        <v>10.11917111805294</v>
      </c>
      <c r="Z902" s="5">
        <f t="shared" si="303"/>
        <v>9.6555</v>
      </c>
      <c r="AA902" s="5">
        <f t="shared" si="304"/>
        <v>8.3927704602853925</v>
      </c>
      <c r="AB902" s="5">
        <f t="shared" si="305"/>
        <v>8.3762500000000006</v>
      </c>
      <c r="AC902" s="5">
        <f t="shared" si="306"/>
        <v>7.2832715250103712</v>
      </c>
      <c r="AD902" s="5">
        <f t="shared" si="307"/>
        <v>7.1393333333333331</v>
      </c>
    </row>
    <row r="903" spans="1:30" x14ac:dyDescent="0.2">
      <c r="A903" s="14">
        <v>204</v>
      </c>
      <c r="B903" s="6">
        <v>0.20612561855290487</v>
      </c>
      <c r="C903" s="5">
        <v>57.88</v>
      </c>
      <c r="D903" s="6">
        <f t="shared" ref="D903:D966" si="316">100/(A903*$AA$3+$AA$4)/24</f>
        <v>0.49708190925806411</v>
      </c>
      <c r="E903" s="5">
        <v>100.42400000000001</v>
      </c>
      <c r="F903" s="6">
        <v>0.92177083333333332</v>
      </c>
      <c r="G903" s="5">
        <v>171.191</v>
      </c>
      <c r="H903" s="5">
        <v>285.48200000000003</v>
      </c>
      <c r="I903" s="5">
        <v>606.05100000000004</v>
      </c>
      <c r="K903" s="6">
        <f t="shared" ref="K903:K966" si="317">K$4/S903/24</f>
        <v>0.27376734482582621</v>
      </c>
      <c r="L903" s="6">
        <f t="shared" ref="L903:L966" si="318">L$4/T903/24</f>
        <v>0.28259232102591797</v>
      </c>
      <c r="M903" s="6">
        <f t="shared" ref="M903:M966" si="319">M$4/U903/24</f>
        <v>0.39958739057377918</v>
      </c>
      <c r="N903" s="6">
        <f t="shared" ref="N903:N966" si="320">N$4/V903/24</f>
        <v>0.53036213311076463</v>
      </c>
      <c r="O903" s="6">
        <f t="shared" ref="O903:O966" si="321">O$4/W903/24</f>
        <v>0.32841655165705036</v>
      </c>
      <c r="P903" s="6">
        <f t="shared" ref="P903:P966" si="322">P$4/X903/24</f>
        <v>0.49054135782045805</v>
      </c>
      <c r="R903" s="14">
        <v>204</v>
      </c>
      <c r="S903" s="5">
        <f t="shared" si="309"/>
        <v>9.6340927793196318</v>
      </c>
      <c r="T903" s="5">
        <f t="shared" si="309"/>
        <v>8.9941108712347404</v>
      </c>
      <c r="U903" s="5">
        <f t="shared" si="312"/>
        <v>6.7778248193576847</v>
      </c>
      <c r="V903" s="5">
        <f t="shared" si="315"/>
        <v>7.8562672682298569</v>
      </c>
      <c r="W903" s="5">
        <f t="shared" si="315"/>
        <v>8.8809977814772303</v>
      </c>
      <c r="X903" s="5">
        <f t="shared" si="315"/>
        <v>6.3705128021922555</v>
      </c>
      <c r="Y903" s="32">
        <f t="shared" ref="Y903:Y966" si="323">50/(B903*24)</f>
        <v>10.107105307720973</v>
      </c>
      <c r="Z903" s="5">
        <f t="shared" ref="Z903:Z966" si="324">C903/6</f>
        <v>9.6466666666666665</v>
      </c>
      <c r="AA903" s="5">
        <f t="shared" ref="AA903:AA966" si="325">100/(D903*24)</f>
        <v>8.3822536870950728</v>
      </c>
      <c r="AB903" s="5">
        <f t="shared" ref="AB903:AB966" si="326">E903/12</f>
        <v>8.3686666666666678</v>
      </c>
      <c r="AC903" s="5">
        <f t="shared" ref="AC903:AC966" si="327">160.934/(F903*24)</f>
        <v>7.2746751045315854</v>
      </c>
      <c r="AD903" s="5">
        <f t="shared" ref="AD903:AD966" si="328">G903/24</f>
        <v>7.1329583333333337</v>
      </c>
    </row>
    <row r="904" spans="1:30" x14ac:dyDescent="0.2">
      <c r="A904" s="14">
        <v>203</v>
      </c>
      <c r="B904" s="6">
        <v>0.20637198436639792</v>
      </c>
      <c r="C904" s="5">
        <v>57.826000000000001</v>
      </c>
      <c r="D904" s="6">
        <f t="shared" si="316"/>
        <v>0.49770635526615531</v>
      </c>
      <c r="E904" s="5">
        <v>100.33199999999999</v>
      </c>
      <c r="F904" s="6">
        <v>0.9228587962962963</v>
      </c>
      <c r="G904" s="5">
        <v>171.03700000000001</v>
      </c>
      <c r="H904" s="5">
        <v>285.23</v>
      </c>
      <c r="I904" s="5">
        <v>605.54100000000005</v>
      </c>
      <c r="K904" s="6">
        <f t="shared" si="317"/>
        <v>0.27409455749880368</v>
      </c>
      <c r="L904" s="6">
        <f t="shared" si="318"/>
        <v>0.28293008150200633</v>
      </c>
      <c r="M904" s="6">
        <f t="shared" si="319"/>
        <v>0.40006498609650643</v>
      </c>
      <c r="N904" s="6">
        <f t="shared" si="320"/>
        <v>0.53102838652030449</v>
      </c>
      <c r="O904" s="6">
        <f t="shared" si="321"/>
        <v>0.32882911626834233</v>
      </c>
      <c r="P904" s="6">
        <f t="shared" si="322"/>
        <v>0.49115758743370591</v>
      </c>
      <c r="R904" s="14">
        <v>203</v>
      </c>
      <c r="S904" s="5">
        <f t="shared" si="309"/>
        <v>9.622591648911202</v>
      </c>
      <c r="T904" s="5">
        <f t="shared" si="309"/>
        <v>8.9833737479365308</v>
      </c>
      <c r="U904" s="5">
        <f t="shared" si="312"/>
        <v>6.7697334869490691</v>
      </c>
      <c r="V904" s="5">
        <f t="shared" si="315"/>
        <v>7.8464104225572306</v>
      </c>
      <c r="W904" s="5">
        <f t="shared" si="315"/>
        <v>8.8698552602820886</v>
      </c>
      <c r="X904" s="5">
        <f t="shared" si="315"/>
        <v>6.3625200545676135</v>
      </c>
      <c r="Y904" s="32">
        <f t="shared" si="323"/>
        <v>10.095039497389005</v>
      </c>
      <c r="Z904" s="5">
        <f t="shared" si="324"/>
        <v>9.6376666666666662</v>
      </c>
      <c r="AA904" s="5">
        <f t="shared" si="325"/>
        <v>8.3717369139047548</v>
      </c>
      <c r="AB904" s="5">
        <f t="shared" si="326"/>
        <v>8.3609999999999989</v>
      </c>
      <c r="AC904" s="5">
        <f t="shared" si="327"/>
        <v>7.2660989527810873</v>
      </c>
      <c r="AD904" s="5">
        <f t="shared" si="328"/>
        <v>7.1265416666666672</v>
      </c>
    </row>
    <row r="905" spans="1:30" x14ac:dyDescent="0.2">
      <c r="A905" s="14">
        <v>202</v>
      </c>
      <c r="B905" s="6">
        <v>0.20661893980816332</v>
      </c>
      <c r="C905" s="5">
        <v>57.773000000000003</v>
      </c>
      <c r="D905" s="6">
        <f t="shared" si="316"/>
        <v>0.49833237213517984</v>
      </c>
      <c r="E905" s="5">
        <v>100.24</v>
      </c>
      <c r="F905" s="6">
        <v>0.92395833333333333</v>
      </c>
      <c r="G905" s="5">
        <v>170.88300000000001</v>
      </c>
      <c r="H905" s="5">
        <v>284.97800000000001</v>
      </c>
      <c r="I905" s="5">
        <v>605.03</v>
      </c>
      <c r="K905" s="6">
        <f t="shared" si="317"/>
        <v>0.27442255329116105</v>
      </c>
      <c r="L905" s="6">
        <f t="shared" si="318"/>
        <v>0.28326865034157328</v>
      </c>
      <c r="M905" s="6">
        <f t="shared" si="319"/>
        <v>0.4005437246504806</v>
      </c>
      <c r="N905" s="6">
        <f t="shared" si="320"/>
        <v>0.53169631596178168</v>
      </c>
      <c r="O905" s="6">
        <f t="shared" si="321"/>
        <v>0.32924271873018013</v>
      </c>
      <c r="P905" s="6">
        <f t="shared" si="322"/>
        <v>0.49177536723866427</v>
      </c>
      <c r="R905" s="14">
        <v>202</v>
      </c>
      <c r="S905" s="5">
        <f t="shared" si="309"/>
        <v>9.6110905185027722</v>
      </c>
      <c r="T905" s="5">
        <f t="shared" si="309"/>
        <v>8.9726366246383211</v>
      </c>
      <c r="U905" s="5">
        <f t="shared" si="312"/>
        <v>6.7616421545404526</v>
      </c>
      <c r="V905" s="5">
        <f t="shared" si="315"/>
        <v>7.8365535768846044</v>
      </c>
      <c r="W905" s="5">
        <f t="shared" si="315"/>
        <v>8.8587127390869451</v>
      </c>
      <c r="X905" s="5">
        <f t="shared" si="315"/>
        <v>6.3545273069429715</v>
      </c>
      <c r="Y905" s="32">
        <f t="shared" si="323"/>
        <v>10.08297368705704</v>
      </c>
      <c r="Z905" s="5">
        <f t="shared" si="324"/>
        <v>9.6288333333333345</v>
      </c>
      <c r="AA905" s="5">
        <f t="shared" si="325"/>
        <v>8.3612201407144351</v>
      </c>
      <c r="AB905" s="5">
        <f t="shared" si="326"/>
        <v>8.3533333333333335</v>
      </c>
      <c r="AC905" s="5">
        <f t="shared" si="327"/>
        <v>7.2574520856820737</v>
      </c>
      <c r="AD905" s="5">
        <f t="shared" si="328"/>
        <v>7.1201250000000007</v>
      </c>
    </row>
    <row r="906" spans="1:30" x14ac:dyDescent="0.2">
      <c r="A906" s="14">
        <v>201</v>
      </c>
      <c r="B906" s="6">
        <v>0.2068664869974767</v>
      </c>
      <c r="C906" s="5">
        <v>57.719000000000001</v>
      </c>
      <c r="D906" s="6">
        <f t="shared" si="316"/>
        <v>0.49895996580010643</v>
      </c>
      <c r="E906" s="5">
        <v>100.149</v>
      </c>
      <c r="F906" s="6">
        <v>0.92504629629629631</v>
      </c>
      <c r="G906" s="5">
        <v>170.73</v>
      </c>
      <c r="H906" s="5">
        <v>284.726</v>
      </c>
      <c r="I906" s="5">
        <v>604.51900000000001</v>
      </c>
      <c r="K906" s="6">
        <f t="shared" si="317"/>
        <v>0.27475133501763055</v>
      </c>
      <c r="L906" s="6">
        <f t="shared" si="318"/>
        <v>0.28360803045008487</v>
      </c>
      <c r="M906" s="6">
        <f t="shared" si="319"/>
        <v>0.4010236103440496</v>
      </c>
      <c r="N906" s="6">
        <f t="shared" si="320"/>
        <v>0.53236592776751823</v>
      </c>
      <c r="O906" s="6">
        <f t="shared" si="321"/>
        <v>0.32965736296373233</v>
      </c>
      <c r="P906" s="6">
        <f t="shared" si="322"/>
        <v>0.49239470309221028</v>
      </c>
      <c r="R906" s="14">
        <v>201</v>
      </c>
      <c r="S906" s="5">
        <f t="shared" si="309"/>
        <v>9.5995893880943424</v>
      </c>
      <c r="T906" s="5">
        <f t="shared" si="309"/>
        <v>8.9618995013401115</v>
      </c>
      <c r="U906" s="5">
        <f t="shared" ref="U906:U919" si="329">U$3*$R906+U$4</f>
        <v>6.753550822131837</v>
      </c>
      <c r="V906" s="5">
        <f t="shared" si="315"/>
        <v>7.8266967312119782</v>
      </c>
      <c r="W906" s="5">
        <f t="shared" si="315"/>
        <v>8.8475702178918034</v>
      </c>
      <c r="X906" s="5">
        <f t="shared" si="315"/>
        <v>6.3465345593183287</v>
      </c>
      <c r="Y906" s="32">
        <f t="shared" si="323"/>
        <v>10.070907876725075</v>
      </c>
      <c r="Z906" s="5">
        <f t="shared" si="324"/>
        <v>9.6198333333333341</v>
      </c>
      <c r="AA906" s="5">
        <f t="shared" si="325"/>
        <v>8.3507033675241171</v>
      </c>
      <c r="AB906" s="5">
        <f t="shared" si="326"/>
        <v>8.3457500000000007</v>
      </c>
      <c r="AC906" s="5">
        <f t="shared" si="327"/>
        <v>7.2489164706471145</v>
      </c>
      <c r="AD906" s="5">
        <f t="shared" si="328"/>
        <v>7.1137499999999996</v>
      </c>
    </row>
    <row r="907" spans="1:30" x14ac:dyDescent="0.2">
      <c r="A907" s="14">
        <v>200</v>
      </c>
      <c r="B907" s="6">
        <v>0.207114628063782</v>
      </c>
      <c r="C907" s="5">
        <v>57.665999999999997</v>
      </c>
      <c r="D907" s="6">
        <f t="shared" si="316"/>
        <v>0.49958914222583939</v>
      </c>
      <c r="E907" s="5">
        <v>100.057</v>
      </c>
      <c r="F907" s="6">
        <v>0.92614583333333333</v>
      </c>
      <c r="G907" s="5">
        <v>170.57599999999999</v>
      </c>
      <c r="H907" s="5">
        <v>284.47500000000002</v>
      </c>
      <c r="I907" s="5">
        <v>604.00900000000001</v>
      </c>
      <c r="K907" s="6">
        <f t="shared" si="317"/>
        <v>0.27508090550644981</v>
      </c>
      <c r="L907" s="6">
        <f t="shared" si="318"/>
        <v>0.28394822474694792</v>
      </c>
      <c r="M907" s="6">
        <f t="shared" si="319"/>
        <v>0.40150464730527374</v>
      </c>
      <c r="N907" s="6">
        <f t="shared" si="320"/>
        <v>0.5330372283017758</v>
      </c>
      <c r="O907" s="6">
        <f t="shared" si="321"/>
        <v>0.33007305290994576</v>
      </c>
      <c r="P907" s="6">
        <f t="shared" si="322"/>
        <v>0.49301560088076252</v>
      </c>
      <c r="R907" s="14">
        <v>200</v>
      </c>
      <c r="S907" s="5">
        <f t="shared" si="309"/>
        <v>9.5880882576859143</v>
      </c>
      <c r="T907" s="5">
        <f t="shared" si="309"/>
        <v>8.9511623780419018</v>
      </c>
      <c r="U907" s="5">
        <f t="shared" si="329"/>
        <v>6.7454594897232205</v>
      </c>
      <c r="V907" s="5">
        <f t="shared" ref="V907:X916" si="330">V$3*$R907+V$4</f>
        <v>7.8168398855393519</v>
      </c>
      <c r="W907" s="5">
        <f t="shared" si="330"/>
        <v>8.83642769669666</v>
      </c>
      <c r="X907" s="5">
        <f t="shared" si="330"/>
        <v>6.3385418116936867</v>
      </c>
      <c r="Y907" s="32">
        <f t="shared" si="323"/>
        <v>10.05884206639311</v>
      </c>
      <c r="Z907" s="5">
        <f t="shared" si="324"/>
        <v>9.6109999999999989</v>
      </c>
      <c r="AA907" s="5">
        <f t="shared" si="325"/>
        <v>8.3401865943337974</v>
      </c>
      <c r="AB907" s="5">
        <f t="shared" si="326"/>
        <v>8.3380833333333335</v>
      </c>
      <c r="AC907" s="5">
        <f t="shared" si="327"/>
        <v>7.2403104262737603</v>
      </c>
      <c r="AD907" s="5">
        <f t="shared" si="328"/>
        <v>7.1073333333333331</v>
      </c>
    </row>
    <row r="908" spans="1:30" x14ac:dyDescent="0.2">
      <c r="A908" s="14">
        <v>199</v>
      </c>
      <c r="B908" s="6">
        <v>0.20736336514675283</v>
      </c>
      <c r="C908" s="5">
        <v>57.612000000000002</v>
      </c>
      <c r="D908" s="6">
        <f t="shared" si="316"/>
        <v>0.50021990740740729</v>
      </c>
      <c r="E908" s="5">
        <v>99.965999999999994</v>
      </c>
      <c r="F908" s="6">
        <v>0.92724537037037036</v>
      </c>
      <c r="G908" s="5">
        <v>170.422</v>
      </c>
      <c r="H908" s="5">
        <v>284.22300000000001</v>
      </c>
      <c r="I908" s="5">
        <v>603.49800000000005</v>
      </c>
      <c r="K908" s="6">
        <f t="shared" si="317"/>
        <v>0.27541126759944295</v>
      </c>
      <c r="L908" s="6">
        <f t="shared" si="318"/>
        <v>0.2842892361655936</v>
      </c>
      <c r="M908" s="6">
        <f t="shared" si="319"/>
        <v>0.40198683968204391</v>
      </c>
      <c r="N908" s="6">
        <f t="shared" si="320"/>
        <v>0.53371022396095746</v>
      </c>
      <c r="O908" s="6">
        <f t="shared" si="321"/>
        <v>0.33048979252966981</v>
      </c>
      <c r="P908" s="6">
        <f t="shared" si="322"/>
        <v>0.49363806652046777</v>
      </c>
      <c r="R908" s="14">
        <v>199</v>
      </c>
      <c r="S908" s="5">
        <f t="shared" si="309"/>
        <v>9.5765871272774845</v>
      </c>
      <c r="T908" s="5">
        <f t="shared" si="309"/>
        <v>8.9404252547436922</v>
      </c>
      <c r="U908" s="5">
        <f t="shared" si="329"/>
        <v>6.737368157314604</v>
      </c>
      <c r="V908" s="5">
        <f t="shared" si="330"/>
        <v>7.8069830398667257</v>
      </c>
      <c r="W908" s="5">
        <f t="shared" si="330"/>
        <v>8.8252851755015165</v>
      </c>
      <c r="X908" s="5">
        <f t="shared" si="330"/>
        <v>6.3305490640690447</v>
      </c>
      <c r="Y908" s="32">
        <f t="shared" si="323"/>
        <v>10.046776256061143</v>
      </c>
      <c r="Z908" s="5">
        <f t="shared" si="324"/>
        <v>9.6020000000000003</v>
      </c>
      <c r="AA908" s="5">
        <f t="shared" si="325"/>
        <v>8.3296698211434812</v>
      </c>
      <c r="AB908" s="5">
        <f t="shared" si="326"/>
        <v>8.3304999999999989</v>
      </c>
      <c r="AC908" s="5">
        <f t="shared" si="327"/>
        <v>7.231724792171156</v>
      </c>
      <c r="AD908" s="5">
        <f t="shared" si="328"/>
        <v>7.1009166666666665</v>
      </c>
    </row>
    <row r="909" spans="1:30" x14ac:dyDescent="0.2">
      <c r="A909" s="14">
        <v>198</v>
      </c>
      <c r="B909" s="6">
        <v>0.20761270039635371</v>
      </c>
      <c r="C909" s="5">
        <v>57.558999999999997</v>
      </c>
      <c r="D909" s="6">
        <f t="shared" si="316"/>
        <v>0.50085226737015376</v>
      </c>
      <c r="E909" s="5">
        <v>99.873999999999995</v>
      </c>
      <c r="F909" s="6">
        <v>0.92834490740740738</v>
      </c>
      <c r="G909" s="5">
        <v>170.26900000000001</v>
      </c>
      <c r="H909" s="5">
        <v>283.971</v>
      </c>
      <c r="I909" s="5">
        <v>602.98800000000006</v>
      </c>
      <c r="K909" s="6">
        <f t="shared" si="317"/>
        <v>0.27574242415210221</v>
      </c>
      <c r="L909" s="6">
        <f t="shared" si="318"/>
        <v>0.28463106765356178</v>
      </c>
      <c r="M909" s="6">
        <f t="shared" si="319"/>
        <v>0.40247019164220071</v>
      </c>
      <c r="N909" s="6">
        <f t="shared" si="320"/>
        <v>0.53438492117381042</v>
      </c>
      <c r="O909" s="6">
        <f t="shared" si="321"/>
        <v>0.3309075858037826</v>
      </c>
      <c r="P909" s="6">
        <f t="shared" si="322"/>
        <v>0.49426210595738868</v>
      </c>
      <c r="R909" s="14">
        <v>198</v>
      </c>
      <c r="S909" s="5">
        <f t="shared" si="309"/>
        <v>9.5650859968690547</v>
      </c>
      <c r="T909" s="5">
        <f t="shared" si="309"/>
        <v>8.9296881314454826</v>
      </c>
      <c r="U909" s="5">
        <f t="shared" si="329"/>
        <v>6.7292768249059884</v>
      </c>
      <c r="V909" s="5">
        <f t="shared" si="330"/>
        <v>7.7971261941940995</v>
      </c>
      <c r="W909" s="5">
        <f t="shared" si="330"/>
        <v>8.8141426543063748</v>
      </c>
      <c r="X909" s="5">
        <f t="shared" si="330"/>
        <v>6.3225563164444019</v>
      </c>
      <c r="Y909" s="32">
        <f t="shared" si="323"/>
        <v>10.03471044572918</v>
      </c>
      <c r="Z909" s="5">
        <f t="shared" si="324"/>
        <v>9.5931666666666668</v>
      </c>
      <c r="AA909" s="5">
        <f t="shared" si="325"/>
        <v>8.3191530479531615</v>
      </c>
      <c r="AB909" s="5">
        <f t="shared" si="326"/>
        <v>8.3228333333333335</v>
      </c>
      <c r="AC909" s="5">
        <f t="shared" si="327"/>
        <v>7.2231594958171783</v>
      </c>
      <c r="AD909" s="5">
        <f t="shared" si="328"/>
        <v>7.0945416666666672</v>
      </c>
    </row>
    <row r="910" spans="1:30" x14ac:dyDescent="0.2">
      <c r="A910" s="14">
        <v>197</v>
      </c>
      <c r="B910" s="6">
        <v>0.20786263597290233</v>
      </c>
      <c r="C910" s="5">
        <v>57.505000000000003</v>
      </c>
      <c r="D910" s="6">
        <f t="shared" si="316"/>
        <v>0.50148622816992894</v>
      </c>
      <c r="E910" s="5">
        <v>99.783000000000001</v>
      </c>
      <c r="F910" s="6">
        <v>0.92945601851851845</v>
      </c>
      <c r="G910" s="5">
        <v>170.11500000000001</v>
      </c>
      <c r="H910" s="5">
        <v>283.71899999999999</v>
      </c>
      <c r="I910" s="5">
        <v>602.47699999999998</v>
      </c>
      <c r="K910" s="6">
        <f t="shared" si="317"/>
        <v>0.27607437803367008</v>
      </c>
      <c r="L910" s="6">
        <f t="shared" si="318"/>
        <v>0.28497372217258599</v>
      </c>
      <c r="M910" s="6">
        <f t="shared" si="319"/>
        <v>0.40295470737365485</v>
      </c>
      <c r="N910" s="6">
        <f t="shared" si="320"/>
        <v>0.53506132640163129</v>
      </c>
      <c r="O910" s="6">
        <f t="shared" si="321"/>
        <v>0.3313264367333178</v>
      </c>
      <c r="P910" s="6">
        <f t="shared" si="322"/>
        <v>0.49488772516769303</v>
      </c>
      <c r="R910" s="14">
        <v>197</v>
      </c>
      <c r="S910" s="5">
        <f t="shared" si="309"/>
        <v>9.5535848664606249</v>
      </c>
      <c r="T910" s="5">
        <f t="shared" si="309"/>
        <v>8.9189510081472729</v>
      </c>
      <c r="U910" s="5">
        <f t="shared" si="329"/>
        <v>6.7211854924973728</v>
      </c>
      <c r="V910" s="5">
        <f t="shared" si="330"/>
        <v>7.7872693485214732</v>
      </c>
      <c r="W910" s="5">
        <f t="shared" si="330"/>
        <v>8.8030001331112313</v>
      </c>
      <c r="X910" s="5">
        <f t="shared" si="330"/>
        <v>6.3145635688197599</v>
      </c>
      <c r="Y910" s="32">
        <f t="shared" si="323"/>
        <v>10.022644635397214</v>
      </c>
      <c r="Z910" s="5">
        <f t="shared" si="324"/>
        <v>9.5841666666666665</v>
      </c>
      <c r="AA910" s="5">
        <f t="shared" si="325"/>
        <v>8.3086362747628417</v>
      </c>
      <c r="AB910" s="5">
        <f t="shared" si="326"/>
        <v>8.3152500000000007</v>
      </c>
      <c r="AC910" s="5">
        <f t="shared" si="327"/>
        <v>7.2145246248676917</v>
      </c>
      <c r="AD910" s="5">
        <f t="shared" si="328"/>
        <v>7.0881250000000007</v>
      </c>
    </row>
    <row r="911" spans="1:30" x14ac:dyDescent="0.2">
      <c r="A911" s="14">
        <v>196</v>
      </c>
      <c r="B911" s="6">
        <v>0.20811317404713151</v>
      </c>
      <c r="C911" s="5">
        <v>57.451999999999998</v>
      </c>
      <c r="D911" s="6">
        <f t="shared" si="316"/>
        <v>0.50212179589328276</v>
      </c>
      <c r="E911" s="5">
        <v>99.691000000000003</v>
      </c>
      <c r="F911" s="6">
        <v>0.93056712962962962</v>
      </c>
      <c r="G911" s="5">
        <v>169.96199999999999</v>
      </c>
      <c r="H911" s="5">
        <v>283.46800000000002</v>
      </c>
      <c r="I911" s="5">
        <v>601.96600000000001</v>
      </c>
      <c r="K911" s="6">
        <f t="shared" si="317"/>
        <v>0.27640713212722251</v>
      </c>
      <c r="L911" s="6">
        <f t="shared" si="318"/>
        <v>0.28531720269867894</v>
      </c>
      <c r="M911" s="6">
        <f t="shared" si="319"/>
        <v>0.40344039108450785</v>
      </c>
      <c r="N911" s="6">
        <f t="shared" si="320"/>
        <v>0.5357394461384718</v>
      </c>
      <c r="O911" s="6">
        <f t="shared" si="321"/>
        <v>0.33174634933959207</v>
      </c>
      <c r="P911" s="6">
        <f t="shared" si="322"/>
        <v>0.49551493015784476</v>
      </c>
      <c r="R911" s="14">
        <v>196</v>
      </c>
      <c r="S911" s="5">
        <f t="shared" si="309"/>
        <v>9.5420837360521951</v>
      </c>
      <c r="T911" s="5">
        <f t="shared" si="309"/>
        <v>8.9082138848490651</v>
      </c>
      <c r="U911" s="5">
        <f t="shared" si="329"/>
        <v>6.7130941600887564</v>
      </c>
      <c r="V911" s="5">
        <f t="shared" si="330"/>
        <v>7.777412502848847</v>
      </c>
      <c r="W911" s="5">
        <f t="shared" si="330"/>
        <v>8.7918576119160896</v>
      </c>
      <c r="X911" s="5">
        <f t="shared" si="330"/>
        <v>6.306570821195117</v>
      </c>
      <c r="Y911" s="32">
        <f t="shared" si="323"/>
        <v>10.010578825065249</v>
      </c>
      <c r="Z911" s="5">
        <f t="shared" si="324"/>
        <v>9.575333333333333</v>
      </c>
      <c r="AA911" s="5">
        <f t="shared" si="325"/>
        <v>8.2981195015725202</v>
      </c>
      <c r="AB911" s="5">
        <f t="shared" si="326"/>
        <v>8.3075833333333335</v>
      </c>
      <c r="AC911" s="5">
        <f t="shared" si="327"/>
        <v>7.2059103742490764</v>
      </c>
      <c r="AD911" s="5">
        <f t="shared" si="328"/>
        <v>7.0817499999999995</v>
      </c>
    </row>
    <row r="912" spans="1:30" x14ac:dyDescent="0.2">
      <c r="A912" s="14">
        <v>195</v>
      </c>
      <c r="B912" s="6">
        <v>0.2083643168002525</v>
      </c>
      <c r="C912" s="5">
        <v>57.398000000000003</v>
      </c>
      <c r="D912" s="6">
        <f t="shared" si="316"/>
        <v>0.5027589766576599</v>
      </c>
      <c r="E912" s="5">
        <v>99.6</v>
      </c>
      <c r="F912" s="6">
        <v>0.93166666666666664</v>
      </c>
      <c r="G912" s="5">
        <v>169.80799999999999</v>
      </c>
      <c r="H912" s="5">
        <v>283.21600000000001</v>
      </c>
      <c r="I912" s="5">
        <v>601.45600000000002</v>
      </c>
      <c r="K912" s="6">
        <f t="shared" si="317"/>
        <v>0.27674068932975204</v>
      </c>
      <c r="L912" s="6">
        <f t="shared" si="318"/>
        <v>0.28566151222221875</v>
      </c>
      <c r="M912" s="6">
        <f t="shared" si="319"/>
        <v>0.40392724700317362</v>
      </c>
      <c r="N912" s="6">
        <f t="shared" si="320"/>
        <v>0.53641928691134688</v>
      </c>
      <c r="O912" s="6">
        <f t="shared" si="321"/>
        <v>0.33216732766433399</v>
      </c>
      <c r="P912" s="6">
        <f t="shared" si="322"/>
        <v>0.49614372696479592</v>
      </c>
      <c r="R912" s="14">
        <v>195</v>
      </c>
      <c r="S912" s="5">
        <f t="shared" si="309"/>
        <v>9.5305826056437652</v>
      </c>
      <c r="T912" s="5">
        <f t="shared" si="309"/>
        <v>8.8974767615508554</v>
      </c>
      <c r="U912" s="5">
        <f t="shared" si="329"/>
        <v>6.7050028276801399</v>
      </c>
      <c r="V912" s="5">
        <f t="shared" si="330"/>
        <v>7.7675556571762208</v>
      </c>
      <c r="W912" s="5">
        <f t="shared" si="330"/>
        <v>8.7807150907209461</v>
      </c>
      <c r="X912" s="5">
        <f t="shared" si="330"/>
        <v>6.2985780735704751</v>
      </c>
      <c r="Y912" s="32">
        <f t="shared" si="323"/>
        <v>9.9985130147332821</v>
      </c>
      <c r="Z912" s="5">
        <f t="shared" si="324"/>
        <v>9.5663333333333345</v>
      </c>
      <c r="AA912" s="5">
        <f t="shared" si="325"/>
        <v>8.287602728382204</v>
      </c>
      <c r="AB912" s="5">
        <f t="shared" si="326"/>
        <v>8.2999999999999989</v>
      </c>
      <c r="AC912" s="5">
        <f t="shared" si="327"/>
        <v>7.1974060822898034</v>
      </c>
      <c r="AD912" s="5">
        <f t="shared" si="328"/>
        <v>7.075333333333333</v>
      </c>
    </row>
    <row r="913" spans="1:30" x14ac:dyDescent="0.2">
      <c r="A913" s="14">
        <v>194</v>
      </c>
      <c r="B913" s="6">
        <v>0.20861606642401795</v>
      </c>
      <c r="C913" s="5">
        <v>57.344999999999999</v>
      </c>
      <c r="D913" s="6">
        <f t="shared" si="316"/>
        <v>0.50339777661159635</v>
      </c>
      <c r="E913" s="5">
        <v>99.507999999999996</v>
      </c>
      <c r="F913" s="6">
        <v>0.93278935185185186</v>
      </c>
      <c r="G913" s="5">
        <v>169.654</v>
      </c>
      <c r="H913" s="5">
        <v>282.964</v>
      </c>
      <c r="I913" s="5">
        <v>600.94500000000005</v>
      </c>
      <c r="K913" s="6">
        <f t="shared" si="317"/>
        <v>0.27707505255225212</v>
      </c>
      <c r="L913" s="6">
        <f t="shared" si="318"/>
        <v>0.28600665374803552</v>
      </c>
      <c r="M913" s="6">
        <f t="shared" si="319"/>
        <v>0.40441527937850169</v>
      </c>
      <c r="N913" s="6">
        <f t="shared" si="320"/>
        <v>0.53710085528044427</v>
      </c>
      <c r="O913" s="6">
        <f t="shared" si="321"/>
        <v>0.33258937576981357</v>
      </c>
      <c r="P913" s="6">
        <f t="shared" si="322"/>
        <v>0.49677412165618073</v>
      </c>
      <c r="R913" s="14">
        <v>194</v>
      </c>
      <c r="S913" s="5">
        <f t="shared" si="309"/>
        <v>9.5190814752353354</v>
      </c>
      <c r="T913" s="5">
        <f t="shared" si="309"/>
        <v>8.8867396382526458</v>
      </c>
      <c r="U913" s="5">
        <f t="shared" si="329"/>
        <v>6.6969114952715243</v>
      </c>
      <c r="V913" s="5">
        <f t="shared" si="330"/>
        <v>7.7576988115035945</v>
      </c>
      <c r="W913" s="5">
        <f t="shared" si="330"/>
        <v>8.7695725695258027</v>
      </c>
      <c r="X913" s="5">
        <f t="shared" si="330"/>
        <v>6.2905853259458322</v>
      </c>
      <c r="Y913" s="32">
        <f t="shared" si="323"/>
        <v>9.9864472044013173</v>
      </c>
      <c r="Z913" s="5">
        <f t="shared" si="324"/>
        <v>9.5574999999999992</v>
      </c>
      <c r="AA913" s="5">
        <f t="shared" si="325"/>
        <v>8.2770859551918861</v>
      </c>
      <c r="AB913" s="5">
        <f t="shared" si="326"/>
        <v>8.2923333333333336</v>
      </c>
      <c r="AC913" s="5">
        <f t="shared" si="327"/>
        <v>7.1887434392565108</v>
      </c>
      <c r="AD913" s="5">
        <f t="shared" si="328"/>
        <v>7.0689166666666665</v>
      </c>
    </row>
    <row r="914" spans="1:30" x14ac:dyDescent="0.2">
      <c r="A914" s="14">
        <v>193</v>
      </c>
      <c r="B914" s="6">
        <v>0.20886842512078579</v>
      </c>
      <c r="C914" s="5">
        <v>57.290999999999997</v>
      </c>
      <c r="D914" s="6">
        <f t="shared" si="316"/>
        <v>0.50403820193491689</v>
      </c>
      <c r="E914" s="5">
        <v>99.415999999999997</v>
      </c>
      <c r="F914" s="6">
        <v>0.93390046296296303</v>
      </c>
      <c r="G914" s="5">
        <v>169.501</v>
      </c>
      <c r="H914" s="5">
        <v>282.71199999999999</v>
      </c>
      <c r="I914" s="5">
        <v>600.43399999999997</v>
      </c>
      <c r="K914" s="6">
        <f t="shared" si="317"/>
        <v>0.27741022471980153</v>
      </c>
      <c r="L914" s="6">
        <f t="shared" si="318"/>
        <v>0.28635263029549896</v>
      </c>
      <c r="M914" s="6">
        <f t="shared" si="319"/>
        <v>0.40490449247990085</v>
      </c>
      <c r="N914" s="6">
        <f t="shared" si="320"/>
        <v>0.5377841578393352</v>
      </c>
      <c r="O914" s="6">
        <f t="shared" si="321"/>
        <v>0.3330124977389729</v>
      </c>
      <c r="P914" s="6">
        <f t="shared" si="322"/>
        <v>0.49740612033051018</v>
      </c>
      <c r="R914" s="14">
        <v>193</v>
      </c>
      <c r="S914" s="5">
        <f t="shared" si="309"/>
        <v>9.5075803448269056</v>
      </c>
      <c r="T914" s="5">
        <f t="shared" si="309"/>
        <v>8.8760025149544362</v>
      </c>
      <c r="U914" s="5">
        <f t="shared" si="329"/>
        <v>6.6888201628629078</v>
      </c>
      <c r="V914" s="5">
        <f t="shared" si="330"/>
        <v>7.7478419658309683</v>
      </c>
      <c r="W914" s="5">
        <f t="shared" si="330"/>
        <v>8.758430048330661</v>
      </c>
      <c r="X914" s="5">
        <f t="shared" si="330"/>
        <v>6.2825925783211902</v>
      </c>
      <c r="Y914" s="32">
        <f t="shared" si="323"/>
        <v>9.9743813940693506</v>
      </c>
      <c r="Z914" s="5">
        <f t="shared" si="324"/>
        <v>9.5484999999999989</v>
      </c>
      <c r="AA914" s="5">
        <f t="shared" si="325"/>
        <v>8.2665691820015663</v>
      </c>
      <c r="AB914" s="5">
        <f t="shared" si="326"/>
        <v>8.2846666666666664</v>
      </c>
      <c r="AC914" s="5">
        <f t="shared" si="327"/>
        <v>7.1801906083852813</v>
      </c>
      <c r="AD914" s="5">
        <f t="shared" si="328"/>
        <v>7.0625416666666672</v>
      </c>
    </row>
    <row r="915" spans="1:30" x14ac:dyDescent="0.2">
      <c r="A915" s="14">
        <v>192</v>
      </c>
      <c r="B915" s="6">
        <v>0.20912139510358355</v>
      </c>
      <c r="C915" s="5">
        <v>57.238</v>
      </c>
      <c r="D915" s="6">
        <f t="shared" si="316"/>
        <v>0.50468025883893419</v>
      </c>
      <c r="E915" s="5">
        <v>99.325000000000003</v>
      </c>
      <c r="F915" s="6">
        <v>0.93501157407407398</v>
      </c>
      <c r="G915" s="5">
        <v>169.34700000000001</v>
      </c>
      <c r="H915" s="5">
        <v>282.45999999999998</v>
      </c>
      <c r="I915" s="5">
        <v>599.92399999999998</v>
      </c>
      <c r="K915" s="6">
        <f t="shared" si="317"/>
        <v>0.27774620877164996</v>
      </c>
      <c r="L915" s="6">
        <f t="shared" si="318"/>
        <v>0.28669944489860638</v>
      </c>
      <c r="M915" s="6">
        <f t="shared" si="319"/>
        <v>0.40539489059746275</v>
      </c>
      <c r="N915" s="6">
        <f t="shared" si="320"/>
        <v>0.53846920121518715</v>
      </c>
      <c r="O915" s="6">
        <f t="shared" si="321"/>
        <v>0.33343669767555822</v>
      </c>
      <c r="P915" s="6">
        <f t="shared" si="322"/>
        <v>0.49803972911736927</v>
      </c>
      <c r="R915" s="14">
        <v>192</v>
      </c>
      <c r="S915" s="5">
        <f t="shared" si="309"/>
        <v>9.4960792144184758</v>
      </c>
      <c r="T915" s="5">
        <f t="shared" si="309"/>
        <v>8.8652653916562265</v>
      </c>
      <c r="U915" s="5">
        <f t="shared" si="329"/>
        <v>6.6807288304542922</v>
      </c>
      <c r="V915" s="5">
        <f t="shared" si="330"/>
        <v>7.7379851201583421</v>
      </c>
      <c r="W915" s="5">
        <f t="shared" si="330"/>
        <v>8.7472875271355175</v>
      </c>
      <c r="X915" s="5">
        <f t="shared" si="330"/>
        <v>6.2745998306965483</v>
      </c>
      <c r="Y915" s="32">
        <f t="shared" si="323"/>
        <v>9.9623155837373858</v>
      </c>
      <c r="Z915" s="5">
        <f t="shared" si="324"/>
        <v>9.5396666666666672</v>
      </c>
      <c r="AA915" s="5">
        <f t="shared" si="325"/>
        <v>8.2560524088112484</v>
      </c>
      <c r="AB915" s="5">
        <f t="shared" si="326"/>
        <v>8.2770833333333336</v>
      </c>
      <c r="AC915" s="5">
        <f t="shared" si="327"/>
        <v>7.1716581048461974</v>
      </c>
      <c r="AD915" s="5">
        <f t="shared" si="328"/>
        <v>7.0561250000000006</v>
      </c>
    </row>
    <row r="916" spans="1:30" x14ac:dyDescent="0.2">
      <c r="A916" s="14">
        <v>191</v>
      </c>
      <c r="B916" s="6">
        <v>0.20937497859617282</v>
      </c>
      <c r="C916" s="5">
        <v>57.183999999999997</v>
      </c>
      <c r="D916" s="6">
        <f t="shared" si="316"/>
        <v>0.50532395356664983</v>
      </c>
      <c r="E916" s="5">
        <v>99.233000000000004</v>
      </c>
      <c r="F916" s="6">
        <v>0.9361342592592593</v>
      </c>
      <c r="G916" s="5">
        <v>169.19300000000001</v>
      </c>
      <c r="H916" s="5">
        <v>282.209</v>
      </c>
      <c r="I916" s="5">
        <v>599.41300000000001</v>
      </c>
      <c r="K916" s="6">
        <f t="shared" si="317"/>
        <v>0.27808300766130373</v>
      </c>
      <c r="L916" s="6">
        <f t="shared" si="318"/>
        <v>0.28704710060607136</v>
      </c>
      <c r="M916" s="6">
        <f t="shared" si="319"/>
        <v>0.40588647804208861</v>
      </c>
      <c r="N916" s="6">
        <f t="shared" si="320"/>
        <v>0.53915599206897824</v>
      </c>
      <c r="O916" s="6">
        <f t="shared" si="321"/>
        <v>0.33386197970425185</v>
      </c>
      <c r="P916" s="6">
        <f t="shared" si="322"/>
        <v>0.49867495417761498</v>
      </c>
      <c r="R916" s="14">
        <v>191</v>
      </c>
      <c r="S916" s="5">
        <f t="shared" si="309"/>
        <v>9.4845780840100478</v>
      </c>
      <c r="T916" s="5">
        <f t="shared" si="309"/>
        <v>8.8545282683580169</v>
      </c>
      <c r="U916" s="5">
        <f t="shared" si="329"/>
        <v>6.6726374980456757</v>
      </c>
      <c r="V916" s="5">
        <f t="shared" si="330"/>
        <v>7.7281282744857158</v>
      </c>
      <c r="W916" s="5">
        <f t="shared" si="330"/>
        <v>8.7361450059403758</v>
      </c>
      <c r="X916" s="5">
        <f t="shared" si="330"/>
        <v>6.2666070830719054</v>
      </c>
      <c r="Y916" s="32">
        <f t="shared" si="323"/>
        <v>9.9502497734054209</v>
      </c>
      <c r="Z916" s="5">
        <f t="shared" si="324"/>
        <v>9.5306666666666668</v>
      </c>
      <c r="AA916" s="5">
        <f t="shared" si="325"/>
        <v>8.2455356356209286</v>
      </c>
      <c r="AB916" s="5">
        <f t="shared" si="326"/>
        <v>8.2694166666666664</v>
      </c>
      <c r="AC916" s="5">
        <f t="shared" si="327"/>
        <v>7.1630572933409162</v>
      </c>
      <c r="AD916" s="5">
        <f t="shared" si="328"/>
        <v>7.0497083333333341</v>
      </c>
    </row>
    <row r="917" spans="1:30" x14ac:dyDescent="0.2">
      <c r="A917" s="14">
        <v>190</v>
      </c>
      <c r="B917" s="6">
        <v>0.20962917783311463</v>
      </c>
      <c r="C917" s="5">
        <v>57.131</v>
      </c>
      <c r="D917" s="6">
        <f t="shared" si="316"/>
        <v>0.50596929239295663</v>
      </c>
      <c r="E917" s="5">
        <v>99.141999999999996</v>
      </c>
      <c r="F917" s="6">
        <v>0.93725694444444441</v>
      </c>
      <c r="G917" s="5">
        <v>169.04</v>
      </c>
      <c r="H917" s="5">
        <v>281.95699999999999</v>
      </c>
      <c r="I917" s="5">
        <v>598.90300000000002</v>
      </c>
      <c r="K917" s="6">
        <f t="shared" si="317"/>
        <v>0.27842062435661258</v>
      </c>
      <c r="L917" s="6">
        <f t="shared" si="318"/>
        <v>0.28739560048141305</v>
      </c>
      <c r="M917" s="6">
        <f t="shared" si="319"/>
        <v>0.4063792591456144</v>
      </c>
      <c r="N917" s="6">
        <f t="shared" si="320"/>
        <v>0.53984453709571267</v>
      </c>
      <c r="O917" s="6">
        <f t="shared" si="321"/>
        <v>0.33428834797080659</v>
      </c>
      <c r="P917" s="6">
        <f t="shared" si="322"/>
        <v>0.49931180170357564</v>
      </c>
      <c r="R917" s="14">
        <v>190</v>
      </c>
      <c r="S917" s="5">
        <f t="shared" si="309"/>
        <v>9.4730769536016179</v>
      </c>
      <c r="T917" s="5">
        <f t="shared" si="309"/>
        <v>8.8437911450598072</v>
      </c>
      <c r="U917" s="5">
        <f t="shared" si="329"/>
        <v>6.6645461656370593</v>
      </c>
      <c r="V917" s="5">
        <f t="shared" ref="V917:X926" si="331">V$3*$R917+V$4</f>
        <v>7.7182714288130896</v>
      </c>
      <c r="W917" s="5">
        <f t="shared" si="331"/>
        <v>8.7250024847452323</v>
      </c>
      <c r="X917" s="5">
        <f t="shared" si="331"/>
        <v>6.2586143354472634</v>
      </c>
      <c r="Y917" s="32">
        <f t="shared" si="323"/>
        <v>9.9381839630734561</v>
      </c>
      <c r="Z917" s="5">
        <f t="shared" si="324"/>
        <v>9.5218333333333334</v>
      </c>
      <c r="AA917" s="5">
        <f t="shared" si="325"/>
        <v>8.2350188624306107</v>
      </c>
      <c r="AB917" s="5">
        <f t="shared" si="326"/>
        <v>8.2618333333333336</v>
      </c>
      <c r="AC917" s="5">
        <f t="shared" si="327"/>
        <v>7.1544770866520953</v>
      </c>
      <c r="AD917" s="5">
        <f t="shared" si="328"/>
        <v>7.043333333333333</v>
      </c>
    </row>
    <row r="918" spans="1:30" x14ac:dyDescent="0.2">
      <c r="A918" s="14">
        <v>189</v>
      </c>
      <c r="B918" s="6">
        <v>0.20988399505983499</v>
      </c>
      <c r="C918" s="5">
        <v>57.076999999999998</v>
      </c>
      <c r="D918" s="6">
        <f t="shared" si="316"/>
        <v>0.50661628162484273</v>
      </c>
      <c r="E918" s="5">
        <v>99.05</v>
      </c>
      <c r="F918" s="6">
        <v>0.93837962962962962</v>
      </c>
      <c r="G918" s="5">
        <v>168.886</v>
      </c>
      <c r="H918" s="5">
        <v>281.70499999999998</v>
      </c>
      <c r="I918" s="5">
        <v>598.39200000000005</v>
      </c>
      <c r="K918" s="6">
        <f t="shared" si="317"/>
        <v>0.27875906183985638</v>
      </c>
      <c r="L918" s="6">
        <f t="shared" si="318"/>
        <v>0.28774494760304609</v>
      </c>
      <c r="M918" s="6">
        <f t="shared" si="319"/>
        <v>0.40687323826093863</v>
      </c>
      <c r="N918" s="6">
        <f t="shared" si="320"/>
        <v>0.54053484302463872</v>
      </c>
      <c r="O918" s="6">
        <f t="shared" si="321"/>
        <v>0.3347158066421802</v>
      </c>
      <c r="P918" s="6">
        <f t="shared" si="322"/>
        <v>0.49995027791925267</v>
      </c>
      <c r="R918" s="14">
        <v>189</v>
      </c>
      <c r="S918" s="5">
        <f t="shared" si="309"/>
        <v>9.4615758231931881</v>
      </c>
      <c r="T918" s="5">
        <f t="shared" si="309"/>
        <v>8.8330540217615976</v>
      </c>
      <c r="U918" s="5">
        <f t="shared" si="329"/>
        <v>6.6564548332284437</v>
      </c>
      <c r="V918" s="5">
        <f t="shared" si="331"/>
        <v>7.7084145831404633</v>
      </c>
      <c r="W918" s="5">
        <f t="shared" si="331"/>
        <v>8.7138599635500888</v>
      </c>
      <c r="X918" s="5">
        <f t="shared" si="331"/>
        <v>6.2506215878226214</v>
      </c>
      <c r="Y918" s="32">
        <f t="shared" si="323"/>
        <v>9.9261181527414912</v>
      </c>
      <c r="Z918" s="5">
        <f t="shared" si="324"/>
        <v>9.512833333333333</v>
      </c>
      <c r="AA918" s="5">
        <f t="shared" si="325"/>
        <v>8.2245020892402909</v>
      </c>
      <c r="AB918" s="5">
        <f t="shared" si="326"/>
        <v>8.2541666666666664</v>
      </c>
      <c r="AC918" s="5">
        <f t="shared" si="327"/>
        <v>7.1459174108244117</v>
      </c>
      <c r="AD918" s="5">
        <f t="shared" si="328"/>
        <v>7.0369166666666665</v>
      </c>
    </row>
    <row r="919" spans="1:30" x14ac:dyDescent="0.2">
      <c r="A919" s="14">
        <v>188</v>
      </c>
      <c r="B919" s="6">
        <v>0.21013943253269102</v>
      </c>
      <c r="C919" s="5">
        <v>57.024000000000001</v>
      </c>
      <c r="D919" s="6">
        <f t="shared" si="316"/>
        <v>0.50726492760159658</v>
      </c>
      <c r="E919" s="5">
        <v>98.959000000000003</v>
      </c>
      <c r="F919" s="6">
        <v>0.93950231481481483</v>
      </c>
      <c r="G919" s="5">
        <v>168.733</v>
      </c>
      <c r="H919" s="5">
        <v>281.45299999999997</v>
      </c>
      <c r="I919" s="5">
        <v>597.88099999999997</v>
      </c>
      <c r="K919" s="6">
        <f t="shared" si="317"/>
        <v>0.27909832310783339</v>
      </c>
      <c r="L919" s="6">
        <f t="shared" si="318"/>
        <v>0.28809514506437162</v>
      </c>
      <c r="M919" s="6">
        <f t="shared" si="319"/>
        <v>0.40736841976215071</v>
      </c>
      <c r="N919" s="6">
        <f t="shared" si="320"/>
        <v>0.5412269166194682</v>
      </c>
      <c r="O919" s="6">
        <f t="shared" si="321"/>
        <v>0.33514435990667074</v>
      </c>
      <c r="P919" s="6">
        <f t="shared" si="322"/>
        <v>0.500590389080523</v>
      </c>
      <c r="R919" s="14">
        <v>188</v>
      </c>
      <c r="S919" s="5">
        <f t="shared" ref="S919:T982" si="332">S$3*$R919+S$4</f>
        <v>9.4500746927847583</v>
      </c>
      <c r="T919" s="5">
        <f t="shared" si="332"/>
        <v>8.822316898463388</v>
      </c>
      <c r="U919" s="5">
        <f t="shared" si="329"/>
        <v>6.6483635008198281</v>
      </c>
      <c r="V919" s="5">
        <f t="shared" si="331"/>
        <v>7.6985577374678371</v>
      </c>
      <c r="W919" s="5">
        <f t="shared" si="331"/>
        <v>8.7027174423549454</v>
      </c>
      <c r="X919" s="5">
        <f t="shared" si="331"/>
        <v>6.2426288401979786</v>
      </c>
      <c r="Y919" s="32">
        <f t="shared" si="323"/>
        <v>9.9140523424095246</v>
      </c>
      <c r="Z919" s="5">
        <f t="shared" si="324"/>
        <v>9.5039999999999996</v>
      </c>
      <c r="AA919" s="5">
        <f t="shared" si="325"/>
        <v>8.213985316049973</v>
      </c>
      <c r="AB919" s="5">
        <f t="shared" si="326"/>
        <v>8.2465833333333336</v>
      </c>
      <c r="AC919" s="5">
        <f t="shared" si="327"/>
        <v>7.1373781922560449</v>
      </c>
      <c r="AD919" s="5">
        <f t="shared" si="328"/>
        <v>7.0305416666666671</v>
      </c>
    </row>
    <row r="920" spans="1:30" x14ac:dyDescent="0.2">
      <c r="A920" s="14">
        <v>187</v>
      </c>
      <c r="B920" s="6">
        <v>0.21039549251903744</v>
      </c>
      <c r="C920" s="5">
        <v>56.970999999999997</v>
      </c>
      <c r="D920" s="6">
        <f t="shared" si="316"/>
        <v>0.50791523669501448</v>
      </c>
      <c r="E920" s="5">
        <v>98.867000000000004</v>
      </c>
      <c r="F920" s="6">
        <v>0.94063657407407408</v>
      </c>
      <c r="G920" s="5">
        <v>168.57900000000001</v>
      </c>
      <c r="H920" s="5">
        <v>281.20100000000002</v>
      </c>
      <c r="I920" s="5">
        <v>597.37099999999998</v>
      </c>
      <c r="K920" s="6">
        <f t="shared" si="317"/>
        <v>0.27943841117194851</v>
      </c>
      <c r="L920" s="6">
        <f t="shared" si="318"/>
        <v>0.288446195973868</v>
      </c>
      <c r="M920" s="6">
        <f t="shared" si="319"/>
        <v>0.40786480804465941</v>
      </c>
      <c r="N920" s="6">
        <f t="shared" si="320"/>
        <v>0.54192076467859651</v>
      </c>
      <c r="O920" s="6">
        <f t="shared" si="321"/>
        <v>0.33557401197405395</v>
      </c>
      <c r="P920" s="6">
        <f t="shared" si="322"/>
        <v>0.50123214147534323</v>
      </c>
      <c r="R920" s="14">
        <v>187</v>
      </c>
      <c r="S920" s="5">
        <f t="shared" si="332"/>
        <v>9.4385735623763303</v>
      </c>
      <c r="T920" s="5">
        <f t="shared" si="332"/>
        <v>8.8115797751651783</v>
      </c>
      <c r="U920" s="5">
        <f t="shared" ref="U920:U950" si="333">U$3*$R920+U$4</f>
        <v>6.6402721684112116</v>
      </c>
      <c r="V920" s="5">
        <f t="shared" si="331"/>
        <v>7.68870089179521</v>
      </c>
      <c r="W920" s="5">
        <f t="shared" si="331"/>
        <v>8.6915749211598037</v>
      </c>
      <c r="X920" s="5">
        <f t="shared" si="331"/>
        <v>6.2346360925733366</v>
      </c>
      <c r="Y920" s="32">
        <f t="shared" si="323"/>
        <v>9.901986532077558</v>
      </c>
      <c r="Z920" s="5">
        <f t="shared" si="324"/>
        <v>9.4951666666666661</v>
      </c>
      <c r="AA920" s="5">
        <f t="shared" si="325"/>
        <v>8.2034685428596532</v>
      </c>
      <c r="AB920" s="5">
        <f t="shared" si="326"/>
        <v>8.2389166666666664</v>
      </c>
      <c r="AC920" s="5">
        <f t="shared" si="327"/>
        <v>7.1287716405605934</v>
      </c>
      <c r="AD920" s="5">
        <f t="shared" si="328"/>
        <v>7.0241250000000006</v>
      </c>
    </row>
    <row r="921" spans="1:30" x14ac:dyDescent="0.2">
      <c r="A921" s="14">
        <v>186</v>
      </c>
      <c r="B921" s="6">
        <v>0.21065217729729388</v>
      </c>
      <c r="C921" s="5">
        <v>56.917000000000002</v>
      </c>
      <c r="D921" s="6">
        <f t="shared" si="316"/>
        <v>0.50856721530960891</v>
      </c>
      <c r="E921" s="5">
        <v>98.775999999999996</v>
      </c>
      <c r="F921" s="6">
        <v>0.9417592592592593</v>
      </c>
      <c r="G921" s="5">
        <v>168.42500000000001</v>
      </c>
      <c r="H921" s="5">
        <v>280.95</v>
      </c>
      <c r="I921" s="5">
        <v>596.86</v>
      </c>
      <c r="K921" s="6">
        <f t="shared" si="317"/>
        <v>0.27977932905830255</v>
      </c>
      <c r="L921" s="6">
        <f t="shared" si="318"/>
        <v>0.28879810345518331</v>
      </c>
      <c r="M921" s="6">
        <f t="shared" si="319"/>
        <v>0.4083624075253236</v>
      </c>
      <c r="N921" s="6">
        <f t="shared" si="320"/>
        <v>0.54261639403532569</v>
      </c>
      <c r="O921" s="6">
        <f t="shared" si="321"/>
        <v>0.33600476707572086</v>
      </c>
      <c r="P921" s="6">
        <f t="shared" si="322"/>
        <v>0.5018755414239563</v>
      </c>
      <c r="R921" s="14">
        <v>186</v>
      </c>
      <c r="S921" s="5">
        <f t="shared" si="332"/>
        <v>9.4270724319679005</v>
      </c>
      <c r="T921" s="5">
        <f t="shared" si="332"/>
        <v>8.8008426518669687</v>
      </c>
      <c r="U921" s="5">
        <f t="shared" si="333"/>
        <v>6.6321808360025951</v>
      </c>
      <c r="V921" s="5">
        <f t="shared" si="331"/>
        <v>7.6788440461225838</v>
      </c>
      <c r="W921" s="5">
        <f t="shared" si="331"/>
        <v>8.680432399964662</v>
      </c>
      <c r="X921" s="5">
        <f t="shared" si="331"/>
        <v>6.2266433449486946</v>
      </c>
      <c r="Y921" s="32">
        <f t="shared" si="323"/>
        <v>9.8899207217455931</v>
      </c>
      <c r="Z921" s="5">
        <f t="shared" si="324"/>
        <v>9.4861666666666675</v>
      </c>
      <c r="AA921" s="5">
        <f t="shared" si="325"/>
        <v>8.192951769669337</v>
      </c>
      <c r="AB921" s="5">
        <f t="shared" si="326"/>
        <v>8.2313333333333336</v>
      </c>
      <c r="AC921" s="5">
        <f t="shared" si="327"/>
        <v>7.1202733261232911</v>
      </c>
      <c r="AD921" s="5">
        <f t="shared" si="328"/>
        <v>7.0177083333333341</v>
      </c>
    </row>
    <row r="922" spans="1:30" x14ac:dyDescent="0.2">
      <c r="A922" s="14">
        <v>185</v>
      </c>
      <c r="B922" s="6">
        <v>0.21090948915701238</v>
      </c>
      <c r="C922" s="5">
        <v>56.863999999999997</v>
      </c>
      <c r="D922" s="6">
        <f t="shared" si="316"/>
        <v>0.50922086988281923</v>
      </c>
      <c r="E922" s="5">
        <v>98.683999999999997</v>
      </c>
      <c r="F922" s="6">
        <v>0.94289351851851855</v>
      </c>
      <c r="G922" s="5">
        <v>168.27199999999999</v>
      </c>
      <c r="H922" s="5">
        <v>280.69799999999998</v>
      </c>
      <c r="I922" s="5">
        <v>596.34900000000005</v>
      </c>
      <c r="K922" s="6">
        <f t="shared" si="317"/>
        <v>0.28012107980778173</v>
      </c>
      <c r="L922" s="6">
        <f t="shared" si="318"/>
        <v>0.28915087064722772</v>
      </c>
      <c r="M922" s="6">
        <f t="shared" si="319"/>
        <v>0.40886122264258273</v>
      </c>
      <c r="N922" s="6">
        <f t="shared" si="320"/>
        <v>0.54331381155808922</v>
      </c>
      <c r="O922" s="6">
        <f t="shared" si="321"/>
        <v>0.33643662946481673</v>
      </c>
      <c r="P922" s="6">
        <f t="shared" si="322"/>
        <v>0.50252059527909787</v>
      </c>
      <c r="R922" s="14">
        <v>185</v>
      </c>
      <c r="S922" s="5">
        <f t="shared" si="332"/>
        <v>9.4155713015594706</v>
      </c>
      <c r="T922" s="5">
        <f t="shared" si="332"/>
        <v>8.790105528568759</v>
      </c>
      <c r="U922" s="5">
        <f t="shared" si="333"/>
        <v>6.6240895035939795</v>
      </c>
      <c r="V922" s="5">
        <f t="shared" si="331"/>
        <v>7.6689872004499575</v>
      </c>
      <c r="W922" s="5">
        <f t="shared" si="331"/>
        <v>8.6692898787695185</v>
      </c>
      <c r="X922" s="5">
        <f t="shared" si="331"/>
        <v>6.2186505973240518</v>
      </c>
      <c r="Y922" s="32">
        <f t="shared" si="323"/>
        <v>9.8778549114136247</v>
      </c>
      <c r="Z922" s="5">
        <f t="shared" si="324"/>
        <v>9.4773333333333323</v>
      </c>
      <c r="AA922" s="5">
        <f t="shared" si="325"/>
        <v>8.1824349964790137</v>
      </c>
      <c r="AB922" s="5">
        <f t="shared" si="326"/>
        <v>8.2236666666666665</v>
      </c>
      <c r="AC922" s="5">
        <f t="shared" si="327"/>
        <v>7.1117079517835657</v>
      </c>
      <c r="AD922" s="5">
        <f t="shared" si="328"/>
        <v>7.011333333333333</v>
      </c>
    </row>
    <row r="923" spans="1:30" x14ac:dyDescent="0.2">
      <c r="A923" s="14">
        <v>184</v>
      </c>
      <c r="B923" s="6">
        <v>0.21116743039894517</v>
      </c>
      <c r="C923" s="5">
        <v>56.81</v>
      </c>
      <c r="D923" s="6">
        <f t="shared" si="316"/>
        <v>0.50987620688522239</v>
      </c>
      <c r="E923" s="5">
        <v>98.593000000000004</v>
      </c>
      <c r="F923" s="6">
        <v>0.9440277777777778</v>
      </c>
      <c r="G923" s="5">
        <v>168.11799999999999</v>
      </c>
      <c r="H923" s="5">
        <v>280.44600000000003</v>
      </c>
      <c r="I923" s="5">
        <v>595.83900000000006</v>
      </c>
      <c r="K923" s="6">
        <f t="shared" si="317"/>
        <v>0.28046366647614823</v>
      </c>
      <c r="L923" s="6">
        <f t="shared" si="318"/>
        <v>0.28950450070426692</v>
      </c>
      <c r="M923" s="6">
        <f t="shared" si="319"/>
        <v>0.40936125785658911</v>
      </c>
      <c r="N923" s="6">
        <f t="shared" si="320"/>
        <v>0.54401302415067743</v>
      </c>
      <c r="O923" s="6">
        <f t="shared" si="321"/>
        <v>0.33686960341638095</v>
      </c>
      <c r="P923" s="6">
        <f t="shared" si="322"/>
        <v>0.50316730942620624</v>
      </c>
      <c r="R923" s="14">
        <v>184</v>
      </c>
      <c r="S923" s="5">
        <f t="shared" si="332"/>
        <v>9.4040701711510408</v>
      </c>
      <c r="T923" s="5">
        <f t="shared" si="332"/>
        <v>8.7793684052705494</v>
      </c>
      <c r="U923" s="5">
        <f t="shared" si="333"/>
        <v>6.615998171185363</v>
      </c>
      <c r="V923" s="5">
        <f t="shared" si="331"/>
        <v>7.6591303547773313</v>
      </c>
      <c r="W923" s="5">
        <f t="shared" si="331"/>
        <v>8.658147357574375</v>
      </c>
      <c r="X923" s="5">
        <f t="shared" si="331"/>
        <v>6.2106578496994098</v>
      </c>
      <c r="Y923" s="32">
        <f t="shared" si="323"/>
        <v>9.8657891010816599</v>
      </c>
      <c r="Z923" s="5">
        <f t="shared" si="324"/>
        <v>9.4683333333333337</v>
      </c>
      <c r="AA923" s="5">
        <f t="shared" si="325"/>
        <v>8.1719182232886975</v>
      </c>
      <c r="AB923" s="5">
        <f t="shared" si="326"/>
        <v>8.2160833333333336</v>
      </c>
      <c r="AC923" s="5">
        <f t="shared" si="327"/>
        <v>7.1031631602177434</v>
      </c>
      <c r="AD923" s="5">
        <f t="shared" si="328"/>
        <v>7.0049166666666665</v>
      </c>
    </row>
    <row r="924" spans="1:30" x14ac:dyDescent="0.2">
      <c r="A924" s="14">
        <v>183</v>
      </c>
      <c r="B924" s="6">
        <v>0.21142600333511377</v>
      </c>
      <c r="C924" s="5">
        <v>56.756999999999998</v>
      </c>
      <c r="D924" s="6">
        <f t="shared" si="316"/>
        <v>0.51053323282074814</v>
      </c>
      <c r="E924" s="5">
        <v>98.501000000000005</v>
      </c>
      <c r="F924" s="6">
        <v>0.94517361111111109</v>
      </c>
      <c r="G924" s="5">
        <v>167.964</v>
      </c>
      <c r="H924" s="5">
        <v>280.19400000000002</v>
      </c>
      <c r="I924" s="5">
        <v>595.32799999999997</v>
      </c>
      <c r="K924" s="6">
        <f t="shared" si="317"/>
        <v>0.2808070921341313</v>
      </c>
      <c r="L924" s="6">
        <f t="shared" si="318"/>
        <v>0.28985899679601607</v>
      </c>
      <c r="M924" s="6">
        <f t="shared" si="319"/>
        <v>0.40986251764934062</v>
      </c>
      <c r="N924" s="6">
        <f t="shared" si="320"/>
        <v>0.54471403875246527</v>
      </c>
      <c r="O924" s="6">
        <f t="shared" si="321"/>
        <v>0.33730369322748815</v>
      </c>
      <c r="P924" s="6">
        <f t="shared" si="322"/>
        <v>0.50381569028363293</v>
      </c>
      <c r="R924" s="14">
        <v>183</v>
      </c>
      <c r="S924" s="5">
        <f t="shared" si="332"/>
        <v>9.392569040742611</v>
      </c>
      <c r="T924" s="5">
        <f t="shared" si="332"/>
        <v>8.7686312819723398</v>
      </c>
      <c r="U924" s="5">
        <f t="shared" si="333"/>
        <v>6.6079068387767474</v>
      </c>
      <c r="V924" s="5">
        <f t="shared" si="331"/>
        <v>7.649273509104705</v>
      </c>
      <c r="W924" s="5">
        <f t="shared" si="331"/>
        <v>8.6470048363792316</v>
      </c>
      <c r="X924" s="5">
        <f t="shared" si="331"/>
        <v>6.2026651020747678</v>
      </c>
      <c r="Y924" s="32">
        <f t="shared" si="323"/>
        <v>9.853723290749695</v>
      </c>
      <c r="Z924" s="5">
        <f t="shared" si="324"/>
        <v>9.4595000000000002</v>
      </c>
      <c r="AA924" s="5">
        <f t="shared" si="325"/>
        <v>8.1614014500983778</v>
      </c>
      <c r="AB924" s="5">
        <f t="shared" si="326"/>
        <v>8.2084166666666665</v>
      </c>
      <c r="AC924" s="5">
        <f t="shared" si="327"/>
        <v>7.0945520002938904</v>
      </c>
      <c r="AD924" s="5">
        <f t="shared" si="328"/>
        <v>6.9984999999999999</v>
      </c>
    </row>
    <row r="925" spans="1:30" x14ac:dyDescent="0.2">
      <c r="A925" s="14">
        <v>182</v>
      </c>
      <c r="B925" s="6">
        <v>0.21168521028887766</v>
      </c>
      <c r="C925" s="5">
        <v>56.703000000000003</v>
      </c>
      <c r="D925" s="6">
        <f t="shared" si="316"/>
        <v>0.51119195422689279</v>
      </c>
      <c r="E925" s="5">
        <v>98.409000000000006</v>
      </c>
      <c r="F925" s="6">
        <v>0.94631944444444438</v>
      </c>
      <c r="G925" s="5">
        <v>167.81100000000001</v>
      </c>
      <c r="H925" s="5">
        <v>279.94299999999998</v>
      </c>
      <c r="I925" s="5">
        <v>594.81799999999998</v>
      </c>
      <c r="K925" s="6">
        <f t="shared" si="317"/>
        <v>0.28115135986751899</v>
      </c>
      <c r="L925" s="6">
        <f t="shared" si="318"/>
        <v>0.29021436210773444</v>
      </c>
      <c r="M925" s="6">
        <f t="shared" si="319"/>
        <v>0.410365006524815</v>
      </c>
      <c r="N925" s="6">
        <f t="shared" si="320"/>
        <v>0.54541686233864262</v>
      </c>
      <c r="O925" s="6">
        <f t="shared" si="321"/>
        <v>0.33773890321739025</v>
      </c>
      <c r="P925" s="6">
        <f t="shared" si="322"/>
        <v>0.50446574430285474</v>
      </c>
      <c r="R925" s="14">
        <v>182</v>
      </c>
      <c r="S925" s="5">
        <f t="shared" si="332"/>
        <v>9.3810679103341812</v>
      </c>
      <c r="T925" s="5">
        <f t="shared" si="332"/>
        <v>8.7578941586741319</v>
      </c>
      <c r="U925" s="5">
        <f t="shared" si="333"/>
        <v>6.599815506368131</v>
      </c>
      <c r="V925" s="5">
        <f t="shared" si="331"/>
        <v>7.6394166634320788</v>
      </c>
      <c r="W925" s="5">
        <f t="shared" si="331"/>
        <v>8.6358623151840899</v>
      </c>
      <c r="X925" s="5">
        <f t="shared" si="331"/>
        <v>6.194672354450125</v>
      </c>
      <c r="Y925" s="32">
        <f t="shared" si="323"/>
        <v>9.8416574804177319</v>
      </c>
      <c r="Z925" s="5">
        <f t="shared" si="324"/>
        <v>9.4504999999999999</v>
      </c>
      <c r="AA925" s="5">
        <f t="shared" si="325"/>
        <v>8.1508846769080598</v>
      </c>
      <c r="AB925" s="5">
        <f t="shared" si="326"/>
        <v>8.2007500000000011</v>
      </c>
      <c r="AC925" s="5">
        <f t="shared" si="327"/>
        <v>7.0859616936963379</v>
      </c>
      <c r="AD925" s="5">
        <f t="shared" si="328"/>
        <v>6.9921250000000006</v>
      </c>
    </row>
    <row r="926" spans="1:30" x14ac:dyDescent="0.2">
      <c r="A926" s="14">
        <v>181</v>
      </c>
      <c r="B926" s="6">
        <v>0.21194505359500412</v>
      </c>
      <c r="C926" s="5">
        <v>56.65</v>
      </c>
      <c r="D926" s="6">
        <f t="shared" si="316"/>
        <v>0.51185237767493685</v>
      </c>
      <c r="E926" s="5">
        <v>98.317999999999998</v>
      </c>
      <c r="F926" s="6">
        <v>0.94746527777777778</v>
      </c>
      <c r="G926" s="5">
        <v>167.65700000000001</v>
      </c>
      <c r="H926" s="5">
        <v>279.69099999999997</v>
      </c>
      <c r="I926" s="5">
        <v>594.30700000000002</v>
      </c>
      <c r="K926" s="6">
        <f t="shared" si="317"/>
        <v>0.28149647277725048</v>
      </c>
      <c r="L926" s="6">
        <f t="shared" si="318"/>
        <v>0.29057059984032113</v>
      </c>
      <c r="M926" s="6">
        <f t="shared" si="319"/>
        <v>0.41086872900910426</v>
      </c>
      <c r="N926" s="6">
        <f t="shared" si="320"/>
        <v>0.54612150192044473</v>
      </c>
      <c r="O926" s="6">
        <f t="shared" si="321"/>
        <v>0.33817523772765995</v>
      </c>
      <c r="P926" s="6">
        <f t="shared" si="322"/>
        <v>0.50511747796868767</v>
      </c>
      <c r="R926" s="14">
        <v>181</v>
      </c>
      <c r="S926" s="5">
        <f t="shared" si="332"/>
        <v>9.3695667799257514</v>
      </c>
      <c r="T926" s="5">
        <f t="shared" si="332"/>
        <v>8.7471570353759223</v>
      </c>
      <c r="U926" s="5">
        <f t="shared" si="333"/>
        <v>6.5917241739595145</v>
      </c>
      <c r="V926" s="5">
        <f t="shared" si="331"/>
        <v>7.6295598177594526</v>
      </c>
      <c r="W926" s="5">
        <f t="shared" si="331"/>
        <v>8.6247197939889464</v>
      </c>
      <c r="X926" s="5">
        <f t="shared" si="331"/>
        <v>6.186679606825483</v>
      </c>
      <c r="Y926" s="32">
        <f t="shared" si="323"/>
        <v>9.8295916700857635</v>
      </c>
      <c r="Z926" s="5">
        <f t="shared" si="324"/>
        <v>9.4416666666666664</v>
      </c>
      <c r="AA926" s="5">
        <f t="shared" si="325"/>
        <v>8.1403679037177401</v>
      </c>
      <c r="AB926" s="5">
        <f t="shared" si="326"/>
        <v>8.1931666666666665</v>
      </c>
      <c r="AC926" s="5">
        <f t="shared" si="327"/>
        <v>7.0773921647671054</v>
      </c>
      <c r="AD926" s="5">
        <f t="shared" si="328"/>
        <v>6.9857083333333341</v>
      </c>
    </row>
    <row r="927" spans="1:30" x14ac:dyDescent="0.2">
      <c r="A927" s="14">
        <v>180</v>
      </c>
      <c r="B927" s="6">
        <v>0.21220553559973804</v>
      </c>
      <c r="C927" s="5">
        <v>56.595999999999997</v>
      </c>
      <c r="D927" s="6">
        <f t="shared" si="316"/>
        <v>0.512514509770163</v>
      </c>
      <c r="E927" s="5">
        <v>98.225999999999999</v>
      </c>
      <c r="F927" s="6">
        <v>0.94861111111111107</v>
      </c>
      <c r="G927" s="5">
        <v>167.50399999999999</v>
      </c>
      <c r="H927" s="5">
        <v>279.43900000000002</v>
      </c>
      <c r="I927" s="5">
        <v>593.79600000000005</v>
      </c>
      <c r="K927" s="6">
        <f t="shared" si="317"/>
        <v>0.28184243397950931</v>
      </c>
      <c r="L927" s="6">
        <f t="shared" si="318"/>
        <v>0.29092771321041072</v>
      </c>
      <c r="M927" s="6">
        <f t="shared" si="319"/>
        <v>0.41137368965055082</v>
      </c>
      <c r="N927" s="6">
        <f t="shared" si="320"/>
        <v>0.54682796454538585</v>
      </c>
      <c r="O927" s="6">
        <f t="shared" si="321"/>
        <v>0.33861270112233505</v>
      </c>
      <c r="P927" s="6">
        <f t="shared" si="322"/>
        <v>0.50577089779950291</v>
      </c>
      <c r="R927" s="14">
        <v>180</v>
      </c>
      <c r="S927" s="5">
        <f t="shared" si="332"/>
        <v>9.3580656495173216</v>
      </c>
      <c r="T927" s="5">
        <f t="shared" si="332"/>
        <v>8.7364199120777126</v>
      </c>
      <c r="U927" s="5">
        <f t="shared" si="333"/>
        <v>6.5836328415508989</v>
      </c>
      <c r="V927" s="5">
        <f t="shared" ref="V927:X936" si="334">V$3*$R927+V$4</f>
        <v>7.6197029720868263</v>
      </c>
      <c r="W927" s="5">
        <f t="shared" si="334"/>
        <v>8.6135772727938047</v>
      </c>
      <c r="X927" s="5">
        <f t="shared" si="334"/>
        <v>6.178686859200841</v>
      </c>
      <c r="Y927" s="32">
        <f t="shared" si="323"/>
        <v>9.8175258597537987</v>
      </c>
      <c r="Z927" s="5">
        <f t="shared" si="324"/>
        <v>9.4326666666666661</v>
      </c>
      <c r="AA927" s="5">
        <f t="shared" si="325"/>
        <v>8.1298511305274204</v>
      </c>
      <c r="AB927" s="5">
        <f t="shared" si="326"/>
        <v>8.1854999999999993</v>
      </c>
      <c r="AC927" s="5">
        <f t="shared" si="327"/>
        <v>7.068843338213763</v>
      </c>
      <c r="AD927" s="5">
        <f t="shared" si="328"/>
        <v>6.9793333333333329</v>
      </c>
    </row>
    <row r="928" spans="1:30" x14ac:dyDescent="0.2">
      <c r="A928" s="14">
        <v>179</v>
      </c>
      <c r="B928" s="6">
        <v>0.21246665866087278</v>
      </c>
      <c r="C928" s="5">
        <v>56.542999999999999</v>
      </c>
      <c r="D928" s="6">
        <f t="shared" si="316"/>
        <v>0.51317835715207671</v>
      </c>
      <c r="E928" s="5">
        <v>98.135000000000005</v>
      </c>
      <c r="F928" s="6">
        <v>0.94975694444444436</v>
      </c>
      <c r="G928" s="5">
        <v>167.35</v>
      </c>
      <c r="H928" s="5">
        <v>279.18700000000001</v>
      </c>
      <c r="I928" s="5">
        <v>593.28599999999994</v>
      </c>
      <c r="K928" s="6">
        <f t="shared" si="317"/>
        <v>0.28218924660581718</v>
      </c>
      <c r="L928" s="6">
        <f t="shared" si="318"/>
        <v>0.29128570545047056</v>
      </c>
      <c r="M928" s="6">
        <f t="shared" si="319"/>
        <v>0.41187989301988454</v>
      </c>
      <c r="N928" s="6">
        <f t="shared" si="320"/>
        <v>0.54753625729749444</v>
      </c>
      <c r="O928" s="6">
        <f t="shared" si="321"/>
        <v>0.33905129778806381</v>
      </c>
      <c r="P928" s="6">
        <f t="shared" si="322"/>
        <v>0.50642601034744406</v>
      </c>
      <c r="R928" s="14">
        <v>179</v>
      </c>
      <c r="S928" s="5">
        <f t="shared" si="332"/>
        <v>9.3465645191088917</v>
      </c>
      <c r="T928" s="5">
        <f t="shared" si="332"/>
        <v>8.725682788779503</v>
      </c>
      <c r="U928" s="5">
        <f t="shared" si="333"/>
        <v>6.5755415091422824</v>
      </c>
      <c r="V928" s="5">
        <f t="shared" si="334"/>
        <v>7.6098461264142001</v>
      </c>
      <c r="W928" s="5">
        <f t="shared" si="334"/>
        <v>8.6024347515986612</v>
      </c>
      <c r="X928" s="5">
        <f t="shared" si="334"/>
        <v>6.1706941115761982</v>
      </c>
      <c r="Y928" s="32">
        <f t="shared" si="323"/>
        <v>9.8054600494218338</v>
      </c>
      <c r="Z928" s="5">
        <f t="shared" si="324"/>
        <v>9.4238333333333326</v>
      </c>
      <c r="AA928" s="5">
        <f t="shared" si="325"/>
        <v>8.1193343573371024</v>
      </c>
      <c r="AB928" s="5">
        <f t="shared" si="326"/>
        <v>8.1779166666666665</v>
      </c>
      <c r="AC928" s="5">
        <f t="shared" si="327"/>
        <v>7.0603151391072281</v>
      </c>
      <c r="AD928" s="5">
        <f t="shared" si="328"/>
        <v>6.9729166666666664</v>
      </c>
    </row>
    <row r="929" spans="1:30" x14ac:dyDescent="0.2">
      <c r="A929" s="14">
        <v>178</v>
      </c>
      <c r="B929" s="6">
        <v>0.21272842514782131</v>
      </c>
      <c r="C929" s="5">
        <v>56.488999999999997</v>
      </c>
      <c r="D929" s="6">
        <f t="shared" si="316"/>
        <v>0.51384392649462796</v>
      </c>
      <c r="E929" s="5">
        <v>98.043000000000006</v>
      </c>
      <c r="F929" s="6">
        <v>0.9509143518518518</v>
      </c>
      <c r="G929" s="5">
        <v>167.196</v>
      </c>
      <c r="H929" s="5">
        <v>278.935</v>
      </c>
      <c r="I929" s="5">
        <v>592.77499999999998</v>
      </c>
      <c r="K929" s="6">
        <f t="shared" si="317"/>
        <v>0.28253691380312812</v>
      </c>
      <c r="L929" s="6">
        <f t="shared" si="318"/>
        <v>0.29164457980889774</v>
      </c>
      <c r="M929" s="6">
        <f t="shared" si="319"/>
        <v>0.41238734371036029</v>
      </c>
      <c r="N929" s="6">
        <f t="shared" si="320"/>
        <v>0.54824638729754915</v>
      </c>
      <c r="O929" s="6">
        <f t="shared" si="321"/>
        <v>0.33949103213425164</v>
      </c>
      <c r="P929" s="6">
        <f t="shared" si="322"/>
        <v>0.50708282219864598</v>
      </c>
      <c r="R929" s="14">
        <v>178</v>
      </c>
      <c r="S929" s="5">
        <f t="shared" si="332"/>
        <v>9.3350633887004637</v>
      </c>
      <c r="T929" s="5">
        <f t="shared" si="332"/>
        <v>8.7149456654812933</v>
      </c>
      <c r="U929" s="5">
        <f t="shared" si="333"/>
        <v>6.5674501767336668</v>
      </c>
      <c r="V929" s="5">
        <f t="shared" si="334"/>
        <v>7.599989280741573</v>
      </c>
      <c r="W929" s="5">
        <f t="shared" si="334"/>
        <v>8.5912922304035177</v>
      </c>
      <c r="X929" s="5">
        <f t="shared" si="334"/>
        <v>6.1627013639515562</v>
      </c>
      <c r="Y929" s="32">
        <f t="shared" si="323"/>
        <v>9.7933942390898672</v>
      </c>
      <c r="Z929" s="5">
        <f t="shared" si="324"/>
        <v>9.4148333333333323</v>
      </c>
      <c r="AA929" s="5">
        <f t="shared" si="325"/>
        <v>8.1088175841467844</v>
      </c>
      <c r="AB929" s="5">
        <f t="shared" si="326"/>
        <v>8.1702500000000011</v>
      </c>
      <c r="AC929" s="5">
        <f t="shared" si="327"/>
        <v>7.0517216616560567</v>
      </c>
      <c r="AD929" s="5">
        <f t="shared" si="328"/>
        <v>6.9664999999999999</v>
      </c>
    </row>
    <row r="930" spans="1:30" x14ac:dyDescent="0.2">
      <c r="A930" s="14">
        <v>177</v>
      </c>
      <c r="B930" s="6">
        <v>0.21299083744168773</v>
      </c>
      <c r="C930" s="5">
        <v>56.436</v>
      </c>
      <c r="D930" s="6">
        <f t="shared" si="316"/>
        <v>0.51451122450643505</v>
      </c>
      <c r="E930" s="5">
        <v>97.951999999999998</v>
      </c>
      <c r="F930" s="6">
        <v>0.9520601851851852</v>
      </c>
      <c r="G930" s="5">
        <v>167.04300000000001</v>
      </c>
      <c r="H930" s="5">
        <v>278.68400000000003</v>
      </c>
      <c r="I930" s="5">
        <v>592.26400000000001</v>
      </c>
      <c r="K930" s="6">
        <f t="shared" si="317"/>
        <v>0.2828854387339243</v>
      </c>
      <c r="L930" s="6">
        <f t="shared" si="318"/>
        <v>0.29200433955011801</v>
      </c>
      <c r="M930" s="6">
        <f t="shared" si="319"/>
        <v>0.41289604633789745</v>
      </c>
      <c r="N930" s="6">
        <f t="shared" si="320"/>
        <v>0.54895836170331824</v>
      </c>
      <c r="O930" s="6">
        <f t="shared" si="321"/>
        <v>0.3399319085932086</v>
      </c>
      <c r="P930" s="6">
        <f t="shared" si="322"/>
        <v>0.50774133997345561</v>
      </c>
      <c r="R930" s="14">
        <v>177</v>
      </c>
      <c r="S930" s="5">
        <f t="shared" si="332"/>
        <v>9.3235622582920339</v>
      </c>
      <c r="T930" s="5">
        <f t="shared" si="332"/>
        <v>8.7042085421830837</v>
      </c>
      <c r="U930" s="5">
        <f t="shared" si="333"/>
        <v>6.5593588443250503</v>
      </c>
      <c r="V930" s="5">
        <f t="shared" si="334"/>
        <v>7.5901324350689467</v>
      </c>
      <c r="W930" s="5">
        <f t="shared" si="334"/>
        <v>8.5801497092083761</v>
      </c>
      <c r="X930" s="5">
        <f t="shared" si="334"/>
        <v>6.1547086163269134</v>
      </c>
      <c r="Y930" s="32">
        <f t="shared" si="323"/>
        <v>9.7813284287579041</v>
      </c>
      <c r="Z930" s="5">
        <f t="shared" si="324"/>
        <v>9.4060000000000006</v>
      </c>
      <c r="AA930" s="5">
        <f t="shared" si="325"/>
        <v>8.0983008109564647</v>
      </c>
      <c r="AB930" s="5">
        <f t="shared" si="326"/>
        <v>8.1626666666666665</v>
      </c>
      <c r="AC930" s="5">
        <f t="shared" si="327"/>
        <v>7.0432347005762361</v>
      </c>
      <c r="AD930" s="5">
        <f t="shared" si="328"/>
        <v>6.9601250000000006</v>
      </c>
    </row>
    <row r="931" spans="1:30" x14ac:dyDescent="0.2">
      <c r="A931" s="14">
        <v>176</v>
      </c>
      <c r="B931" s="6">
        <v>0.21325389793533961</v>
      </c>
      <c r="C931" s="5">
        <v>56.381999999999998</v>
      </c>
      <c r="D931" s="6">
        <f t="shared" si="316"/>
        <v>0.51518025793100974</v>
      </c>
      <c r="E931" s="5">
        <v>97.86</v>
      </c>
      <c r="F931" s="6">
        <v>0.95321759259259264</v>
      </c>
      <c r="G931" s="5">
        <v>166.88900000000001</v>
      </c>
      <c r="H931" s="5">
        <v>278.43200000000002</v>
      </c>
      <c r="I931" s="5">
        <v>591.75400000000002</v>
      </c>
      <c r="K931" s="6">
        <f t="shared" si="317"/>
        <v>0.28323482457631127</v>
      </c>
      <c r="L931" s="6">
        <f t="shared" si="318"/>
        <v>0.29236498795468407</v>
      </c>
      <c r="M931" s="6">
        <f t="shared" si="319"/>
        <v>0.41340600554121898</v>
      </c>
      <c r="N931" s="6">
        <f t="shared" si="320"/>
        <v>0.54967218770979964</v>
      </c>
      <c r="O931" s="6">
        <f t="shared" si="321"/>
        <v>0.340373931620299</v>
      </c>
      <c r="P931" s="6">
        <f t="shared" si="322"/>
        <v>0.50840157032665434</v>
      </c>
      <c r="R931" s="14">
        <v>176</v>
      </c>
      <c r="S931" s="5">
        <f t="shared" si="332"/>
        <v>9.3120611278836041</v>
      </c>
      <c r="T931" s="5">
        <f t="shared" si="332"/>
        <v>8.6934714188848741</v>
      </c>
      <c r="U931" s="5">
        <f t="shared" si="333"/>
        <v>6.5512675119164347</v>
      </c>
      <c r="V931" s="5">
        <f t="shared" si="334"/>
        <v>7.5802755893963205</v>
      </c>
      <c r="W931" s="5">
        <f t="shared" si="334"/>
        <v>8.5690071880132326</v>
      </c>
      <c r="X931" s="5">
        <f t="shared" si="334"/>
        <v>6.1467158687022714</v>
      </c>
      <c r="Y931" s="32">
        <f t="shared" si="323"/>
        <v>9.7692626184259357</v>
      </c>
      <c r="Z931" s="5">
        <f t="shared" si="324"/>
        <v>9.3970000000000002</v>
      </c>
      <c r="AA931" s="5">
        <f t="shared" si="325"/>
        <v>8.0877840377661467</v>
      </c>
      <c r="AB931" s="5">
        <f t="shared" si="326"/>
        <v>8.1549999999999994</v>
      </c>
      <c r="AC931" s="5">
        <f t="shared" si="327"/>
        <v>7.0346827266325063</v>
      </c>
      <c r="AD931" s="5">
        <f t="shared" si="328"/>
        <v>6.953708333333334</v>
      </c>
    </row>
    <row r="932" spans="1:30" x14ac:dyDescent="0.2">
      <c r="A932" s="14">
        <v>175</v>
      </c>
      <c r="B932" s="6">
        <v>0.21351760903348058</v>
      </c>
      <c r="C932" s="5">
        <v>56.329000000000001</v>
      </c>
      <c r="D932" s="6">
        <f t="shared" si="316"/>
        <v>0.51585103354698469</v>
      </c>
      <c r="E932" s="5">
        <v>97.769000000000005</v>
      </c>
      <c r="F932" s="6">
        <v>0.95437500000000008</v>
      </c>
      <c r="G932" s="5">
        <v>166.73500000000001</v>
      </c>
      <c r="H932" s="5">
        <v>278.18</v>
      </c>
      <c r="I932" s="5">
        <v>591.24300000000005</v>
      </c>
      <c r="K932" s="6">
        <f t="shared" si="317"/>
        <v>0.28358507452411497</v>
      </c>
      <c r="L932" s="6">
        <f t="shared" si="318"/>
        <v>0.29272652831937596</v>
      </c>
      <c r="M932" s="6">
        <f t="shared" si="319"/>
        <v>0.41391722598199338</v>
      </c>
      <c r="N932" s="6">
        <f t="shared" si="320"/>
        <v>0.55038787254946353</v>
      </c>
      <c r="O932" s="6">
        <f t="shared" si="321"/>
        <v>0.34081710569409079</v>
      </c>
      <c r="P932" s="6">
        <f t="shared" si="322"/>
        <v>0.50906351994768229</v>
      </c>
      <c r="R932" s="14">
        <v>175</v>
      </c>
      <c r="S932" s="5">
        <f t="shared" si="332"/>
        <v>9.3005599974751743</v>
      </c>
      <c r="T932" s="5">
        <f t="shared" si="332"/>
        <v>8.6827342955866644</v>
      </c>
      <c r="U932" s="5">
        <f t="shared" si="333"/>
        <v>6.5431761795078183</v>
      </c>
      <c r="V932" s="5">
        <f t="shared" si="334"/>
        <v>7.5704187437236943</v>
      </c>
      <c r="W932" s="5">
        <f t="shared" si="334"/>
        <v>8.5578646668180909</v>
      </c>
      <c r="X932" s="5">
        <f t="shared" si="334"/>
        <v>6.1387231210776285</v>
      </c>
      <c r="Y932" s="32">
        <f t="shared" si="323"/>
        <v>9.7571968080939726</v>
      </c>
      <c r="Z932" s="5">
        <f t="shared" si="324"/>
        <v>9.3881666666666668</v>
      </c>
      <c r="AA932" s="5">
        <f t="shared" si="325"/>
        <v>8.0772672645758288</v>
      </c>
      <c r="AB932" s="5">
        <f t="shared" si="326"/>
        <v>8.1474166666666665</v>
      </c>
      <c r="AC932" s="5">
        <f t="shared" si="327"/>
        <v>7.026151495306701</v>
      </c>
      <c r="AD932" s="5">
        <f t="shared" si="328"/>
        <v>6.9472916666666675</v>
      </c>
    </row>
    <row r="933" spans="1:30" x14ac:dyDescent="0.2">
      <c r="A933" s="14">
        <v>174</v>
      </c>
      <c r="B933" s="6">
        <v>0.21378197315272376</v>
      </c>
      <c r="C933" s="5">
        <v>56.274999999999999</v>
      </c>
      <c r="D933" s="6">
        <f t="shared" si="316"/>
        <v>0.51652355816834228</v>
      </c>
      <c r="E933" s="5">
        <v>97.677000000000007</v>
      </c>
      <c r="F933" s="6">
        <v>0.9555324074074073</v>
      </c>
      <c r="G933" s="5">
        <v>166.58199999999999</v>
      </c>
      <c r="H933" s="5">
        <v>277.928</v>
      </c>
      <c r="I933" s="5">
        <v>590.73299999999995</v>
      </c>
      <c r="K933" s="6">
        <f t="shared" si="317"/>
        <v>0.28393619178697888</v>
      </c>
      <c r="L933" s="6">
        <f t="shared" si="318"/>
        <v>0.29308896395730094</v>
      </c>
      <c r="M933" s="6">
        <f t="shared" si="319"/>
        <v>0.41442971234497589</v>
      </c>
      <c r="N933" s="6">
        <f t="shared" si="320"/>
        <v>0.55110542349249647</v>
      </c>
      <c r="O933" s="6">
        <f t="shared" si="321"/>
        <v>0.34126143531650738</v>
      </c>
      <c r="P933" s="6">
        <f t="shared" si="322"/>
        <v>0.5097271955608641</v>
      </c>
      <c r="R933" s="14">
        <v>174</v>
      </c>
      <c r="S933" s="5">
        <f t="shared" si="332"/>
        <v>9.2890588670667444</v>
      </c>
      <c r="T933" s="5">
        <f t="shared" si="332"/>
        <v>8.6719971722884548</v>
      </c>
      <c r="U933" s="5">
        <f t="shared" si="333"/>
        <v>6.5350848470992027</v>
      </c>
      <c r="V933" s="5">
        <f t="shared" si="334"/>
        <v>7.560561898051068</v>
      </c>
      <c r="W933" s="5">
        <f t="shared" si="334"/>
        <v>8.5467221456229474</v>
      </c>
      <c r="X933" s="5">
        <f t="shared" si="334"/>
        <v>6.1307303734529865</v>
      </c>
      <c r="Y933" s="32">
        <f t="shared" si="323"/>
        <v>9.745130997762006</v>
      </c>
      <c r="Z933" s="5">
        <f t="shared" si="324"/>
        <v>9.3791666666666664</v>
      </c>
      <c r="AA933" s="5">
        <f t="shared" si="325"/>
        <v>8.066750491385509</v>
      </c>
      <c r="AB933" s="5">
        <f t="shared" si="326"/>
        <v>8.1397500000000012</v>
      </c>
      <c r="AC933" s="5">
        <f t="shared" si="327"/>
        <v>7.0176409312241095</v>
      </c>
      <c r="AD933" s="5">
        <f t="shared" si="328"/>
        <v>6.9409166666666664</v>
      </c>
    </row>
    <row r="934" spans="1:30" x14ac:dyDescent="0.2">
      <c r="A934" s="14">
        <v>173</v>
      </c>
      <c r="B934" s="6">
        <v>0.21404699272166547</v>
      </c>
      <c r="C934" s="5">
        <v>56.222000000000001</v>
      </c>
      <c r="D934" s="6">
        <f t="shared" si="316"/>
        <v>0.51719783864464519</v>
      </c>
      <c r="E934" s="5">
        <v>97.584999999999994</v>
      </c>
      <c r="F934" s="6">
        <v>0.95670138888888889</v>
      </c>
      <c r="G934" s="5">
        <v>166.428</v>
      </c>
      <c r="H934" s="5">
        <v>277.67700000000002</v>
      </c>
      <c r="I934" s="5">
        <v>590.22199999999998</v>
      </c>
      <c r="K934" s="6">
        <f t="shared" si="317"/>
        <v>0.28428817959046204</v>
      </c>
      <c r="L934" s="6">
        <f t="shared" si="318"/>
        <v>0.29345229819799507</v>
      </c>
      <c r="M934" s="6">
        <f t="shared" si="319"/>
        <v>0.41494346933815246</v>
      </c>
      <c r="N934" s="6">
        <f t="shared" si="320"/>
        <v>0.55182484784704755</v>
      </c>
      <c r="O934" s="6">
        <f t="shared" si="321"/>
        <v>0.34170692501297939</v>
      </c>
      <c r="P934" s="6">
        <f t="shared" si="322"/>
        <v>0.51039260392563679</v>
      </c>
      <c r="R934" s="14">
        <v>173</v>
      </c>
      <c r="S934" s="5">
        <f t="shared" si="332"/>
        <v>9.2775577366583164</v>
      </c>
      <c r="T934" s="5">
        <f t="shared" si="332"/>
        <v>8.6612600489902452</v>
      </c>
      <c r="U934" s="5">
        <f t="shared" si="333"/>
        <v>6.5269935146905862</v>
      </c>
      <c r="V934" s="5">
        <f t="shared" si="334"/>
        <v>7.5507050523784418</v>
      </c>
      <c r="W934" s="5">
        <f t="shared" si="334"/>
        <v>8.5355796244278039</v>
      </c>
      <c r="X934" s="5">
        <f t="shared" si="334"/>
        <v>6.1227376258283446</v>
      </c>
      <c r="Y934" s="32">
        <f t="shared" si="323"/>
        <v>9.7330651874300411</v>
      </c>
      <c r="Z934" s="5">
        <f t="shared" si="324"/>
        <v>9.370333333333333</v>
      </c>
      <c r="AA934" s="5">
        <f t="shared" si="325"/>
        <v>8.0562337181951911</v>
      </c>
      <c r="AB934" s="5">
        <f t="shared" si="326"/>
        <v>8.1320833333333322</v>
      </c>
      <c r="AC934" s="5">
        <f t="shared" si="327"/>
        <v>7.009066163394186</v>
      </c>
      <c r="AD934" s="5">
        <f t="shared" si="328"/>
        <v>6.9344999999999999</v>
      </c>
    </row>
    <row r="935" spans="1:30" x14ac:dyDescent="0.2">
      <c r="A935" s="14">
        <v>172</v>
      </c>
      <c r="B935" s="6">
        <v>0.21431267018095956</v>
      </c>
      <c r="C935" s="5">
        <v>56.167999999999999</v>
      </c>
      <c r="D935" s="6">
        <f t="shared" si="316"/>
        <v>0.51787388186126948</v>
      </c>
      <c r="E935" s="5">
        <v>97.494</v>
      </c>
      <c r="F935" s="6">
        <v>0.95787037037037026</v>
      </c>
      <c r="G935" s="5">
        <v>166.27500000000001</v>
      </c>
      <c r="H935" s="5">
        <v>277.42500000000001</v>
      </c>
      <c r="I935" s="5">
        <v>589.71100000000001</v>
      </c>
      <c r="K935" s="6">
        <f t="shared" si="317"/>
        <v>0.28464104117613803</v>
      </c>
      <c r="L935" s="6">
        <f t="shared" si="318"/>
        <v>0.29381653438752492</v>
      </c>
      <c r="M935" s="6">
        <f t="shared" si="319"/>
        <v>0.41545850169288312</v>
      </c>
      <c r="N935" s="6">
        <f t="shared" si="320"/>
        <v>0.55254615295947662</v>
      </c>
      <c r="O935" s="6">
        <f t="shared" si="321"/>
        <v>0.34215357933259893</v>
      </c>
      <c r="P935" s="6">
        <f t="shared" si="322"/>
        <v>0.5110597518367791</v>
      </c>
      <c r="R935" s="14">
        <v>172</v>
      </c>
      <c r="S935" s="5">
        <f t="shared" si="332"/>
        <v>9.2660566062498866</v>
      </c>
      <c r="T935" s="5">
        <f t="shared" si="332"/>
        <v>8.6505229256920355</v>
      </c>
      <c r="U935" s="5">
        <f t="shared" si="333"/>
        <v>6.5189021822819697</v>
      </c>
      <c r="V935" s="5">
        <f t="shared" si="334"/>
        <v>7.5408482067058156</v>
      </c>
      <c r="W935" s="5">
        <f t="shared" si="334"/>
        <v>8.5244371032326622</v>
      </c>
      <c r="X935" s="5">
        <f t="shared" si="334"/>
        <v>6.1147448782037017</v>
      </c>
      <c r="Y935" s="32">
        <f t="shared" si="323"/>
        <v>9.7209993770980763</v>
      </c>
      <c r="Z935" s="5">
        <f t="shared" si="324"/>
        <v>9.3613333333333326</v>
      </c>
      <c r="AA935" s="5">
        <f t="shared" si="325"/>
        <v>8.0457169450048713</v>
      </c>
      <c r="AB935" s="5">
        <f t="shared" si="326"/>
        <v>8.1244999999999994</v>
      </c>
      <c r="AC935" s="5">
        <f t="shared" si="327"/>
        <v>7.0005123247945873</v>
      </c>
      <c r="AD935" s="5">
        <f t="shared" si="328"/>
        <v>6.9281250000000005</v>
      </c>
    </row>
    <row r="936" spans="1:30" x14ac:dyDescent="0.2">
      <c r="A936" s="14">
        <v>171</v>
      </c>
      <c r="B936" s="6">
        <v>0.21457900798339261</v>
      </c>
      <c r="C936" s="5">
        <v>56.115000000000002</v>
      </c>
      <c r="D936" s="6">
        <f t="shared" si="316"/>
        <v>0.51855169473963814</v>
      </c>
      <c r="E936" s="5">
        <v>97.402000000000001</v>
      </c>
      <c r="F936" s="6">
        <v>0.9590277777777777</v>
      </c>
      <c r="G936" s="5">
        <v>166.12100000000001</v>
      </c>
      <c r="H936" s="5">
        <v>277.173</v>
      </c>
      <c r="I936" s="5">
        <v>589.20100000000002</v>
      </c>
      <c r="K936" s="6">
        <f t="shared" si="317"/>
        <v>0.28499477980169424</v>
      </c>
      <c r="L936" s="6">
        <f t="shared" si="318"/>
        <v>0.29418167588859051</v>
      </c>
      <c r="M936" s="6">
        <f t="shared" si="319"/>
        <v>0.41597481416404758</v>
      </c>
      <c r="N936" s="6">
        <f t="shared" si="320"/>
        <v>0.55326934621460444</v>
      </c>
      <c r="O936" s="6">
        <f t="shared" si="321"/>
        <v>0.34260140284827428</v>
      </c>
      <c r="P936" s="6">
        <f t="shared" si="322"/>
        <v>0.51172864612464275</v>
      </c>
      <c r="R936" s="14">
        <v>171</v>
      </c>
      <c r="S936" s="5">
        <f t="shared" si="332"/>
        <v>9.2545554758414568</v>
      </c>
      <c r="T936" s="5">
        <f t="shared" si="332"/>
        <v>8.6397858023938277</v>
      </c>
      <c r="U936" s="5">
        <f t="shared" si="333"/>
        <v>6.5108108498733541</v>
      </c>
      <c r="V936" s="5">
        <f t="shared" si="334"/>
        <v>7.5309913610331893</v>
      </c>
      <c r="W936" s="5">
        <f t="shared" si="334"/>
        <v>8.5132945820375188</v>
      </c>
      <c r="X936" s="5">
        <f t="shared" si="334"/>
        <v>6.1067521305790597</v>
      </c>
      <c r="Y936" s="32">
        <f t="shared" si="323"/>
        <v>9.7089335667661079</v>
      </c>
      <c r="Z936" s="5">
        <f t="shared" si="324"/>
        <v>9.3525000000000009</v>
      </c>
      <c r="AA936" s="5">
        <f t="shared" si="325"/>
        <v>8.0352001718145516</v>
      </c>
      <c r="AB936" s="5">
        <f t="shared" si="326"/>
        <v>8.116833333333334</v>
      </c>
      <c r="AC936" s="5">
        <f t="shared" si="327"/>
        <v>6.9920637219406228</v>
      </c>
      <c r="AD936" s="5">
        <f t="shared" si="328"/>
        <v>6.921708333333334</v>
      </c>
    </row>
    <row r="937" spans="1:30" x14ac:dyDescent="0.2">
      <c r="A937" s="14">
        <v>170</v>
      </c>
      <c r="B937" s="6">
        <v>0.21484600859395894</v>
      </c>
      <c r="C937" s="5">
        <v>56.061</v>
      </c>
      <c r="D937" s="6">
        <f t="shared" si="316"/>
        <v>0.51923128423745757</v>
      </c>
      <c r="E937" s="5">
        <v>97.311000000000007</v>
      </c>
      <c r="F937" s="6">
        <v>0.96020833333333344</v>
      </c>
      <c r="G937" s="5">
        <v>165.96700000000001</v>
      </c>
      <c r="H937" s="5">
        <v>276.92099999999999</v>
      </c>
      <c r="I937" s="5">
        <v>588.69000000000005</v>
      </c>
      <c r="K937" s="6">
        <f t="shared" si="317"/>
        <v>0.28534939874103227</v>
      </c>
      <c r="L937" s="6">
        <f t="shared" si="318"/>
        <v>0.29454772608062868</v>
      </c>
      <c r="M937" s="6">
        <f t="shared" si="319"/>
        <v>0.41649241153019173</v>
      </c>
      <c r="N937" s="6">
        <f t="shared" si="320"/>
        <v>0.55399443503596435</v>
      </c>
      <c r="O937" s="6">
        <f t="shared" si="321"/>
        <v>0.34305040015688554</v>
      </c>
      <c r="P937" s="6">
        <f t="shared" si="322"/>
        <v>0.51239929365538572</v>
      </c>
      <c r="R937" s="14">
        <v>170</v>
      </c>
      <c r="S937" s="5">
        <f t="shared" si="332"/>
        <v>9.243054345433027</v>
      </c>
      <c r="T937" s="5">
        <f t="shared" si="332"/>
        <v>8.629048679095618</v>
      </c>
      <c r="U937" s="5">
        <f t="shared" si="333"/>
        <v>6.5027195174647376</v>
      </c>
      <c r="V937" s="5">
        <f t="shared" ref="V937:X946" si="335">V$3*$R937+V$4</f>
        <v>7.5211345153605631</v>
      </c>
      <c r="W937" s="5">
        <f t="shared" si="335"/>
        <v>8.5021520608423771</v>
      </c>
      <c r="X937" s="5">
        <f t="shared" si="335"/>
        <v>6.0987593829544178</v>
      </c>
      <c r="Y937" s="32">
        <f t="shared" si="323"/>
        <v>9.696867756434143</v>
      </c>
      <c r="Z937" s="5">
        <f t="shared" si="324"/>
        <v>9.3435000000000006</v>
      </c>
      <c r="AA937" s="5">
        <f t="shared" si="325"/>
        <v>8.0246833986242336</v>
      </c>
      <c r="AB937" s="5">
        <f t="shared" si="326"/>
        <v>8.1092500000000012</v>
      </c>
      <c r="AC937" s="5">
        <f t="shared" si="327"/>
        <v>6.9834671295291812</v>
      </c>
      <c r="AD937" s="5">
        <f t="shared" si="328"/>
        <v>6.9152916666666675</v>
      </c>
    </row>
    <row r="938" spans="1:30" x14ac:dyDescent="0.2">
      <c r="A938" s="14">
        <v>169</v>
      </c>
      <c r="B938" s="6">
        <v>0.21511367448993707</v>
      </c>
      <c r="C938" s="5">
        <v>56.008000000000003</v>
      </c>
      <c r="D938" s="6">
        <f t="shared" si="316"/>
        <v>0.51991265734895653</v>
      </c>
      <c r="E938" s="5">
        <v>97.218999999999994</v>
      </c>
      <c r="F938" s="6">
        <v>0.96137731481481481</v>
      </c>
      <c r="G938" s="5">
        <v>165.81399999999999</v>
      </c>
      <c r="H938" s="5">
        <v>276.66899999999998</v>
      </c>
      <c r="I938" s="5">
        <v>588.17899999999997</v>
      </c>
      <c r="K938" s="6">
        <f t="shared" si="317"/>
        <v>0.28570490128436882</v>
      </c>
      <c r="L938" s="6">
        <f t="shared" si="318"/>
        <v>0.2949146883599173</v>
      </c>
      <c r="M938" s="6">
        <f t="shared" si="319"/>
        <v>0.41701129859367453</v>
      </c>
      <c r="N938" s="6">
        <f t="shared" si="320"/>
        <v>0.55472142688605663</v>
      </c>
      <c r="O938" s="6">
        <f t="shared" si="321"/>
        <v>0.34350057587944272</v>
      </c>
      <c r="P938" s="6">
        <f t="shared" si="322"/>
        <v>0.51307170133120716</v>
      </c>
      <c r="R938" s="14">
        <v>169</v>
      </c>
      <c r="S938" s="5">
        <f t="shared" si="332"/>
        <v>9.2315532150245971</v>
      </c>
      <c r="T938" s="5">
        <f t="shared" si="332"/>
        <v>8.6183115557974084</v>
      </c>
      <c r="U938" s="5">
        <f t="shared" si="333"/>
        <v>6.494628185056122</v>
      </c>
      <c r="V938" s="5">
        <f t="shared" si="335"/>
        <v>7.5112776696879369</v>
      </c>
      <c r="W938" s="5">
        <f t="shared" si="335"/>
        <v>8.4910095396472336</v>
      </c>
      <c r="X938" s="5">
        <f t="shared" si="335"/>
        <v>6.0907666353297749</v>
      </c>
      <c r="Y938" s="32">
        <f t="shared" si="323"/>
        <v>9.6848019461021799</v>
      </c>
      <c r="Z938" s="5">
        <f t="shared" si="324"/>
        <v>9.3346666666666671</v>
      </c>
      <c r="AA938" s="5">
        <f t="shared" si="325"/>
        <v>8.0141666254339157</v>
      </c>
      <c r="AB938" s="5">
        <f t="shared" si="326"/>
        <v>8.1015833333333322</v>
      </c>
      <c r="AC938" s="5">
        <f t="shared" si="327"/>
        <v>6.9749756209142459</v>
      </c>
      <c r="AD938" s="5">
        <f t="shared" si="328"/>
        <v>6.9089166666666664</v>
      </c>
    </row>
    <row r="939" spans="1:30" x14ac:dyDescent="0.2">
      <c r="A939" s="14">
        <v>168</v>
      </c>
      <c r="B939" s="6">
        <v>0.21538200816096631</v>
      </c>
      <c r="C939" s="5">
        <v>55.954000000000001</v>
      </c>
      <c r="D939" s="6">
        <f t="shared" si="316"/>
        <v>0.52059582110512492</v>
      </c>
      <c r="E939" s="5">
        <v>97.128</v>
      </c>
      <c r="F939" s="6">
        <v>0.96255787037037033</v>
      </c>
      <c r="G939" s="5">
        <v>165.66</v>
      </c>
      <c r="H939" s="5">
        <v>276.41800000000001</v>
      </c>
      <c r="I939" s="5">
        <v>587.66899999999998</v>
      </c>
      <c r="K939" s="6">
        <f t="shared" si="317"/>
        <v>0.28606129073833747</v>
      </c>
      <c r="L939" s="6">
        <f t="shared" si="318"/>
        <v>0.2952825661396804</v>
      </c>
      <c r="M939" s="6">
        <f t="shared" si="319"/>
        <v>0.41753148018081737</v>
      </c>
      <c r="N939" s="6">
        <f t="shared" si="320"/>
        <v>0.55545032926660431</v>
      </c>
      <c r="O939" s="6">
        <f t="shared" si="321"/>
        <v>0.34395193466124346</v>
      </c>
      <c r="P939" s="6">
        <f t="shared" si="322"/>
        <v>0.51374587609058386</v>
      </c>
      <c r="R939" s="14">
        <v>168</v>
      </c>
      <c r="S939" s="5">
        <f t="shared" si="332"/>
        <v>9.2200520846161673</v>
      </c>
      <c r="T939" s="5">
        <f t="shared" si="332"/>
        <v>8.6075744324991987</v>
      </c>
      <c r="U939" s="5">
        <f t="shared" si="333"/>
        <v>6.4865368526475056</v>
      </c>
      <c r="V939" s="5">
        <f t="shared" si="335"/>
        <v>7.5014208240153106</v>
      </c>
      <c r="W939" s="5">
        <f t="shared" si="335"/>
        <v>8.4798670184520901</v>
      </c>
      <c r="X939" s="5">
        <f t="shared" si="335"/>
        <v>6.0827738877051329</v>
      </c>
      <c r="Y939" s="32">
        <f t="shared" si="323"/>
        <v>9.6727361357702115</v>
      </c>
      <c r="Z939" s="5">
        <f t="shared" si="324"/>
        <v>9.3256666666666668</v>
      </c>
      <c r="AA939" s="5">
        <f t="shared" si="325"/>
        <v>8.0036498522435959</v>
      </c>
      <c r="AB939" s="5">
        <f t="shared" si="326"/>
        <v>8.0939999999999994</v>
      </c>
      <c r="AC939" s="5">
        <f t="shared" si="327"/>
        <v>6.9664209703601276</v>
      </c>
      <c r="AD939" s="5">
        <f t="shared" si="328"/>
        <v>6.9024999999999999</v>
      </c>
    </row>
    <row r="940" spans="1:30" x14ac:dyDescent="0.2">
      <c r="A940" s="14">
        <v>167</v>
      </c>
      <c r="B940" s="6">
        <v>0.21565101210912349</v>
      </c>
      <c r="C940" s="5">
        <v>55.901000000000003</v>
      </c>
      <c r="D940" s="6">
        <f t="shared" si="316"/>
        <v>0.52128078257395594</v>
      </c>
      <c r="E940" s="5">
        <v>97.036000000000001</v>
      </c>
      <c r="F940" s="6">
        <v>0.96372685185185192</v>
      </c>
      <c r="G940" s="5">
        <v>165.50700000000001</v>
      </c>
      <c r="H940" s="5">
        <v>276.166</v>
      </c>
      <c r="I940" s="5">
        <v>587.15800000000002</v>
      </c>
      <c r="K940" s="6">
        <f t="shared" si="317"/>
        <v>0.28641857042609137</v>
      </c>
      <c r="L940" s="6">
        <f t="shared" si="318"/>
        <v>0.29565136285019394</v>
      </c>
      <c r="M940" s="6">
        <f t="shared" si="319"/>
        <v>0.41805296114205265</v>
      </c>
      <c r="N940" s="6">
        <f t="shared" si="320"/>
        <v>0.55618114971881139</v>
      </c>
      <c r="O940" s="6">
        <f t="shared" si="321"/>
        <v>0.34440448117203321</v>
      </c>
      <c r="P940" s="6">
        <f t="shared" si="322"/>
        <v>0.51442182490850918</v>
      </c>
      <c r="R940" s="14">
        <v>167</v>
      </c>
      <c r="S940" s="5">
        <f t="shared" si="332"/>
        <v>9.2085509542077375</v>
      </c>
      <c r="T940" s="5">
        <f t="shared" si="332"/>
        <v>8.5968373092009891</v>
      </c>
      <c r="U940" s="5">
        <f t="shared" si="333"/>
        <v>6.4784455202388891</v>
      </c>
      <c r="V940" s="5">
        <f t="shared" si="335"/>
        <v>7.4915639783426844</v>
      </c>
      <c r="W940" s="5">
        <f t="shared" si="335"/>
        <v>8.4687244972569484</v>
      </c>
      <c r="X940" s="5">
        <f t="shared" si="335"/>
        <v>6.074781140080491</v>
      </c>
      <c r="Y940" s="32">
        <f t="shared" si="323"/>
        <v>9.6606703254382467</v>
      </c>
      <c r="Z940" s="5">
        <f t="shared" si="324"/>
        <v>9.3168333333333333</v>
      </c>
      <c r="AA940" s="5">
        <f t="shared" si="325"/>
        <v>7.9931330790532771</v>
      </c>
      <c r="AB940" s="5">
        <f t="shared" si="326"/>
        <v>8.086333333333334</v>
      </c>
      <c r="AC940" s="5">
        <f t="shared" si="327"/>
        <v>6.9579708404390743</v>
      </c>
      <c r="AD940" s="5">
        <f t="shared" si="328"/>
        <v>6.8961250000000005</v>
      </c>
    </row>
    <row r="941" spans="1:30" x14ac:dyDescent="0.2">
      <c r="A941" s="14">
        <v>166</v>
      </c>
      <c r="B941" s="6">
        <v>0.21592068884900137</v>
      </c>
      <c r="C941" s="5">
        <v>55.847999999999999</v>
      </c>
      <c r="D941" s="6">
        <f t="shared" si="316"/>
        <v>0.5219675488606903</v>
      </c>
      <c r="E941" s="5">
        <v>96.944999999999993</v>
      </c>
      <c r="F941" s="6">
        <v>0.96490740740740744</v>
      </c>
      <c r="G941" s="5">
        <v>165.35300000000001</v>
      </c>
      <c r="H941" s="5">
        <v>275.91399999999999</v>
      </c>
      <c r="I941" s="5">
        <v>586.64800000000002</v>
      </c>
      <c r="K941" s="6">
        <f t="shared" si="317"/>
        <v>0.28677674368740635</v>
      </c>
      <c r="L941" s="6">
        <f t="shared" si="318"/>
        <v>0.29602108193889248</v>
      </c>
      <c r="M941" s="6">
        <f t="shared" si="319"/>
        <v>0.4185757463520754</v>
      </c>
      <c r="N941" s="6">
        <f t="shared" si="320"/>
        <v>0.5569138958236225</v>
      </c>
      <c r="O941" s="6">
        <f t="shared" si="321"/>
        <v>0.34485822010616629</v>
      </c>
      <c r="P941" s="6">
        <f t="shared" si="322"/>
        <v>0.51509955479673386</v>
      </c>
      <c r="R941" s="14">
        <v>166</v>
      </c>
      <c r="S941" s="5">
        <f t="shared" si="332"/>
        <v>9.1970498237993077</v>
      </c>
      <c r="T941" s="5">
        <f t="shared" si="332"/>
        <v>8.5861001859027795</v>
      </c>
      <c r="U941" s="5">
        <f t="shared" si="333"/>
        <v>6.4703541878302735</v>
      </c>
      <c r="V941" s="5">
        <f t="shared" si="335"/>
        <v>7.4817071326700582</v>
      </c>
      <c r="W941" s="5">
        <f t="shared" si="335"/>
        <v>8.457581976061805</v>
      </c>
      <c r="X941" s="5">
        <f t="shared" si="335"/>
        <v>6.0667883924558481</v>
      </c>
      <c r="Y941" s="32">
        <f t="shared" si="323"/>
        <v>9.6486045151062836</v>
      </c>
      <c r="Z941" s="5">
        <f t="shared" si="324"/>
        <v>9.3079999999999998</v>
      </c>
      <c r="AA941" s="5">
        <f t="shared" si="325"/>
        <v>7.9826163058629582</v>
      </c>
      <c r="AB941" s="5">
        <f t="shared" si="326"/>
        <v>8.0787499999999994</v>
      </c>
      <c r="AC941" s="5">
        <f t="shared" si="327"/>
        <v>6.9494578255445738</v>
      </c>
      <c r="AD941" s="5">
        <f t="shared" si="328"/>
        <v>6.889708333333334</v>
      </c>
    </row>
    <row r="942" spans="1:30" x14ac:dyDescent="0.2">
      <c r="A942" s="14">
        <v>165</v>
      </c>
      <c r="B942" s="6">
        <v>0.21619104090778662</v>
      </c>
      <c r="C942" s="5">
        <v>55.793999999999997</v>
      </c>
      <c r="D942" s="6">
        <f t="shared" si="316"/>
        <v>0.52265612710806131</v>
      </c>
      <c r="E942" s="5">
        <v>96.852999999999994</v>
      </c>
      <c r="F942" s="6">
        <v>0.96608796296296295</v>
      </c>
      <c r="G942" s="5">
        <v>165.19900000000001</v>
      </c>
      <c r="H942" s="5">
        <v>275.66199999999998</v>
      </c>
      <c r="I942" s="5">
        <v>586.13699999999994</v>
      </c>
      <c r="K942" s="6">
        <f t="shared" si="317"/>
        <v>0.28713581387878495</v>
      </c>
      <c r="L942" s="6">
        <f t="shared" si="318"/>
        <v>0.29639172687047649</v>
      </c>
      <c r="M942" s="6">
        <f t="shared" si="319"/>
        <v>0.41909984070999484</v>
      </c>
      <c r="N942" s="6">
        <f t="shared" si="320"/>
        <v>0.55764857520198585</v>
      </c>
      <c r="O942" s="6">
        <f t="shared" si="321"/>
        <v>0.34531315618276809</v>
      </c>
      <c r="P942" s="6">
        <f t="shared" si="322"/>
        <v>0.51577907280400781</v>
      </c>
      <c r="R942" s="14">
        <v>165</v>
      </c>
      <c r="S942" s="5">
        <f t="shared" si="332"/>
        <v>9.1855486933908796</v>
      </c>
      <c r="T942" s="5">
        <f t="shared" si="332"/>
        <v>8.5753630626045698</v>
      </c>
      <c r="U942" s="5">
        <f t="shared" si="333"/>
        <v>6.4622628554216579</v>
      </c>
      <c r="V942" s="5">
        <f t="shared" si="335"/>
        <v>7.4718502869974319</v>
      </c>
      <c r="W942" s="5">
        <f t="shared" si="335"/>
        <v>8.4464394548666633</v>
      </c>
      <c r="X942" s="5">
        <f t="shared" si="335"/>
        <v>6.0587956448312061</v>
      </c>
      <c r="Y942" s="32">
        <f t="shared" si="323"/>
        <v>9.636538704774317</v>
      </c>
      <c r="Z942" s="5">
        <f t="shared" si="324"/>
        <v>9.2989999999999995</v>
      </c>
      <c r="AA942" s="5">
        <f t="shared" si="325"/>
        <v>7.9720995326726394</v>
      </c>
      <c r="AB942" s="5">
        <f t="shared" si="326"/>
        <v>8.0710833333333323</v>
      </c>
      <c r="AC942" s="5">
        <f t="shared" si="327"/>
        <v>6.9409656163891222</v>
      </c>
      <c r="AD942" s="5">
        <f t="shared" si="328"/>
        <v>6.8832916666666675</v>
      </c>
    </row>
    <row r="943" spans="1:30" x14ac:dyDescent="0.2">
      <c r="A943" s="14">
        <v>164</v>
      </c>
      <c r="B943" s="6">
        <v>0.21646207082533878</v>
      </c>
      <c r="C943" s="5">
        <v>55.741</v>
      </c>
      <c r="D943" s="6">
        <f t="shared" si="316"/>
        <v>0.52334652449654273</v>
      </c>
      <c r="E943" s="5">
        <v>96.762</v>
      </c>
      <c r="F943" s="6">
        <v>0.96728009259259251</v>
      </c>
      <c r="G943" s="5">
        <v>165.04599999999999</v>
      </c>
      <c r="H943" s="5">
        <v>275.41000000000003</v>
      </c>
      <c r="I943" s="5">
        <v>585.62599999999998</v>
      </c>
      <c r="K943" s="6">
        <f t="shared" si="317"/>
        <v>0.28749578437356155</v>
      </c>
      <c r="L943" s="6">
        <f t="shared" si="318"/>
        <v>0.29676330112702082</v>
      </c>
      <c r="M943" s="6">
        <f t="shared" si="319"/>
        <v>0.41962524913948757</v>
      </c>
      <c r="N943" s="6">
        <f t="shared" si="320"/>
        <v>0.55838519551511623</v>
      </c>
      <c r="O943" s="6">
        <f t="shared" si="321"/>
        <v>0.34576929414589891</v>
      </c>
      <c r="P943" s="6">
        <f t="shared" si="322"/>
        <v>0.51646038601632505</v>
      </c>
      <c r="R943" s="14">
        <v>164</v>
      </c>
      <c r="S943" s="5">
        <f t="shared" si="332"/>
        <v>9.1740475629824498</v>
      </c>
      <c r="T943" s="5">
        <f t="shared" si="332"/>
        <v>8.5646259393063602</v>
      </c>
      <c r="U943" s="5">
        <f t="shared" si="333"/>
        <v>6.4541715230130414</v>
      </c>
      <c r="V943" s="5">
        <f t="shared" si="335"/>
        <v>7.4619934413248057</v>
      </c>
      <c r="W943" s="5">
        <f t="shared" si="335"/>
        <v>8.4352969336715198</v>
      </c>
      <c r="X943" s="5">
        <f t="shared" si="335"/>
        <v>6.0508028972065642</v>
      </c>
      <c r="Y943" s="32">
        <f t="shared" si="323"/>
        <v>9.6244728944423503</v>
      </c>
      <c r="Z943" s="5">
        <f t="shared" si="324"/>
        <v>9.290166666666666</v>
      </c>
      <c r="AA943" s="5">
        <f t="shared" si="325"/>
        <v>7.9615827594823205</v>
      </c>
      <c r="AB943" s="5">
        <f t="shared" si="326"/>
        <v>8.0634999999999994</v>
      </c>
      <c r="AC943" s="5">
        <f t="shared" si="327"/>
        <v>6.9324111854307011</v>
      </c>
      <c r="AD943" s="5">
        <f t="shared" si="328"/>
        <v>6.8769166666666663</v>
      </c>
    </row>
    <row r="944" spans="1:30" x14ac:dyDescent="0.2">
      <c r="A944" s="14">
        <v>163</v>
      </c>
      <c r="B944" s="6">
        <v>0.21673378115426983</v>
      </c>
      <c r="C944" s="5">
        <v>55.686999999999998</v>
      </c>
      <c r="D944" s="6">
        <f t="shared" si="316"/>
        <v>0.52403874824459884</v>
      </c>
      <c r="E944" s="5">
        <v>96.67</v>
      </c>
      <c r="F944" s="6">
        <v>0.96847222222222218</v>
      </c>
      <c r="G944" s="5">
        <v>164.892</v>
      </c>
      <c r="H944" s="5">
        <v>275.15899999999999</v>
      </c>
      <c r="I944" s="5">
        <v>585.11599999999999</v>
      </c>
      <c r="K944" s="6">
        <f t="shared" si="317"/>
        <v>0.28785665856200754</v>
      </c>
      <c r="L944" s="6">
        <f t="shared" si="318"/>
        <v>0.29713580820808333</v>
      </c>
      <c r="M944" s="6">
        <f t="shared" si="319"/>
        <v>0.42015197658895137</v>
      </c>
      <c r="N944" s="6">
        <f t="shared" si="320"/>
        <v>0.55912376446476264</v>
      </c>
      <c r="O944" s="6">
        <f t="shared" si="321"/>
        <v>0.34622663876471838</v>
      </c>
      <c r="P944" s="6">
        <f t="shared" si="322"/>
        <v>0.51714350155716982</v>
      </c>
      <c r="R944" s="14">
        <v>163</v>
      </c>
      <c r="S944" s="5">
        <f t="shared" si="332"/>
        <v>9.16254643257402</v>
      </c>
      <c r="T944" s="5">
        <f t="shared" si="332"/>
        <v>8.5538888160081505</v>
      </c>
      <c r="U944" s="5">
        <f t="shared" si="333"/>
        <v>6.4460801906044249</v>
      </c>
      <c r="V944" s="5">
        <f t="shared" si="335"/>
        <v>7.4521365956521786</v>
      </c>
      <c r="W944" s="5">
        <f t="shared" si="335"/>
        <v>8.4241544124763763</v>
      </c>
      <c r="X944" s="5">
        <f t="shared" si="335"/>
        <v>6.0428101495819213</v>
      </c>
      <c r="Y944" s="32">
        <f t="shared" si="323"/>
        <v>9.6124070841103855</v>
      </c>
      <c r="Z944" s="5">
        <f t="shared" si="324"/>
        <v>9.2811666666666657</v>
      </c>
      <c r="AA944" s="5">
        <f t="shared" si="325"/>
        <v>7.9510659862919999</v>
      </c>
      <c r="AB944" s="5">
        <f t="shared" si="326"/>
        <v>8.0558333333333341</v>
      </c>
      <c r="AC944" s="5">
        <f t="shared" si="327"/>
        <v>6.9238778144270761</v>
      </c>
      <c r="AD944" s="5">
        <f t="shared" si="328"/>
        <v>6.8704999999999998</v>
      </c>
    </row>
    <row r="945" spans="1:30" x14ac:dyDescent="0.2">
      <c r="A945" s="14">
        <v>162</v>
      </c>
      <c r="B945" s="6">
        <v>0.21700617446002449</v>
      </c>
      <c r="C945" s="5">
        <v>55.634</v>
      </c>
      <c r="D945" s="6">
        <f t="shared" si="316"/>
        <v>0.52473280560893498</v>
      </c>
      <c r="E945" s="5">
        <v>96.578000000000003</v>
      </c>
      <c r="F945" s="6">
        <v>0.96966435185185185</v>
      </c>
      <c r="G945" s="5">
        <v>164.738</v>
      </c>
      <c r="H945" s="5">
        <v>274.90699999999998</v>
      </c>
      <c r="I945" s="5">
        <v>584.60500000000002</v>
      </c>
      <c r="K945" s="6">
        <f t="shared" si="317"/>
        <v>0.2882184398514383</v>
      </c>
      <c r="L945" s="6">
        <f t="shared" si="318"/>
        <v>0.29750925163081521</v>
      </c>
      <c r="M945" s="6">
        <f t="shared" si="319"/>
        <v>0.42068002803166088</v>
      </c>
      <c r="N945" s="6">
        <f t="shared" si="320"/>
        <v>0.55986428979347547</v>
      </c>
      <c r="O945" s="6">
        <f t="shared" si="321"/>
        <v>0.34668519483365207</v>
      </c>
      <c r="P945" s="6">
        <f t="shared" si="322"/>
        <v>0.51782842658776473</v>
      </c>
      <c r="R945" s="14">
        <v>162</v>
      </c>
      <c r="S945" s="5">
        <f t="shared" si="332"/>
        <v>9.1510453021655902</v>
      </c>
      <c r="T945" s="5">
        <f t="shared" si="332"/>
        <v>8.5431516927099409</v>
      </c>
      <c r="U945" s="5">
        <f t="shared" si="333"/>
        <v>6.4379888581958093</v>
      </c>
      <c r="V945" s="5">
        <f t="shared" si="335"/>
        <v>7.4422797499795523</v>
      </c>
      <c r="W945" s="5">
        <f t="shared" si="335"/>
        <v>8.4130118912812346</v>
      </c>
      <c r="X945" s="5">
        <f t="shared" si="335"/>
        <v>6.0348174019572793</v>
      </c>
      <c r="Y945" s="32">
        <f t="shared" si="323"/>
        <v>9.6003412737784188</v>
      </c>
      <c r="Z945" s="5">
        <f t="shared" si="324"/>
        <v>9.272333333333334</v>
      </c>
      <c r="AA945" s="5">
        <f t="shared" si="325"/>
        <v>7.9405492131016819</v>
      </c>
      <c r="AB945" s="5">
        <f t="shared" si="326"/>
        <v>8.0481666666666669</v>
      </c>
      <c r="AC945" s="5">
        <f t="shared" si="327"/>
        <v>6.9153654257033388</v>
      </c>
      <c r="AD945" s="5">
        <f t="shared" si="328"/>
        <v>6.8640833333333333</v>
      </c>
    </row>
    <row r="946" spans="1:30" x14ac:dyDescent="0.2">
      <c r="A946" s="14">
        <v>161</v>
      </c>
      <c r="B946" s="6">
        <v>0.21727925332096065</v>
      </c>
      <c r="C946" s="5">
        <v>55.58</v>
      </c>
      <c r="D946" s="6">
        <f t="shared" si="316"/>
        <v>0.52542870388475216</v>
      </c>
      <c r="E946" s="5">
        <v>96.486999999999995</v>
      </c>
      <c r="F946" s="6">
        <v>0.9708564814814814</v>
      </c>
      <c r="G946" s="5">
        <v>164.58500000000001</v>
      </c>
      <c r="H946" s="5">
        <v>274.65499999999997</v>
      </c>
      <c r="I946" s="5">
        <v>584.09400000000005</v>
      </c>
      <c r="K946" s="6">
        <f t="shared" si="317"/>
        <v>0.28858113166631988</v>
      </c>
      <c r="L946" s="6">
        <f t="shared" si="318"/>
        <v>0.29788363493007142</v>
      </c>
      <c r="M946" s="6">
        <f t="shared" si="319"/>
        <v>0.4212094084659242</v>
      </c>
      <c r="N946" s="6">
        <f t="shared" si="320"/>
        <v>0.56060677928487823</v>
      </c>
      <c r="O946" s="6">
        <f t="shared" si="321"/>
        <v>0.34714496717255922</v>
      </c>
      <c r="P946" s="6">
        <f t="shared" si="322"/>
        <v>0.51851516830732114</v>
      </c>
      <c r="R946" s="14">
        <v>161</v>
      </c>
      <c r="S946" s="5">
        <f t="shared" si="332"/>
        <v>9.1395441717571604</v>
      </c>
      <c r="T946" s="5">
        <f t="shared" si="332"/>
        <v>8.5324145694117313</v>
      </c>
      <c r="U946" s="5">
        <f t="shared" si="333"/>
        <v>6.4298975257871929</v>
      </c>
      <c r="V946" s="5">
        <f t="shared" si="335"/>
        <v>7.4324229043069261</v>
      </c>
      <c r="W946" s="5">
        <f t="shared" si="335"/>
        <v>8.4018693700860911</v>
      </c>
      <c r="X946" s="5">
        <f t="shared" si="335"/>
        <v>6.0268246543326374</v>
      </c>
      <c r="Y946" s="32">
        <f t="shared" si="323"/>
        <v>9.588275463446454</v>
      </c>
      <c r="Z946" s="5">
        <f t="shared" si="324"/>
        <v>9.2633333333333336</v>
      </c>
      <c r="AA946" s="5">
        <f t="shared" si="325"/>
        <v>7.9300324399113631</v>
      </c>
      <c r="AB946" s="5">
        <f t="shared" si="326"/>
        <v>8.0405833333333323</v>
      </c>
      <c r="AC946" s="5">
        <f t="shared" si="327"/>
        <v>6.9068739419660954</v>
      </c>
      <c r="AD946" s="5">
        <f t="shared" si="328"/>
        <v>6.857708333333334</v>
      </c>
    </row>
    <row r="947" spans="1:30" x14ac:dyDescent="0.2">
      <c r="A947" s="14">
        <v>160</v>
      </c>
      <c r="B947" s="6">
        <v>0.21755302032843099</v>
      </c>
      <c r="C947" s="5">
        <v>55.527000000000001</v>
      </c>
      <c r="D947" s="6">
        <f t="shared" si="316"/>
        <v>0.52612645040600214</v>
      </c>
      <c r="E947" s="5">
        <v>96.394999999999996</v>
      </c>
      <c r="F947" s="6">
        <v>0.97204861111111107</v>
      </c>
      <c r="G947" s="5">
        <v>164.43100000000001</v>
      </c>
      <c r="H947" s="5">
        <v>274.40300000000002</v>
      </c>
      <c r="I947" s="5">
        <v>583.58399999999995</v>
      </c>
      <c r="K947" s="6">
        <f t="shared" si="317"/>
        <v>0.28894473744837762</v>
      </c>
      <c r="L947" s="6">
        <f t="shared" si="318"/>
        <v>0.29825896165852223</v>
      </c>
      <c r="M947" s="6">
        <f t="shared" si="319"/>
        <v>0.42174012291524043</v>
      </c>
      <c r="N947" s="6">
        <f t="shared" si="320"/>
        <v>0.56135124076393927</v>
      </c>
      <c r="O947" s="6">
        <f t="shared" si="321"/>
        <v>0.3476059606269008</v>
      </c>
      <c r="P947" s="6">
        <f t="shared" si="322"/>
        <v>0.51920373395329156</v>
      </c>
      <c r="R947" s="14">
        <v>160</v>
      </c>
      <c r="S947" s="5">
        <f t="shared" si="332"/>
        <v>9.1280430413487323</v>
      </c>
      <c r="T947" s="5">
        <f t="shared" si="332"/>
        <v>8.5216774461135216</v>
      </c>
      <c r="U947" s="5">
        <f t="shared" si="333"/>
        <v>6.4218061933785773</v>
      </c>
      <c r="V947" s="5">
        <f t="shared" ref="V947:X956" si="336">V$3*$R947+V$4</f>
        <v>7.4225660586342999</v>
      </c>
      <c r="W947" s="5">
        <f t="shared" si="336"/>
        <v>8.3907268488909494</v>
      </c>
      <c r="X947" s="5">
        <f t="shared" si="336"/>
        <v>6.0188319067079945</v>
      </c>
      <c r="Y947" s="32">
        <f t="shared" si="323"/>
        <v>9.5762096531144891</v>
      </c>
      <c r="Z947" s="5">
        <f t="shared" si="324"/>
        <v>9.2545000000000002</v>
      </c>
      <c r="AA947" s="5">
        <f t="shared" si="325"/>
        <v>7.9195156667210442</v>
      </c>
      <c r="AB947" s="5">
        <f t="shared" si="326"/>
        <v>8.0329166666666669</v>
      </c>
      <c r="AC947" s="5">
        <f t="shared" si="327"/>
        <v>6.8984032863011251</v>
      </c>
      <c r="AD947" s="5">
        <f t="shared" si="328"/>
        <v>6.8512916666666674</v>
      </c>
    </row>
    <row r="948" spans="1:30" x14ac:dyDescent="0.2">
      <c r="A948" s="14">
        <v>159</v>
      </c>
      <c r="B948" s="6">
        <v>0.21782747808686487</v>
      </c>
      <c r="C948" s="5">
        <v>55.472999999999999</v>
      </c>
      <c r="D948" s="6">
        <f t="shared" si="316"/>
        <v>0.52682605254564496</v>
      </c>
      <c r="E948" s="5">
        <v>96.304000000000002</v>
      </c>
      <c r="F948" s="6">
        <v>0.97325231481481478</v>
      </c>
      <c r="G948" s="5">
        <v>164.27799999999999</v>
      </c>
      <c r="H948" s="5">
        <v>274.15100000000001</v>
      </c>
      <c r="I948" s="5">
        <v>583.07299999999998</v>
      </c>
      <c r="K948" s="6">
        <f t="shared" si="317"/>
        <v>0.28930926065670459</v>
      </c>
      <c r="L948" s="6">
        <f t="shared" si="318"/>
        <v>0.29863523538676573</v>
      </c>
      <c r="M948" s="6">
        <f t="shared" si="319"/>
        <v>0.42227217642845849</v>
      </c>
      <c r="N948" s="6">
        <f t="shared" si="320"/>
        <v>0.56209768209724731</v>
      </c>
      <c r="O948" s="6">
        <f t="shared" si="321"/>
        <v>0.34806818006791079</v>
      </c>
      <c r="P948" s="6">
        <f t="shared" si="322"/>
        <v>0.51989413080162328</v>
      </c>
      <c r="R948" s="14">
        <v>159</v>
      </c>
      <c r="S948" s="5">
        <f t="shared" si="332"/>
        <v>9.1165419109403025</v>
      </c>
      <c r="T948" s="5">
        <f t="shared" si="332"/>
        <v>8.510940322815312</v>
      </c>
      <c r="U948" s="5">
        <f t="shared" si="333"/>
        <v>6.4137148609699608</v>
      </c>
      <c r="V948" s="5">
        <f t="shared" si="336"/>
        <v>7.4127092129616736</v>
      </c>
      <c r="W948" s="5">
        <f t="shared" si="336"/>
        <v>8.379584327695806</v>
      </c>
      <c r="X948" s="5">
        <f t="shared" si="336"/>
        <v>6.0108391590833525</v>
      </c>
      <c r="Y948" s="32">
        <f t="shared" si="323"/>
        <v>9.5641438427825225</v>
      </c>
      <c r="Z948" s="5">
        <f t="shared" si="324"/>
        <v>9.2454999999999998</v>
      </c>
      <c r="AA948" s="5">
        <f t="shared" si="325"/>
        <v>7.9089988935307272</v>
      </c>
      <c r="AB948" s="5">
        <f t="shared" si="326"/>
        <v>8.0253333333333341</v>
      </c>
      <c r="AC948" s="5">
        <f t="shared" si="327"/>
        <v>6.8898714457301189</v>
      </c>
      <c r="AD948" s="5">
        <f t="shared" si="328"/>
        <v>6.8449166666666663</v>
      </c>
    </row>
    <row r="949" spans="1:30" x14ac:dyDescent="0.2">
      <c r="A949" s="14">
        <v>158</v>
      </c>
      <c r="B949" s="6">
        <v>0.21810262921385082</v>
      </c>
      <c r="C949" s="5">
        <v>55.42</v>
      </c>
      <c r="D949" s="6">
        <f t="shared" si="316"/>
        <v>0.52752751771590922</v>
      </c>
      <c r="E949" s="5">
        <v>96.212000000000003</v>
      </c>
      <c r="F949" s="6">
        <v>0.97444444444444445</v>
      </c>
      <c r="G949" s="5">
        <v>164.124</v>
      </c>
      <c r="H949" s="5">
        <v>273.89999999999998</v>
      </c>
      <c r="I949" s="5">
        <v>582.56200000000001</v>
      </c>
      <c r="K949" s="6">
        <f t="shared" si="317"/>
        <v>0.28967470476787144</v>
      </c>
      <c r="L949" s="6">
        <f t="shared" si="318"/>
        <v>0.29901245970344087</v>
      </c>
      <c r="M949" s="6">
        <f t="shared" si="319"/>
        <v>0.42280557407993741</v>
      </c>
      <c r="N949" s="6">
        <f t="shared" si="320"/>
        <v>0.56284611119328798</v>
      </c>
      <c r="O949" s="6">
        <f t="shared" si="321"/>
        <v>0.3485316303927668</v>
      </c>
      <c r="P949" s="6">
        <f t="shared" si="322"/>
        <v>0.5205863661670157</v>
      </c>
      <c r="R949" s="14">
        <v>158</v>
      </c>
      <c r="S949" s="5">
        <f t="shared" si="332"/>
        <v>9.1050407805318727</v>
      </c>
      <c r="T949" s="5">
        <f t="shared" si="332"/>
        <v>8.5002031995171023</v>
      </c>
      <c r="U949" s="5">
        <f t="shared" si="333"/>
        <v>6.4056235285613443</v>
      </c>
      <c r="V949" s="5">
        <f t="shared" si="336"/>
        <v>7.4028523672890474</v>
      </c>
      <c r="W949" s="5">
        <f t="shared" si="336"/>
        <v>8.3684418065006625</v>
      </c>
      <c r="X949" s="5">
        <f t="shared" si="336"/>
        <v>6.0028464114587097</v>
      </c>
      <c r="Y949" s="32">
        <f t="shared" si="323"/>
        <v>9.5520780324505559</v>
      </c>
      <c r="Z949" s="5">
        <f t="shared" si="324"/>
        <v>9.2366666666666664</v>
      </c>
      <c r="AA949" s="5">
        <f t="shared" si="325"/>
        <v>7.8984821203404083</v>
      </c>
      <c r="AB949" s="5">
        <f t="shared" si="326"/>
        <v>8.0176666666666669</v>
      </c>
      <c r="AC949" s="5">
        <f t="shared" si="327"/>
        <v>6.8814424173318125</v>
      </c>
      <c r="AD949" s="5">
        <f t="shared" si="328"/>
        <v>6.8384999999999998</v>
      </c>
    </row>
    <row r="950" spans="1:30" x14ac:dyDescent="0.2">
      <c r="A950" s="14">
        <v>157</v>
      </c>
      <c r="B950" s="6">
        <v>0.2183784763402199</v>
      </c>
      <c r="C950" s="5">
        <v>55.366</v>
      </c>
      <c r="D950" s="6">
        <f t="shared" si="316"/>
        <v>0.52823085336855302</v>
      </c>
      <c r="E950" s="5">
        <v>96.120999999999995</v>
      </c>
      <c r="F950" s="6">
        <v>0.97564814814814815</v>
      </c>
      <c r="G950" s="5">
        <v>163.97</v>
      </c>
      <c r="H950" s="5">
        <v>273.64800000000002</v>
      </c>
      <c r="I950" s="5">
        <v>582.05200000000002</v>
      </c>
      <c r="K950" s="6">
        <f t="shared" si="317"/>
        <v>0.29004107327603684</v>
      </c>
      <c r="L950" s="6">
        <f t="shared" si="318"/>
        <v>0.29939063821534156</v>
      </c>
      <c r="M950" s="6">
        <f t="shared" si="319"/>
        <v>0.42334032096970736</v>
      </c>
      <c r="N950" s="6">
        <f t="shared" si="320"/>
        <v>0.56359653600272408</v>
      </c>
      <c r="O950" s="6">
        <f t="shared" si="321"/>
        <v>0.34899631652476365</v>
      </c>
      <c r="P950" s="6">
        <f t="shared" si="322"/>
        <v>0.52128044740317736</v>
      </c>
      <c r="R950" s="14">
        <v>157</v>
      </c>
      <c r="S950" s="5">
        <f t="shared" si="332"/>
        <v>9.0935396501234429</v>
      </c>
      <c r="T950" s="5">
        <f t="shared" si="332"/>
        <v>8.4894660762188945</v>
      </c>
      <c r="U950" s="5">
        <f t="shared" si="333"/>
        <v>6.3975321961527287</v>
      </c>
      <c r="V950" s="5">
        <f t="shared" si="336"/>
        <v>7.3929955216164212</v>
      </c>
      <c r="W950" s="5">
        <f t="shared" si="336"/>
        <v>8.3572992853055208</v>
      </c>
      <c r="X950" s="5">
        <f t="shared" si="336"/>
        <v>5.9948536638340677</v>
      </c>
      <c r="Y950" s="32">
        <f t="shared" si="323"/>
        <v>9.540012222118591</v>
      </c>
      <c r="Z950" s="5">
        <f t="shared" si="324"/>
        <v>9.227666666666666</v>
      </c>
      <c r="AA950" s="5">
        <f t="shared" si="325"/>
        <v>7.8879653471500895</v>
      </c>
      <c r="AB950" s="5">
        <f t="shared" si="326"/>
        <v>8.0100833333333323</v>
      </c>
      <c r="AC950" s="5">
        <f t="shared" si="327"/>
        <v>6.8729524532599404</v>
      </c>
      <c r="AD950" s="5">
        <f t="shared" si="328"/>
        <v>6.8320833333333333</v>
      </c>
    </row>
    <row r="951" spans="1:30" x14ac:dyDescent="0.2">
      <c r="A951" s="14">
        <v>156</v>
      </c>
      <c r="B951" s="6">
        <v>0.21865502211012949</v>
      </c>
      <c r="C951" s="5">
        <v>55.313000000000002</v>
      </c>
      <c r="D951" s="6">
        <f t="shared" si="316"/>
        <v>0.52893606699512874</v>
      </c>
      <c r="E951" s="5">
        <v>96.028999999999996</v>
      </c>
      <c r="F951" s="6">
        <v>0.9768634259259259</v>
      </c>
      <c r="G951" s="5">
        <v>163.81700000000001</v>
      </c>
      <c r="H951" s="5">
        <v>273.39600000000002</v>
      </c>
      <c r="I951" s="5">
        <v>581.54100000000005</v>
      </c>
      <c r="K951" s="6">
        <f t="shared" si="317"/>
        <v>0.290408369693059</v>
      </c>
      <c r="L951" s="6">
        <f t="shared" si="318"/>
        <v>0.29976977454753212</v>
      </c>
      <c r="M951" s="6">
        <f t="shared" si="319"/>
        <v>0.42387642222363286</v>
      </c>
      <c r="N951" s="6">
        <f t="shared" si="320"/>
        <v>0.56434896451867567</v>
      </c>
      <c r="O951" s="6">
        <f t="shared" si="321"/>
        <v>0.34946224341348758</v>
      </c>
      <c r="P951" s="6">
        <f t="shared" si="322"/>
        <v>0.52197638190308771</v>
      </c>
      <c r="R951" s="14">
        <v>156</v>
      </c>
      <c r="S951" s="5">
        <f t="shared" si="332"/>
        <v>9.0820385197150131</v>
      </c>
      <c r="T951" s="5">
        <f t="shared" si="332"/>
        <v>8.4787289529206848</v>
      </c>
      <c r="U951" s="5">
        <f t="shared" ref="U951:U982" si="337">U$3*$R951+U$4</f>
        <v>6.3894408637441131</v>
      </c>
      <c r="V951" s="5">
        <f t="shared" si="336"/>
        <v>7.3831386759437949</v>
      </c>
      <c r="W951" s="5">
        <f t="shared" si="336"/>
        <v>8.3461567641103773</v>
      </c>
      <c r="X951" s="5">
        <f t="shared" si="336"/>
        <v>5.9868609162094248</v>
      </c>
      <c r="Y951" s="32">
        <f t="shared" si="323"/>
        <v>9.5279464117866244</v>
      </c>
      <c r="Z951" s="5">
        <f t="shared" si="324"/>
        <v>9.2188333333333343</v>
      </c>
      <c r="AA951" s="5">
        <f t="shared" si="325"/>
        <v>7.8774485739597715</v>
      </c>
      <c r="AB951" s="5">
        <f t="shared" si="326"/>
        <v>8.002416666666667</v>
      </c>
      <c r="AC951" s="5">
        <f t="shared" si="327"/>
        <v>6.8644020805440693</v>
      </c>
      <c r="AD951" s="5">
        <f t="shared" si="328"/>
        <v>6.8257083333333339</v>
      </c>
    </row>
    <row r="952" spans="1:30" x14ac:dyDescent="0.2">
      <c r="A952" s="14">
        <v>155</v>
      </c>
      <c r="B952" s="6">
        <v>0.21893226918114769</v>
      </c>
      <c r="C952" s="5">
        <v>55.259</v>
      </c>
      <c r="D952" s="6">
        <f t="shared" si="316"/>
        <v>0.52964316612724816</v>
      </c>
      <c r="E952" s="5">
        <v>95.938000000000002</v>
      </c>
      <c r="F952" s="6">
        <v>0.97806712962962961</v>
      </c>
      <c r="G952" s="5">
        <v>163.66300000000001</v>
      </c>
      <c r="H952" s="5">
        <v>273.14400000000001</v>
      </c>
      <c r="I952" s="5">
        <v>581.03099999999995</v>
      </c>
      <c r="K952" s="6">
        <f t="shared" si="317"/>
        <v>0.2907765975486078</v>
      </c>
      <c r="L952" s="6">
        <f t="shared" si="318"/>
        <v>0.30014987234346219</v>
      </c>
      <c r="M952" s="6">
        <f t="shared" si="319"/>
        <v>0.4244138829935758</v>
      </c>
      <c r="N952" s="6">
        <f t="shared" si="320"/>
        <v>0.56510340477700527</v>
      </c>
      <c r="O952" s="6">
        <f t="shared" si="321"/>
        <v>0.34992941603499172</v>
      </c>
      <c r="P952" s="6">
        <f t="shared" si="322"/>
        <v>0.52267417709925812</v>
      </c>
      <c r="R952" s="14">
        <v>155</v>
      </c>
      <c r="S952" s="5">
        <f t="shared" si="332"/>
        <v>9.0705373893065833</v>
      </c>
      <c r="T952" s="5">
        <f t="shared" si="332"/>
        <v>8.4679918296224752</v>
      </c>
      <c r="U952" s="5">
        <f t="shared" si="337"/>
        <v>6.3813495313354966</v>
      </c>
      <c r="V952" s="5">
        <f t="shared" si="336"/>
        <v>7.3732818302711687</v>
      </c>
      <c r="W952" s="5">
        <f t="shared" si="336"/>
        <v>8.3350142429152339</v>
      </c>
      <c r="X952" s="5">
        <f t="shared" si="336"/>
        <v>5.9788681685847829</v>
      </c>
      <c r="Y952" s="32">
        <f t="shared" si="323"/>
        <v>9.5158806014546613</v>
      </c>
      <c r="Z952" s="5">
        <f t="shared" si="324"/>
        <v>9.209833333333334</v>
      </c>
      <c r="AA952" s="5">
        <f t="shared" si="325"/>
        <v>7.8669318007694518</v>
      </c>
      <c r="AB952" s="5">
        <f t="shared" si="326"/>
        <v>7.9948333333333332</v>
      </c>
      <c r="AC952" s="5">
        <f t="shared" si="327"/>
        <v>6.8559540855570678</v>
      </c>
      <c r="AD952" s="5">
        <f t="shared" si="328"/>
        <v>6.8192916666666674</v>
      </c>
    </row>
    <row r="953" spans="1:30" x14ac:dyDescent="0.2">
      <c r="A953" s="14">
        <v>154</v>
      </c>
      <c r="B953" s="6">
        <v>0.21921022022433867</v>
      </c>
      <c r="C953" s="5">
        <v>55.206000000000003</v>
      </c>
      <c r="D953" s="6">
        <f t="shared" si="316"/>
        <v>0.53035215833685134</v>
      </c>
      <c r="E953" s="5">
        <v>95.846000000000004</v>
      </c>
      <c r="F953" s="6">
        <v>0.97928240740740735</v>
      </c>
      <c r="G953" s="5">
        <v>163.50899999999999</v>
      </c>
      <c r="H953" s="5">
        <v>272.89299999999997</v>
      </c>
      <c r="I953" s="5">
        <v>580.52</v>
      </c>
      <c r="K953" s="6">
        <f t="shared" si="317"/>
        <v>0.29114576039027773</v>
      </c>
      <c r="L953" s="6">
        <f t="shared" si="318"/>
        <v>0.30053093526508423</v>
      </c>
      <c r="M953" s="6">
        <f t="shared" si="319"/>
        <v>0.42495270845756078</v>
      </c>
      <c r="N953" s="6">
        <f t="shared" si="320"/>
        <v>0.56585986485660322</v>
      </c>
      <c r="O953" s="6">
        <f t="shared" si="321"/>
        <v>0.3503978393919735</v>
      </c>
      <c r="P953" s="6">
        <f t="shared" si="322"/>
        <v>0.52337384046399804</v>
      </c>
      <c r="R953" s="14">
        <v>154</v>
      </c>
      <c r="S953" s="5">
        <f t="shared" si="332"/>
        <v>9.0590362588981534</v>
      </c>
      <c r="T953" s="5">
        <f t="shared" si="332"/>
        <v>8.4572547063242656</v>
      </c>
      <c r="U953" s="5">
        <f t="shared" si="337"/>
        <v>6.3732581989268802</v>
      </c>
      <c r="V953" s="5">
        <f t="shared" si="336"/>
        <v>7.3634249845985424</v>
      </c>
      <c r="W953" s="5">
        <f t="shared" si="336"/>
        <v>8.3238717217200922</v>
      </c>
      <c r="X953" s="5">
        <f t="shared" si="336"/>
        <v>5.9708754209601409</v>
      </c>
      <c r="Y953" s="32">
        <f t="shared" si="323"/>
        <v>9.5038147911226964</v>
      </c>
      <c r="Z953" s="5">
        <f t="shared" si="324"/>
        <v>9.2010000000000005</v>
      </c>
      <c r="AA953" s="5">
        <f t="shared" si="325"/>
        <v>7.8564150275791329</v>
      </c>
      <c r="AB953" s="5">
        <f t="shared" si="326"/>
        <v>7.987166666666667</v>
      </c>
      <c r="AC953" s="5">
        <f t="shared" si="327"/>
        <v>6.8474459283772608</v>
      </c>
      <c r="AD953" s="5">
        <f t="shared" si="328"/>
        <v>6.8128749999999991</v>
      </c>
    </row>
    <row r="954" spans="1:30" x14ac:dyDescent="0.2">
      <c r="A954" s="14">
        <v>153</v>
      </c>
      <c r="B954" s="6">
        <v>0.21948887792434826</v>
      </c>
      <c r="C954" s="5">
        <v>55.152000000000001</v>
      </c>
      <c r="D954" s="6">
        <f t="shared" si="316"/>
        <v>0.53106305123647635</v>
      </c>
      <c r="E954" s="5">
        <v>95.754000000000005</v>
      </c>
      <c r="F954" s="6">
        <v>0.98049768518518521</v>
      </c>
      <c r="G954" s="5">
        <v>163.35599999999999</v>
      </c>
      <c r="H954" s="5">
        <v>272.64100000000002</v>
      </c>
      <c r="I954" s="5">
        <v>580.00900000000001</v>
      </c>
      <c r="K954" s="6">
        <f t="shared" si="317"/>
        <v>0.29151586178370209</v>
      </c>
      <c r="L954" s="6">
        <f t="shared" si="318"/>
        <v>0.30091296699297077</v>
      </c>
      <c r="M954" s="6">
        <f t="shared" si="319"/>
        <v>0.42549290381994131</v>
      </c>
      <c r="N954" s="6">
        <f t="shared" si="320"/>
        <v>0.56661835287967599</v>
      </c>
      <c r="O954" s="6">
        <f t="shared" si="321"/>
        <v>0.35086751851395315</v>
      </c>
      <c r="P954" s="6">
        <f t="shared" si="322"/>
        <v>0.52407537950968064</v>
      </c>
      <c r="R954" s="14">
        <v>153</v>
      </c>
      <c r="S954" s="5">
        <f t="shared" si="332"/>
        <v>9.0475351284897236</v>
      </c>
      <c r="T954" s="5">
        <f t="shared" si="332"/>
        <v>8.4465175830260559</v>
      </c>
      <c r="U954" s="5">
        <f t="shared" si="337"/>
        <v>6.3651668665182646</v>
      </c>
      <c r="V954" s="5">
        <f t="shared" si="336"/>
        <v>7.3535681389259153</v>
      </c>
      <c r="W954" s="5">
        <f t="shared" si="336"/>
        <v>8.3127292005249487</v>
      </c>
      <c r="X954" s="5">
        <f t="shared" si="336"/>
        <v>5.962882673335498</v>
      </c>
      <c r="Y954" s="32">
        <f t="shared" si="323"/>
        <v>9.491748980790728</v>
      </c>
      <c r="Z954" s="5">
        <f t="shared" si="324"/>
        <v>9.1920000000000002</v>
      </c>
      <c r="AA954" s="5">
        <f t="shared" si="325"/>
        <v>7.8458982543888141</v>
      </c>
      <c r="AB954" s="5">
        <f t="shared" si="326"/>
        <v>7.9795000000000007</v>
      </c>
      <c r="AC954" s="5">
        <f t="shared" si="327"/>
        <v>6.8389588620669297</v>
      </c>
      <c r="AD954" s="5">
        <f t="shared" si="328"/>
        <v>6.8064999999999998</v>
      </c>
    </row>
    <row r="955" spans="1:30" x14ac:dyDescent="0.2">
      <c r="A955" s="14">
        <v>152</v>
      </c>
      <c r="B955" s="6">
        <v>0.21976824497949035</v>
      </c>
      <c r="C955" s="5">
        <v>55.098999999999997</v>
      </c>
      <c r="D955" s="6">
        <f t="shared" si="316"/>
        <v>0.53177585247953185</v>
      </c>
      <c r="E955" s="5">
        <v>95.662999999999997</v>
      </c>
      <c r="F955" s="6">
        <v>0.98171296296296295</v>
      </c>
      <c r="G955" s="5">
        <v>163.202</v>
      </c>
      <c r="H955" s="5">
        <v>272.38900000000001</v>
      </c>
      <c r="I955" s="5">
        <v>579.49900000000002</v>
      </c>
      <c r="K955" s="6">
        <f t="shared" si="317"/>
        <v>0.29188690531266753</v>
      </c>
      <c r="L955" s="6">
        <f t="shared" si="318"/>
        <v>0.30129597122643298</v>
      </c>
      <c r="M955" s="6">
        <f t="shared" si="319"/>
        <v>0.42603447431156782</v>
      </c>
      <c r="N955" s="6">
        <f t="shared" si="320"/>
        <v>0.56737887701203726</v>
      </c>
      <c r="O955" s="6">
        <f t="shared" si="321"/>
        <v>0.35133845845745371</v>
      </c>
      <c r="P955" s="6">
        <f t="shared" si="322"/>
        <v>0.52477880178901171</v>
      </c>
      <c r="R955" s="14">
        <v>152</v>
      </c>
      <c r="S955" s="5">
        <f t="shared" si="332"/>
        <v>9.0360339980812956</v>
      </c>
      <c r="T955" s="5">
        <f t="shared" si="332"/>
        <v>8.4357804597278463</v>
      </c>
      <c r="U955" s="5">
        <f t="shared" si="337"/>
        <v>6.3570755341096481</v>
      </c>
      <c r="V955" s="5">
        <f t="shared" si="336"/>
        <v>7.3437112932532891</v>
      </c>
      <c r="W955" s="5">
        <f t="shared" si="336"/>
        <v>8.301586679329807</v>
      </c>
      <c r="X955" s="5">
        <f t="shared" si="336"/>
        <v>5.9548899257108561</v>
      </c>
      <c r="Y955" s="32">
        <f t="shared" si="323"/>
        <v>9.4796831704587632</v>
      </c>
      <c r="Z955" s="5">
        <f t="shared" si="324"/>
        <v>9.1831666666666667</v>
      </c>
      <c r="AA955" s="5">
        <f t="shared" si="325"/>
        <v>7.8353814811984952</v>
      </c>
      <c r="AB955" s="5">
        <f t="shared" si="326"/>
        <v>7.9719166666666661</v>
      </c>
      <c r="AC955" s="5">
        <f t="shared" si="327"/>
        <v>6.8304928082999297</v>
      </c>
      <c r="AD955" s="5">
        <f t="shared" si="328"/>
        <v>6.8000833333333333</v>
      </c>
    </row>
    <row r="956" spans="1:30" x14ac:dyDescent="0.2">
      <c r="A956" s="14">
        <v>151</v>
      </c>
      <c r="B956" s="6">
        <v>0.22004832410183414</v>
      </c>
      <c r="C956" s="5">
        <v>55.045000000000002</v>
      </c>
      <c r="D956" s="6">
        <f t="shared" si="316"/>
        <v>0.53249056976057207</v>
      </c>
      <c r="E956" s="5">
        <v>95.570999999999998</v>
      </c>
      <c r="F956" s="6">
        <v>0.98292824074074081</v>
      </c>
      <c r="G956" s="5">
        <v>163.04900000000001</v>
      </c>
      <c r="H956" s="5">
        <v>272.137</v>
      </c>
      <c r="I956" s="5">
        <v>578.98800000000006</v>
      </c>
      <c r="K956" s="6">
        <f t="shared" si="317"/>
        <v>0.29225889457922999</v>
      </c>
      <c r="L956" s="6">
        <f t="shared" si="318"/>
        <v>0.30167995168364009</v>
      </c>
      <c r="M956" s="6">
        <f t="shared" si="319"/>
        <v>0.42657742518995584</v>
      </c>
      <c r="N956" s="6">
        <f t="shared" si="320"/>
        <v>0.56814144546340051</v>
      </c>
      <c r="O956" s="6">
        <f t="shared" si="321"/>
        <v>0.35181066430618263</v>
      </c>
      <c r="P956" s="6">
        <f t="shared" si="322"/>
        <v>0.52548411489530145</v>
      </c>
      <c r="R956" s="14">
        <v>151</v>
      </c>
      <c r="S956" s="5">
        <f t="shared" si="332"/>
        <v>9.0245328676728658</v>
      </c>
      <c r="T956" s="5">
        <f t="shared" si="332"/>
        <v>8.4250433364296367</v>
      </c>
      <c r="U956" s="5">
        <f t="shared" si="337"/>
        <v>6.3489842017010325</v>
      </c>
      <c r="V956" s="5">
        <f t="shared" si="336"/>
        <v>7.3338544475806628</v>
      </c>
      <c r="W956" s="5">
        <f t="shared" si="336"/>
        <v>8.2904441581346635</v>
      </c>
      <c r="X956" s="5">
        <f t="shared" si="336"/>
        <v>5.9468971780862141</v>
      </c>
      <c r="Y956" s="32">
        <f t="shared" si="323"/>
        <v>9.4676173601268001</v>
      </c>
      <c r="Z956" s="5">
        <f t="shared" si="324"/>
        <v>9.1741666666666664</v>
      </c>
      <c r="AA956" s="5">
        <f t="shared" si="325"/>
        <v>7.8248647080081772</v>
      </c>
      <c r="AB956" s="5">
        <f t="shared" si="326"/>
        <v>7.9642499999999998</v>
      </c>
      <c r="AC956" s="5">
        <f t="shared" si="327"/>
        <v>6.8220476891374737</v>
      </c>
      <c r="AD956" s="5">
        <f t="shared" si="328"/>
        <v>6.7937083333333339</v>
      </c>
    </row>
    <row r="957" spans="1:30" x14ac:dyDescent="0.2">
      <c r="A957" s="14">
        <v>150</v>
      </c>
      <c r="B957" s="6">
        <v>0.22032911801729196</v>
      </c>
      <c r="C957" s="5">
        <v>54.991999999999997</v>
      </c>
      <c r="D957" s="6">
        <f t="shared" si="316"/>
        <v>0.53320721081557354</v>
      </c>
      <c r="E957" s="5">
        <v>95.48</v>
      </c>
      <c r="F957" s="6">
        <v>0.9841550925925926</v>
      </c>
      <c r="G957" s="5">
        <v>162.89500000000001</v>
      </c>
      <c r="H957" s="5">
        <v>271.88499999999999</v>
      </c>
      <c r="I957" s="5">
        <v>578.47799999999995</v>
      </c>
      <c r="K957" s="6">
        <f t="shared" si="317"/>
        <v>0.29263183320383085</v>
      </c>
      <c r="L957" s="6">
        <f t="shared" si="318"/>
        <v>0.30206491210173969</v>
      </c>
      <c r="M957" s="6">
        <f t="shared" si="319"/>
        <v>0.42712176173945643</v>
      </c>
      <c r="N957" s="6">
        <f t="shared" si="320"/>
        <v>0.56890606648767517</v>
      </c>
      <c r="O957" s="6">
        <f t="shared" si="321"/>
        <v>0.35228414117121415</v>
      </c>
      <c r="P957" s="6">
        <f t="shared" si="322"/>
        <v>0.52619132646273703</v>
      </c>
      <c r="R957" s="14">
        <v>150</v>
      </c>
      <c r="S957" s="5">
        <f t="shared" si="332"/>
        <v>9.013031737264436</v>
      </c>
      <c r="T957" s="5">
        <f t="shared" si="332"/>
        <v>8.414306213131427</v>
      </c>
      <c r="U957" s="5">
        <f t="shared" si="337"/>
        <v>6.340892869292416</v>
      </c>
      <c r="V957" s="5">
        <f t="shared" ref="V957:X966" si="338">V$3*$R957+V$4</f>
        <v>7.3239976019080366</v>
      </c>
      <c r="W957" s="5">
        <f t="shared" si="338"/>
        <v>8.27930163693952</v>
      </c>
      <c r="X957" s="5">
        <f t="shared" si="338"/>
        <v>5.9389044304615712</v>
      </c>
      <c r="Y957" s="32">
        <f t="shared" si="323"/>
        <v>9.4555515497948317</v>
      </c>
      <c r="Z957" s="5">
        <f t="shared" si="324"/>
        <v>9.1653333333333329</v>
      </c>
      <c r="AA957" s="5">
        <f t="shared" si="325"/>
        <v>7.8143479348178566</v>
      </c>
      <c r="AB957" s="5">
        <f t="shared" si="326"/>
        <v>7.956666666666667</v>
      </c>
      <c r="AC957" s="5">
        <f t="shared" si="327"/>
        <v>6.8135432959744096</v>
      </c>
      <c r="AD957" s="5">
        <f t="shared" si="328"/>
        <v>6.7872916666666674</v>
      </c>
    </row>
    <row r="958" spans="1:30" x14ac:dyDescent="0.2">
      <c r="A958" s="14">
        <v>149</v>
      </c>
      <c r="B958" s="6">
        <v>0.22061062946570731</v>
      </c>
      <c r="C958" s="5">
        <v>54.938000000000002</v>
      </c>
      <c r="D958" s="6">
        <f t="shared" si="316"/>
        <v>0.53392578342221364</v>
      </c>
      <c r="E958" s="5">
        <v>95.388000000000005</v>
      </c>
      <c r="F958" s="6">
        <v>0.98538194444444438</v>
      </c>
      <c r="G958" s="5">
        <v>162.74100000000001</v>
      </c>
      <c r="H958" s="5">
        <v>271.63400000000001</v>
      </c>
      <c r="I958" s="5">
        <v>577.96699999999998</v>
      </c>
      <c r="K958" s="6">
        <f t="shared" si="317"/>
        <v>0.29300572482541482</v>
      </c>
      <c r="L958" s="6">
        <f t="shared" si="318"/>
        <v>0.30245085623697898</v>
      </c>
      <c r="M958" s="6">
        <f t="shared" si="319"/>
        <v>0.42766748927142767</v>
      </c>
      <c r="N958" s="6">
        <f t="shared" si="320"/>
        <v>0.56967274838326343</v>
      </c>
      <c r="O958" s="6">
        <f t="shared" si="321"/>
        <v>0.35275889419117457</v>
      </c>
      <c r="P958" s="6">
        <f t="shared" si="322"/>
        <v>0.52690044416665816</v>
      </c>
      <c r="R958" s="14">
        <v>149</v>
      </c>
      <c r="S958" s="5">
        <f t="shared" si="332"/>
        <v>9.0015306068560061</v>
      </c>
      <c r="T958" s="5">
        <f t="shared" si="332"/>
        <v>8.4035690898332174</v>
      </c>
      <c r="U958" s="5">
        <f t="shared" si="337"/>
        <v>6.3328015368837995</v>
      </c>
      <c r="V958" s="5">
        <f t="shared" si="338"/>
        <v>7.3141407562354104</v>
      </c>
      <c r="W958" s="5">
        <f t="shared" si="338"/>
        <v>8.2681591157443783</v>
      </c>
      <c r="X958" s="5">
        <f t="shared" si="338"/>
        <v>5.9309116828369293</v>
      </c>
      <c r="Y958" s="32">
        <f t="shared" si="323"/>
        <v>9.4434857394628668</v>
      </c>
      <c r="Z958" s="5">
        <f t="shared" si="324"/>
        <v>9.1563333333333343</v>
      </c>
      <c r="AA958" s="5">
        <f t="shared" si="325"/>
        <v>7.8038311616275386</v>
      </c>
      <c r="AB958" s="5">
        <f t="shared" si="326"/>
        <v>7.9490000000000007</v>
      </c>
      <c r="AC958" s="5">
        <f t="shared" si="327"/>
        <v>6.805060079636351</v>
      </c>
      <c r="AD958" s="5">
        <f t="shared" si="328"/>
        <v>6.7808750000000009</v>
      </c>
    </row>
    <row r="959" spans="1:30" x14ac:dyDescent="0.2">
      <c r="A959" s="14">
        <v>148</v>
      </c>
      <c r="B959" s="6">
        <v>0.22089286120094442</v>
      </c>
      <c r="C959" s="5">
        <v>54.884999999999998</v>
      </c>
      <c r="D959" s="6">
        <f t="shared" si="316"/>
        <v>0.53464629540015274</v>
      </c>
      <c r="E959" s="5">
        <v>95.296999999999997</v>
      </c>
      <c r="F959" s="6">
        <v>0.98660879629629628</v>
      </c>
      <c r="G959" s="5">
        <v>162.58799999999999</v>
      </c>
      <c r="H959" s="5">
        <v>271.38200000000001</v>
      </c>
      <c r="I959" s="5">
        <v>577.45600000000002</v>
      </c>
      <c r="K959" s="6">
        <f t="shared" si="317"/>
        <v>0.29338057310154803</v>
      </c>
      <c r="L959" s="6">
        <f t="shared" si="318"/>
        <v>0.3028377878648269</v>
      </c>
      <c r="M959" s="6">
        <f t="shared" si="319"/>
        <v>0.42821461312440756</v>
      </c>
      <c r="N959" s="6">
        <f t="shared" si="320"/>
        <v>0.5704414994933612</v>
      </c>
      <c r="O959" s="6">
        <f t="shared" si="321"/>
        <v>0.35323492853242744</v>
      </c>
      <c r="P959" s="6">
        <f t="shared" si="322"/>
        <v>0.52761147572383493</v>
      </c>
      <c r="R959" s="14">
        <v>148</v>
      </c>
      <c r="S959" s="5">
        <f t="shared" si="332"/>
        <v>8.9900294764475763</v>
      </c>
      <c r="T959" s="5">
        <f t="shared" si="332"/>
        <v>8.3928319665350077</v>
      </c>
      <c r="U959" s="5">
        <f t="shared" si="337"/>
        <v>6.324710204475184</v>
      </c>
      <c r="V959" s="5">
        <f t="shared" si="338"/>
        <v>7.3042839105627841</v>
      </c>
      <c r="W959" s="5">
        <f t="shared" si="338"/>
        <v>8.2570165945492349</v>
      </c>
      <c r="X959" s="5">
        <f t="shared" si="338"/>
        <v>5.9229189352122873</v>
      </c>
      <c r="Y959" s="32">
        <f t="shared" si="323"/>
        <v>9.431419929130902</v>
      </c>
      <c r="Z959" s="5">
        <f t="shared" si="324"/>
        <v>9.1474999999999991</v>
      </c>
      <c r="AA959" s="5">
        <f t="shared" si="325"/>
        <v>7.7933143884372198</v>
      </c>
      <c r="AB959" s="5">
        <f t="shared" si="326"/>
        <v>7.9414166666666661</v>
      </c>
      <c r="AC959" s="5">
        <f t="shared" si="327"/>
        <v>6.7965979611229077</v>
      </c>
      <c r="AD959" s="5">
        <f t="shared" si="328"/>
        <v>6.7744999999999997</v>
      </c>
    </row>
    <row r="960" spans="1:30" x14ac:dyDescent="0.2">
      <c r="A960" s="14">
        <v>147</v>
      </c>
      <c r="B960" s="6">
        <v>0.22117581599097791</v>
      </c>
      <c r="C960" s="5">
        <v>54.831000000000003</v>
      </c>
      <c r="D960" s="6">
        <f t="shared" si="316"/>
        <v>0.53536875461131772</v>
      </c>
      <c r="E960" s="5">
        <v>95.204999999999998</v>
      </c>
      <c r="F960" s="6">
        <v>0.98783564814814817</v>
      </c>
      <c r="G960" s="5">
        <v>162.434</v>
      </c>
      <c r="H960" s="5">
        <v>271.13</v>
      </c>
      <c r="I960" s="5">
        <v>576.94600000000003</v>
      </c>
      <c r="K960" s="6">
        <f t="shared" si="317"/>
        <v>0.29375638170853757</v>
      </c>
      <c r="L960" s="6">
        <f t="shared" si="318"/>
        <v>0.30322571078009725</v>
      </c>
      <c r="M960" s="6">
        <f t="shared" si="319"/>
        <v>0.42876313866428745</v>
      </c>
      <c r="N960" s="6">
        <f t="shared" si="320"/>
        <v>0.57121232820626056</v>
      </c>
      <c r="O960" s="6">
        <f t="shared" si="321"/>
        <v>0.35371224938926132</v>
      </c>
      <c r="P960" s="6">
        <f t="shared" si="322"/>
        <v>0.52832442889274778</v>
      </c>
      <c r="R960" s="14">
        <v>147</v>
      </c>
      <c r="S960" s="5">
        <f t="shared" si="332"/>
        <v>8.9785283460391465</v>
      </c>
      <c r="T960" s="5">
        <f t="shared" si="332"/>
        <v>8.3820948432367999</v>
      </c>
      <c r="U960" s="5">
        <f t="shared" si="337"/>
        <v>6.3166188720665684</v>
      </c>
      <c r="V960" s="5">
        <f t="shared" si="338"/>
        <v>7.2944270648901579</v>
      </c>
      <c r="W960" s="5">
        <f t="shared" si="338"/>
        <v>8.2458740733540914</v>
      </c>
      <c r="X960" s="5">
        <f t="shared" si="338"/>
        <v>5.9149261875876444</v>
      </c>
      <c r="Y960" s="32">
        <f t="shared" si="323"/>
        <v>9.4193541187989354</v>
      </c>
      <c r="Z960" s="5">
        <f t="shared" si="324"/>
        <v>9.1385000000000005</v>
      </c>
      <c r="AA960" s="5">
        <f t="shared" si="325"/>
        <v>7.7827976152469009</v>
      </c>
      <c r="AB960" s="5">
        <f t="shared" si="326"/>
        <v>7.9337499999999999</v>
      </c>
      <c r="AC960" s="5">
        <f t="shared" si="327"/>
        <v>6.788156861826149</v>
      </c>
      <c r="AD960" s="5">
        <f t="shared" si="328"/>
        <v>6.7680833333333332</v>
      </c>
    </row>
    <row r="961" spans="1:30" x14ac:dyDescent="0.2">
      <c r="A961" s="14">
        <v>146</v>
      </c>
      <c r="B961" s="6">
        <v>0.22145949661798314</v>
      </c>
      <c r="C961" s="5">
        <v>54.777999999999999</v>
      </c>
      <c r="D961" s="6">
        <f t="shared" si="316"/>
        <v>0.53609316896018744</v>
      </c>
      <c r="E961" s="5">
        <v>95.114000000000004</v>
      </c>
      <c r="F961" s="6">
        <v>0.98907407407407411</v>
      </c>
      <c r="G961" s="5">
        <v>162.28</v>
      </c>
      <c r="H961" s="5">
        <v>270.87799999999999</v>
      </c>
      <c r="I961" s="5">
        <v>576.43499999999995</v>
      </c>
      <c r="K961" s="6">
        <f t="shared" si="317"/>
        <v>0.29413315434155113</v>
      </c>
      <c r="L961" s="6">
        <f t="shared" si="318"/>
        <v>0.30361462879707302</v>
      </c>
      <c r="M961" s="6">
        <f t="shared" si="319"/>
        <v>0.42931307128448853</v>
      </c>
      <c r="N961" s="6">
        <f t="shared" si="320"/>
        <v>0.57198524295565467</v>
      </c>
      <c r="O961" s="6">
        <f t="shared" si="321"/>
        <v>0.3541908619840784</v>
      </c>
      <c r="P961" s="6">
        <f t="shared" si="322"/>
        <v>0.52903931147386907</v>
      </c>
      <c r="R961" s="14">
        <v>146</v>
      </c>
      <c r="S961" s="5">
        <f t="shared" si="332"/>
        <v>8.9670272156307185</v>
      </c>
      <c r="T961" s="5">
        <f t="shared" si="332"/>
        <v>8.3713577199385902</v>
      </c>
      <c r="U961" s="5">
        <f t="shared" si="337"/>
        <v>6.3085275396579519</v>
      </c>
      <c r="V961" s="5">
        <f t="shared" si="338"/>
        <v>7.2845702192175317</v>
      </c>
      <c r="W961" s="5">
        <f t="shared" si="338"/>
        <v>8.2347315521589497</v>
      </c>
      <c r="X961" s="5">
        <f t="shared" si="338"/>
        <v>5.9069334399630025</v>
      </c>
      <c r="Y961" s="32">
        <f t="shared" si="323"/>
        <v>9.4072883084669705</v>
      </c>
      <c r="Z961" s="5">
        <f t="shared" si="324"/>
        <v>9.129666666666667</v>
      </c>
      <c r="AA961" s="5">
        <f t="shared" si="325"/>
        <v>7.7722808420565803</v>
      </c>
      <c r="AB961" s="5">
        <f t="shared" si="326"/>
        <v>7.926166666666667</v>
      </c>
      <c r="AC961" s="5">
        <f t="shared" si="327"/>
        <v>6.7796573675341687</v>
      </c>
      <c r="AD961" s="5">
        <f t="shared" si="328"/>
        <v>6.7616666666666667</v>
      </c>
    </row>
    <row r="962" spans="1:30" x14ac:dyDescent="0.2">
      <c r="A962" s="14">
        <v>145</v>
      </c>
      <c r="B962" s="6">
        <v>0.22174390587842752</v>
      </c>
      <c r="C962" s="5">
        <v>54.725000000000001</v>
      </c>
      <c r="D962" s="6">
        <f t="shared" si="316"/>
        <v>0.53681954639408136</v>
      </c>
      <c r="E962" s="5">
        <v>95.022000000000006</v>
      </c>
      <c r="F962" s="6">
        <v>0.99031249999999993</v>
      </c>
      <c r="G962" s="5">
        <v>162.12700000000001</v>
      </c>
      <c r="H962" s="5">
        <v>270.62599999999998</v>
      </c>
      <c r="I962" s="5">
        <v>575.92399999999998</v>
      </c>
      <c r="K962" s="6">
        <f t="shared" si="317"/>
        <v>0.29451089471473896</v>
      </c>
      <c r="L962" s="6">
        <f t="shared" si="318"/>
        <v>0.30400454574963087</v>
      </c>
      <c r="M962" s="6">
        <f t="shared" si="319"/>
        <v>0.42986441640613737</v>
      </c>
      <c r="N962" s="6">
        <f t="shared" si="320"/>
        <v>0.57276025222094573</v>
      </c>
      <c r="O962" s="6">
        <f t="shared" si="321"/>
        <v>0.35467077156758559</v>
      </c>
      <c r="P962" s="6">
        <f t="shared" si="322"/>
        <v>0.5297561313099487</v>
      </c>
      <c r="R962" s="14">
        <v>145</v>
      </c>
      <c r="S962" s="5">
        <f t="shared" si="332"/>
        <v>8.9555260852222887</v>
      </c>
      <c r="T962" s="5">
        <f t="shared" si="332"/>
        <v>8.3606205966403806</v>
      </c>
      <c r="U962" s="5">
        <f t="shared" si="337"/>
        <v>6.3004362072493354</v>
      </c>
      <c r="V962" s="5">
        <f t="shared" si="338"/>
        <v>7.2747133735449054</v>
      </c>
      <c r="W962" s="5">
        <f t="shared" si="338"/>
        <v>8.2235890309638062</v>
      </c>
      <c r="X962" s="5">
        <f t="shared" si="338"/>
        <v>5.8989406923383605</v>
      </c>
      <c r="Y962" s="32">
        <f t="shared" si="323"/>
        <v>9.3952224981350057</v>
      </c>
      <c r="Z962" s="5">
        <f t="shared" si="324"/>
        <v>9.1208333333333336</v>
      </c>
      <c r="AA962" s="5">
        <f t="shared" si="325"/>
        <v>7.7617640688662641</v>
      </c>
      <c r="AB962" s="5">
        <f t="shared" si="326"/>
        <v>7.9185000000000008</v>
      </c>
      <c r="AC962" s="5">
        <f t="shared" si="327"/>
        <v>6.7711791311665097</v>
      </c>
      <c r="AD962" s="5">
        <f t="shared" si="328"/>
        <v>6.7552916666666674</v>
      </c>
    </row>
    <row r="963" spans="1:30" x14ac:dyDescent="0.2">
      <c r="A963" s="14">
        <v>144</v>
      </c>
      <c r="B963" s="6">
        <v>0.22202904658316247</v>
      </c>
      <c r="C963" s="5">
        <v>54.670999999999999</v>
      </c>
      <c r="D963" s="6">
        <f t="shared" si="316"/>
        <v>0.53754789490345034</v>
      </c>
      <c r="E963" s="5">
        <v>94.930999999999997</v>
      </c>
      <c r="F963" s="6">
        <v>0.99155092592592586</v>
      </c>
      <c r="G963" s="5">
        <v>161.97300000000001</v>
      </c>
      <c r="H963" s="5">
        <v>270.375</v>
      </c>
      <c r="I963" s="5">
        <v>575.41399999999999</v>
      </c>
      <c r="K963" s="6">
        <f t="shared" si="317"/>
        <v>0.29488960656135504</v>
      </c>
      <c r="L963" s="6">
        <f t="shared" si="318"/>
        <v>0.30439546549136748</v>
      </c>
      <c r="M963" s="6">
        <f t="shared" si="319"/>
        <v>0.43041717947824504</v>
      </c>
      <c r="N963" s="6">
        <f t="shared" si="320"/>
        <v>0.57353736452755444</v>
      </c>
      <c r="O963" s="6">
        <f t="shared" si="321"/>
        <v>0.35515198341898557</v>
      </c>
      <c r="P963" s="6">
        <f t="shared" si="322"/>
        <v>0.53047489628629974</v>
      </c>
      <c r="R963" s="14">
        <v>144</v>
      </c>
      <c r="S963" s="5">
        <f t="shared" si="332"/>
        <v>8.9440249548138588</v>
      </c>
      <c r="T963" s="5">
        <f t="shared" si="332"/>
        <v>8.349883473342171</v>
      </c>
      <c r="U963" s="5">
        <f t="shared" si="337"/>
        <v>6.2923448748407198</v>
      </c>
      <c r="V963" s="5">
        <f t="shared" si="338"/>
        <v>7.2648565278722792</v>
      </c>
      <c r="W963" s="5">
        <f t="shared" si="338"/>
        <v>8.2124465097686645</v>
      </c>
      <c r="X963" s="5">
        <f t="shared" si="338"/>
        <v>5.8909479447137176</v>
      </c>
      <c r="Y963" s="32">
        <f t="shared" si="323"/>
        <v>9.383156687803039</v>
      </c>
      <c r="Z963" s="5">
        <f t="shared" si="324"/>
        <v>9.1118333333333332</v>
      </c>
      <c r="AA963" s="5">
        <f t="shared" si="325"/>
        <v>7.7512472956759462</v>
      </c>
      <c r="AB963" s="5">
        <f t="shared" si="326"/>
        <v>7.9109166666666662</v>
      </c>
      <c r="AC963" s="5">
        <f t="shared" si="327"/>
        <v>6.7627220730710871</v>
      </c>
      <c r="AD963" s="5">
        <f t="shared" si="328"/>
        <v>6.7488750000000008</v>
      </c>
    </row>
    <row r="964" spans="1:30" x14ac:dyDescent="0.2">
      <c r="A964" s="14">
        <v>143</v>
      </c>
      <c r="B964" s="6">
        <v>0.22231492155751578</v>
      </c>
      <c r="C964" s="5">
        <v>54.618000000000002</v>
      </c>
      <c r="D964" s="6">
        <f t="shared" si="316"/>
        <v>0.5382782225221695</v>
      </c>
      <c r="E964" s="5">
        <v>94.838999999999999</v>
      </c>
      <c r="F964" s="6">
        <v>0.9927893518518518</v>
      </c>
      <c r="G964" s="5">
        <v>161.82</v>
      </c>
      <c r="H964" s="5">
        <v>270.12299999999999</v>
      </c>
      <c r="I964" s="5">
        <v>574.90300000000002</v>
      </c>
      <c r="K964" s="6">
        <f t="shared" si="317"/>
        <v>0.29526929363388049</v>
      </c>
      <c r="L964" s="6">
        <f t="shared" si="318"/>
        <v>0.30478739189572657</v>
      </c>
      <c r="M964" s="6">
        <f t="shared" si="319"/>
        <v>0.43097136597788616</v>
      </c>
      <c r="N964" s="6">
        <f t="shared" si="320"/>
        <v>0.57431658844723332</v>
      </c>
      <c r="O964" s="6">
        <f t="shared" si="321"/>
        <v>0.35563450284617137</v>
      </c>
      <c r="P964" s="6">
        <f t="shared" si="322"/>
        <v>0.5311956143310882</v>
      </c>
      <c r="R964" s="14">
        <v>143</v>
      </c>
      <c r="S964" s="5">
        <f t="shared" si="332"/>
        <v>8.932523824405429</v>
      </c>
      <c r="T964" s="5">
        <f t="shared" si="332"/>
        <v>8.3391463500439613</v>
      </c>
      <c r="U964" s="5">
        <f t="shared" si="337"/>
        <v>6.2842535424321033</v>
      </c>
      <c r="V964" s="5">
        <f t="shared" si="338"/>
        <v>7.254999682199653</v>
      </c>
      <c r="W964" s="5">
        <f t="shared" si="338"/>
        <v>8.2013039885735211</v>
      </c>
      <c r="X964" s="5">
        <f t="shared" si="338"/>
        <v>5.8829551970890757</v>
      </c>
      <c r="Y964" s="32">
        <f t="shared" si="323"/>
        <v>9.3710908774710724</v>
      </c>
      <c r="Z964" s="5">
        <f t="shared" si="324"/>
        <v>9.1029999999999998</v>
      </c>
      <c r="AA964" s="5">
        <f t="shared" si="325"/>
        <v>7.7407305224856255</v>
      </c>
      <c r="AB964" s="5">
        <f t="shared" si="326"/>
        <v>7.9032499999999999</v>
      </c>
      <c r="AC964" s="5">
        <f t="shared" si="327"/>
        <v>6.7542861139932615</v>
      </c>
      <c r="AD964" s="5">
        <f t="shared" si="328"/>
        <v>6.7424999999999997</v>
      </c>
    </row>
    <row r="965" spans="1:30" x14ac:dyDescent="0.2">
      <c r="A965" s="14">
        <v>142</v>
      </c>
      <c r="B965" s="6">
        <v>0.22260153364138516</v>
      </c>
      <c r="C965" s="5">
        <v>54.564</v>
      </c>
      <c r="D965" s="6">
        <f t="shared" si="316"/>
        <v>0.53901053732783311</v>
      </c>
      <c r="E965" s="5">
        <v>94.747</v>
      </c>
      <c r="F965" s="6">
        <v>0.99402777777777773</v>
      </c>
      <c r="G965" s="5">
        <v>161.666</v>
      </c>
      <c r="H965" s="5">
        <v>269.87099999999998</v>
      </c>
      <c r="I965" s="5">
        <v>574.39300000000003</v>
      </c>
      <c r="K965" s="6">
        <f t="shared" si="317"/>
        <v>0.2956499597041477</v>
      </c>
      <c r="L965" s="6">
        <f t="shared" si="318"/>
        <v>0.3051803288561265</v>
      </c>
      <c r="M965" s="6">
        <f t="shared" si="319"/>
        <v>0.43152698141037971</v>
      </c>
      <c r="N965" s="6">
        <f t="shared" si="320"/>
        <v>0.57509793259838149</v>
      </c>
      <c r="O965" s="6">
        <f t="shared" si="321"/>
        <v>0.3561183351859209</v>
      </c>
      <c r="P965" s="6">
        <f t="shared" si="322"/>
        <v>0.53191829341562469</v>
      </c>
      <c r="R965" s="14">
        <v>142</v>
      </c>
      <c r="S965" s="5">
        <f t="shared" si="332"/>
        <v>8.9210226939969992</v>
      </c>
      <c r="T965" s="5">
        <f t="shared" si="332"/>
        <v>8.3284092267457517</v>
      </c>
      <c r="U965" s="5">
        <f t="shared" si="337"/>
        <v>6.2761622100234877</v>
      </c>
      <c r="V965" s="5">
        <f t="shared" si="338"/>
        <v>7.2451428365270267</v>
      </c>
      <c r="W965" s="5">
        <f t="shared" si="338"/>
        <v>8.1901614673783776</v>
      </c>
      <c r="X965" s="5">
        <f t="shared" si="338"/>
        <v>5.8749624494644337</v>
      </c>
      <c r="Y965" s="32">
        <f t="shared" si="323"/>
        <v>9.3590250671391093</v>
      </c>
      <c r="Z965" s="5">
        <f t="shared" si="324"/>
        <v>9.0939999999999994</v>
      </c>
      <c r="AA965" s="5">
        <f t="shared" si="325"/>
        <v>7.7302137492953067</v>
      </c>
      <c r="AB965" s="5">
        <f t="shared" si="326"/>
        <v>7.8955833333333336</v>
      </c>
      <c r="AC965" s="5">
        <f t="shared" si="327"/>
        <v>6.7458711750733551</v>
      </c>
      <c r="AD965" s="5">
        <f t="shared" si="328"/>
        <v>6.7360833333333332</v>
      </c>
    </row>
    <row r="966" spans="1:30" x14ac:dyDescent="0.2">
      <c r="A966" s="14">
        <v>141</v>
      </c>
      <c r="B966" s="6">
        <v>0.22288888568933229</v>
      </c>
      <c r="C966" s="5">
        <v>54.511000000000003</v>
      </c>
      <c r="D966" s="6">
        <f t="shared" si="316"/>
        <v>0.53974484744205331</v>
      </c>
      <c r="E966" s="5">
        <v>94.656000000000006</v>
      </c>
      <c r="F966" s="6">
        <v>0.99527777777777782</v>
      </c>
      <c r="G966" s="5">
        <v>161.512</v>
      </c>
      <c r="H966" s="5">
        <v>269.61900000000003</v>
      </c>
      <c r="I966" s="5">
        <v>573.88199999999995</v>
      </c>
      <c r="K966" s="6">
        <f t="shared" si="317"/>
        <v>0.29603160856346478</v>
      </c>
      <c r="L966" s="6">
        <f t="shared" si="318"/>
        <v>0.30557428028608952</v>
      </c>
      <c r="M966" s="6">
        <f t="shared" si="319"/>
        <v>0.43208403130947198</v>
      </c>
      <c r="N966" s="6">
        <f t="shared" si="320"/>
        <v>0.57588140564636248</v>
      </c>
      <c r="O966" s="6">
        <f t="shared" si="321"/>
        <v>0.35660348580409368</v>
      </c>
      <c r="P966" s="6">
        <f t="shared" si="322"/>
        <v>0.53264294155465786</v>
      </c>
      <c r="R966" s="14">
        <v>141</v>
      </c>
      <c r="S966" s="5">
        <f t="shared" si="332"/>
        <v>8.9095215635885694</v>
      </c>
      <c r="T966" s="5">
        <f t="shared" si="332"/>
        <v>8.317672103447542</v>
      </c>
      <c r="U966" s="5">
        <f t="shared" si="337"/>
        <v>6.2680708776148713</v>
      </c>
      <c r="V966" s="5">
        <f t="shared" si="338"/>
        <v>7.2352859908544005</v>
      </c>
      <c r="W966" s="5">
        <f t="shared" si="338"/>
        <v>8.1790189461832359</v>
      </c>
      <c r="X966" s="5">
        <f t="shared" si="338"/>
        <v>5.8669697018397908</v>
      </c>
      <c r="Y966" s="32">
        <f t="shared" si="323"/>
        <v>9.3469592568071409</v>
      </c>
      <c r="Z966" s="5">
        <f t="shared" si="324"/>
        <v>9.0851666666666677</v>
      </c>
      <c r="AA966" s="5">
        <f t="shared" si="325"/>
        <v>7.719696976104987</v>
      </c>
      <c r="AB966" s="5">
        <f t="shared" si="326"/>
        <v>7.8880000000000008</v>
      </c>
      <c r="AC966" s="5">
        <f t="shared" si="327"/>
        <v>6.7373988277979349</v>
      </c>
      <c r="AD966" s="5">
        <f t="shared" si="328"/>
        <v>6.7296666666666667</v>
      </c>
    </row>
    <row r="967" spans="1:30" x14ac:dyDescent="0.2">
      <c r="A967" s="14">
        <v>140</v>
      </c>
      <c r="B967" s="6">
        <v>0.22317698057067728</v>
      </c>
      <c r="C967" s="5">
        <v>54.457000000000001</v>
      </c>
      <c r="D967" s="6">
        <f t="shared" ref="D967:D1030" si="339">100/(A967*$AA$3+$AA$4)/24</f>
        <v>0.54048116103075949</v>
      </c>
      <c r="E967" s="5">
        <v>94.563999999999993</v>
      </c>
      <c r="F967" s="6">
        <v>0.99652777777777779</v>
      </c>
      <c r="G967" s="5">
        <v>161.35900000000001</v>
      </c>
      <c r="H967" s="5">
        <v>269.36700000000002</v>
      </c>
      <c r="I967" s="5">
        <v>573.37099999999998</v>
      </c>
      <c r="K967" s="6">
        <f t="shared" ref="K967:K1030" si="340">K$4/S967/24</f>
        <v>0.29641424402274169</v>
      </c>
      <c r="L967" s="6">
        <f t="shared" ref="L967:L1030" si="341">L$4/T967/24</f>
        <v>0.30596925011937143</v>
      </c>
      <c r="M967" s="6">
        <f t="shared" ref="M967:M1030" si="342">M$4/U967/24</f>
        <v>0.43264252123751928</v>
      </c>
      <c r="N967" s="6">
        <f t="shared" ref="N967:N1030" si="343">N$4/V967/24</f>
        <v>0.57666701630382444</v>
      </c>
      <c r="O967" s="6">
        <f t="shared" ref="O967:O1030" si="344">O$4/W967/24</f>
        <v>0.35708996009582977</v>
      </c>
      <c r="P967" s="6">
        <f t="shared" ref="P967:P1030" si="345">P$4/X967/24</f>
        <v>0.53336956680667058</v>
      </c>
      <c r="R967" s="14">
        <v>140</v>
      </c>
      <c r="S967" s="5">
        <f t="shared" si="332"/>
        <v>8.8980204331801396</v>
      </c>
      <c r="T967" s="5">
        <f t="shared" si="332"/>
        <v>8.3069349801493324</v>
      </c>
      <c r="U967" s="5">
        <f t="shared" si="337"/>
        <v>6.2599795452062548</v>
      </c>
      <c r="V967" s="5">
        <f t="shared" ref="V967:X976" si="346">V$3*$R967+V$4</f>
        <v>7.2254291451817743</v>
      </c>
      <c r="W967" s="5">
        <f t="shared" si="346"/>
        <v>8.1678764249880924</v>
      </c>
      <c r="X967" s="5">
        <f t="shared" si="346"/>
        <v>5.8589769542151489</v>
      </c>
      <c r="Y967" s="32">
        <f t="shared" ref="Y967:Y1030" si="347">50/(B967*24)</f>
        <v>9.3348934464751778</v>
      </c>
      <c r="Z967" s="5">
        <f t="shared" ref="Z967:Z1030" si="348">C967/6</f>
        <v>9.0761666666666674</v>
      </c>
      <c r="AA967" s="5">
        <f t="shared" ref="AA967:AA1030" si="349">100/(D967*24)</f>
        <v>7.7091802029146699</v>
      </c>
      <c r="AB967" s="5">
        <f t="shared" ref="AB967:AB1030" si="350">E967/12</f>
        <v>7.8803333333333327</v>
      </c>
      <c r="AC967" s="5">
        <f t="shared" ref="AC967:AC1030" si="351">160.934/(F967*24)</f>
        <v>6.7289477351916371</v>
      </c>
      <c r="AD967" s="5">
        <f t="shared" ref="AD967:AD1030" si="352">G967/24</f>
        <v>6.7232916666666673</v>
      </c>
    </row>
    <row r="968" spans="1:30" x14ac:dyDescent="0.2">
      <c r="A968" s="14">
        <v>139</v>
      </c>
      <c r="B968" s="6">
        <v>0.2234658211695946</v>
      </c>
      <c r="C968" s="5">
        <v>54.404000000000003</v>
      </c>
      <c r="D968" s="6">
        <f t="shared" si="339"/>
        <v>0.54121948630450178</v>
      </c>
      <c r="E968" s="5">
        <v>94.472999999999999</v>
      </c>
      <c r="F968" s="6">
        <v>0.99777777777777776</v>
      </c>
      <c r="G968" s="5">
        <v>161.20500000000001</v>
      </c>
      <c r="H968" s="5">
        <v>269.11599999999999</v>
      </c>
      <c r="I968" s="5">
        <v>572.86099999999999</v>
      </c>
      <c r="K968" s="6">
        <f t="shared" si="340"/>
        <v>0.2967978699126172</v>
      </c>
      <c r="L968" s="6">
        <f t="shared" si="341"/>
        <v>0.30636524231009277</v>
      </c>
      <c r="M968" s="6">
        <f t="shared" si="342"/>
        <v>0.43320245678567387</v>
      </c>
      <c r="N968" s="6">
        <f t="shared" si="343"/>
        <v>0.57745477333102346</v>
      </c>
      <c r="O968" s="6">
        <f t="shared" si="344"/>
        <v>0.3575777634857491</v>
      </c>
      <c r="P968" s="6">
        <f t="shared" si="345"/>
        <v>0.53409817727417941</v>
      </c>
      <c r="R968" s="14">
        <v>139</v>
      </c>
      <c r="S968" s="5">
        <f t="shared" si="332"/>
        <v>8.8865193027717115</v>
      </c>
      <c r="T968" s="5">
        <f t="shared" si="332"/>
        <v>8.2961978568511228</v>
      </c>
      <c r="U968" s="5">
        <f t="shared" si="337"/>
        <v>6.2518882127976392</v>
      </c>
      <c r="V968" s="5">
        <f t="shared" si="346"/>
        <v>7.215572299509148</v>
      </c>
      <c r="W968" s="5">
        <f t="shared" si="346"/>
        <v>8.1567339037929507</v>
      </c>
      <c r="X968" s="5">
        <f t="shared" si="346"/>
        <v>5.850984206590506</v>
      </c>
      <c r="Y968" s="32">
        <f t="shared" si="347"/>
        <v>9.3228276361432112</v>
      </c>
      <c r="Z968" s="5">
        <f t="shared" si="348"/>
        <v>9.0673333333333339</v>
      </c>
      <c r="AA968" s="5">
        <f t="shared" si="349"/>
        <v>7.698663429724351</v>
      </c>
      <c r="AB968" s="5">
        <f t="shared" si="350"/>
        <v>7.8727499999999999</v>
      </c>
      <c r="AC968" s="5">
        <f t="shared" si="351"/>
        <v>6.7205178173719382</v>
      </c>
      <c r="AD968" s="5">
        <f t="shared" si="352"/>
        <v>6.7168750000000008</v>
      </c>
    </row>
    <row r="969" spans="1:30" x14ac:dyDescent="0.2">
      <c r="A969" s="14">
        <v>138</v>
      </c>
      <c r="B969" s="6">
        <v>0.22375541038520905</v>
      </c>
      <c r="C969" s="5">
        <v>54.35</v>
      </c>
      <c r="D969" s="6">
        <f t="shared" si="339"/>
        <v>0.54195983151875549</v>
      </c>
      <c r="E969" s="5">
        <v>94.381</v>
      </c>
      <c r="F969" s="6">
        <v>0.99903935185185189</v>
      </c>
      <c r="G969" s="5">
        <v>161.05099999999999</v>
      </c>
      <c r="H969" s="5">
        <v>268.86399999999998</v>
      </c>
      <c r="I969" s="5">
        <v>572.35</v>
      </c>
      <c r="K969" s="6">
        <f t="shared" si="340"/>
        <v>0.29718249008358638</v>
      </c>
      <c r="L969" s="6">
        <f t="shared" si="341"/>
        <v>0.30676226083287067</v>
      </c>
      <c r="M969" s="6">
        <f t="shared" si="342"/>
        <v>0.4337638435740705</v>
      </c>
      <c r="N969" s="6">
        <f t="shared" si="343"/>
        <v>0.57824468553614883</v>
      </c>
      <c r="O969" s="6">
        <f t="shared" si="344"/>
        <v>0.35806690142815362</v>
      </c>
      <c r="P969" s="6">
        <f t="shared" si="345"/>
        <v>0.53482878110403498</v>
      </c>
      <c r="R969" s="14">
        <v>138</v>
      </c>
      <c r="S969" s="5">
        <f t="shared" si="332"/>
        <v>8.8750181723632817</v>
      </c>
      <c r="T969" s="5">
        <f t="shared" si="332"/>
        <v>8.2854607335529131</v>
      </c>
      <c r="U969" s="5">
        <f t="shared" si="337"/>
        <v>6.2437968803890227</v>
      </c>
      <c r="V969" s="5">
        <f t="shared" si="346"/>
        <v>7.2057154538365209</v>
      </c>
      <c r="W969" s="5">
        <f t="shared" si="346"/>
        <v>8.1455913825978072</v>
      </c>
      <c r="X969" s="5">
        <f t="shared" si="346"/>
        <v>5.842991458965864</v>
      </c>
      <c r="Y969" s="32">
        <f t="shared" si="347"/>
        <v>9.3107618258112446</v>
      </c>
      <c r="Z969" s="5">
        <f t="shared" si="348"/>
        <v>9.0583333333333336</v>
      </c>
      <c r="AA969" s="5">
        <f t="shared" si="349"/>
        <v>7.6881466565340313</v>
      </c>
      <c r="AB969" s="5">
        <f t="shared" si="350"/>
        <v>7.8650833333333336</v>
      </c>
      <c r="AC969" s="5">
        <f t="shared" si="351"/>
        <v>6.7120312337083075</v>
      </c>
      <c r="AD969" s="5">
        <f t="shared" si="352"/>
        <v>6.7104583333333325</v>
      </c>
    </row>
    <row r="970" spans="1:30" x14ac:dyDescent="0.2">
      <c r="A970" s="14">
        <v>137</v>
      </c>
      <c r="B970" s="6">
        <v>0.2240457511316927</v>
      </c>
      <c r="C970" s="5">
        <v>54.296999999999997</v>
      </c>
      <c r="D970" s="6">
        <f t="shared" si="339"/>
        <v>0.54270220497422916</v>
      </c>
      <c r="E970" s="5">
        <v>94.29</v>
      </c>
      <c r="F970" s="6">
        <v>1.0003009259259259</v>
      </c>
      <c r="G970" s="5">
        <v>160.898</v>
      </c>
      <c r="H970" s="5">
        <v>268.61200000000002</v>
      </c>
      <c r="I970" s="5">
        <v>571.83900000000006</v>
      </c>
      <c r="K970" s="6">
        <f t="shared" si="340"/>
        <v>0.29756810840612974</v>
      </c>
      <c r="L970" s="6">
        <f t="shared" si="341"/>
        <v>0.30716030968295166</v>
      </c>
      <c r="M970" s="6">
        <f t="shared" si="342"/>
        <v>0.43432668725201373</v>
      </c>
      <c r="N970" s="6">
        <f t="shared" si="343"/>
        <v>0.57903676177565122</v>
      </c>
      <c r="O970" s="6">
        <f t="shared" si="344"/>
        <v>0.35855737940723026</v>
      </c>
      <c r="P970" s="6">
        <f t="shared" si="345"/>
        <v>0.53556138648772622</v>
      </c>
      <c r="R970" s="14">
        <v>137</v>
      </c>
      <c r="S970" s="5">
        <f t="shared" si="332"/>
        <v>8.8635170419548519</v>
      </c>
      <c r="T970" s="5">
        <f t="shared" si="332"/>
        <v>8.2747236102547035</v>
      </c>
      <c r="U970" s="5">
        <f t="shared" si="337"/>
        <v>6.2357055479804071</v>
      </c>
      <c r="V970" s="5">
        <f t="shared" si="346"/>
        <v>7.1958586081638947</v>
      </c>
      <c r="W970" s="5">
        <f t="shared" si="346"/>
        <v>8.1344488614026638</v>
      </c>
      <c r="X970" s="5">
        <f t="shared" si="346"/>
        <v>5.8349987113412212</v>
      </c>
      <c r="Y970" s="32">
        <f t="shared" si="347"/>
        <v>9.2986960154792797</v>
      </c>
      <c r="Z970" s="5">
        <f t="shared" si="348"/>
        <v>9.0495000000000001</v>
      </c>
      <c r="AA970" s="5">
        <f t="shared" si="349"/>
        <v>7.6776298833437124</v>
      </c>
      <c r="AB970" s="5">
        <f t="shared" si="350"/>
        <v>7.8575000000000008</v>
      </c>
      <c r="AC970" s="5">
        <f t="shared" si="351"/>
        <v>6.7035660565107724</v>
      </c>
      <c r="AD970" s="5">
        <f t="shared" si="352"/>
        <v>6.7040833333333332</v>
      </c>
    </row>
    <row r="971" spans="1:30" x14ac:dyDescent="0.2">
      <c r="A971" s="14">
        <v>136</v>
      </c>
      <c r="B971" s="6">
        <v>0.22433684633836296</v>
      </c>
      <c r="C971" s="5">
        <v>54.243000000000002</v>
      </c>
      <c r="D971" s="6">
        <f t="shared" si="339"/>
        <v>0.54344661501717495</v>
      </c>
      <c r="E971" s="5">
        <v>94.197999999999993</v>
      </c>
      <c r="F971" s="6">
        <v>1.0015509259259259</v>
      </c>
      <c r="G971" s="5">
        <v>160.744</v>
      </c>
      <c r="H971" s="5">
        <v>268.36</v>
      </c>
      <c r="I971" s="5">
        <v>571.32899999999995</v>
      </c>
      <c r="K971" s="6">
        <f t="shared" si="340"/>
        <v>0.29795472877084289</v>
      </c>
      <c r="L971" s="6">
        <f t="shared" si="341"/>
        <v>0.30755939287634598</v>
      </c>
      <c r="M971" s="6">
        <f t="shared" si="342"/>
        <v>0.43489099349816845</v>
      </c>
      <c r="N971" s="6">
        <f t="shared" si="343"/>
        <v>0.57983101095457457</v>
      </c>
      <c r="O971" s="6">
        <f t="shared" si="344"/>
        <v>0.35904920293725567</v>
      </c>
      <c r="P971" s="6">
        <f t="shared" si="345"/>
        <v>0.53629600166168589</v>
      </c>
      <c r="R971" s="14">
        <v>136</v>
      </c>
      <c r="S971" s="5">
        <f t="shared" si="332"/>
        <v>8.8520159115464221</v>
      </c>
      <c r="T971" s="5">
        <f t="shared" si="332"/>
        <v>8.2639864869564938</v>
      </c>
      <c r="U971" s="5">
        <f t="shared" si="337"/>
        <v>6.2276142155717906</v>
      </c>
      <c r="V971" s="5">
        <f t="shared" si="346"/>
        <v>7.1860017624912684</v>
      </c>
      <c r="W971" s="5">
        <f t="shared" si="346"/>
        <v>8.1233063402075221</v>
      </c>
      <c r="X971" s="5">
        <f t="shared" si="346"/>
        <v>5.8270059637165792</v>
      </c>
      <c r="Y971" s="32">
        <f t="shared" si="347"/>
        <v>9.2866302051473149</v>
      </c>
      <c r="Z971" s="5">
        <f t="shared" si="348"/>
        <v>9.0404999999999998</v>
      </c>
      <c r="AA971" s="5">
        <f t="shared" si="349"/>
        <v>7.6671131101533936</v>
      </c>
      <c r="AB971" s="5">
        <f t="shared" si="350"/>
        <v>7.8498333333333328</v>
      </c>
      <c r="AC971" s="5">
        <f t="shared" si="351"/>
        <v>6.695199574733631</v>
      </c>
      <c r="AD971" s="5">
        <f t="shared" si="352"/>
        <v>6.6976666666666667</v>
      </c>
    </row>
    <row r="972" spans="1:30" x14ac:dyDescent="0.2">
      <c r="A972" s="14">
        <v>135</v>
      </c>
      <c r="B972" s="6">
        <v>0.22462869894978085</v>
      </c>
      <c r="C972" s="5">
        <v>54.19</v>
      </c>
      <c r="D972" s="6">
        <f t="shared" si="339"/>
        <v>0.5441930700397013</v>
      </c>
      <c r="E972" s="5">
        <v>94.106999999999999</v>
      </c>
      <c r="F972" s="6">
        <v>1.0028240740740741</v>
      </c>
      <c r="G972" s="5">
        <v>160.59100000000001</v>
      </c>
      <c r="H972" s="5">
        <v>268.10899999999998</v>
      </c>
      <c r="I972" s="5">
        <v>570.81799999999998</v>
      </c>
      <c r="K972" s="6">
        <f t="shared" si="340"/>
        <v>0.29834235508856743</v>
      </c>
      <c r="L972" s="6">
        <f t="shared" si="341"/>
        <v>0.30795951444996245</v>
      </c>
      <c r="M972" s="6">
        <f t="shared" si="342"/>
        <v>0.43545676802075012</v>
      </c>
      <c r="N972" s="6">
        <f t="shared" si="343"/>
        <v>0.58062744202688854</v>
      </c>
      <c r="O972" s="6">
        <f t="shared" si="344"/>
        <v>0.35954237756280399</v>
      </c>
      <c r="P972" s="6">
        <f t="shared" si="345"/>
        <v>0.53703263490759989</v>
      </c>
      <c r="R972" s="14">
        <v>135</v>
      </c>
      <c r="S972" s="5">
        <f t="shared" si="332"/>
        <v>8.8405147811379923</v>
      </c>
      <c r="T972" s="5">
        <f t="shared" si="332"/>
        <v>8.2532493636582842</v>
      </c>
      <c r="U972" s="5">
        <f t="shared" si="337"/>
        <v>6.219522883163175</v>
      </c>
      <c r="V972" s="5">
        <f t="shared" si="346"/>
        <v>7.1761449168186422</v>
      </c>
      <c r="W972" s="5">
        <f t="shared" si="346"/>
        <v>8.1121638190123786</v>
      </c>
      <c r="X972" s="5">
        <f t="shared" si="346"/>
        <v>5.8190132160919372</v>
      </c>
      <c r="Y972" s="32">
        <f t="shared" si="347"/>
        <v>9.2745643948153482</v>
      </c>
      <c r="Z972" s="5">
        <f t="shared" si="348"/>
        <v>9.0316666666666663</v>
      </c>
      <c r="AA972" s="5">
        <f t="shared" si="349"/>
        <v>7.6565963369630738</v>
      </c>
      <c r="AB972" s="5">
        <f t="shared" si="350"/>
        <v>7.8422499999999999</v>
      </c>
      <c r="AC972" s="5">
        <f t="shared" si="351"/>
        <v>6.6866995983564932</v>
      </c>
      <c r="AD972" s="5">
        <f t="shared" si="352"/>
        <v>6.6912916666666673</v>
      </c>
    </row>
    <row r="973" spans="1:30" x14ac:dyDescent="0.2">
      <c r="A973" s="14">
        <v>134</v>
      </c>
      <c r="B973" s="6">
        <v>0.22492131192585024</v>
      </c>
      <c r="C973" s="5">
        <v>54.136000000000003</v>
      </c>
      <c r="D973" s="6">
        <f t="shared" si="339"/>
        <v>0.54494157848008773</v>
      </c>
      <c r="E973" s="5">
        <v>94.015000000000001</v>
      </c>
      <c r="F973" s="6">
        <v>1.0040856481481482</v>
      </c>
      <c r="G973" s="5">
        <v>160.43700000000001</v>
      </c>
      <c r="H973" s="5">
        <v>267.85700000000003</v>
      </c>
      <c r="I973" s="5">
        <v>570.30799999999999</v>
      </c>
      <c r="K973" s="6">
        <f t="shared" si="340"/>
        <v>0.29873099129052277</v>
      </c>
      <c r="L973" s="6">
        <f t="shared" si="341"/>
        <v>0.30836067846174459</v>
      </c>
      <c r="M973" s="6">
        <f t="shared" si="342"/>
        <v>0.43602401655771733</v>
      </c>
      <c r="N973" s="6">
        <f t="shared" si="343"/>
        <v>0.58142606399582586</v>
      </c>
      <c r="O973" s="6">
        <f t="shared" si="344"/>
        <v>0.36003690885895362</v>
      </c>
      <c r="P973" s="6">
        <f t="shared" si="345"/>
        <v>0.53777129455271822</v>
      </c>
      <c r="R973" s="14">
        <v>134</v>
      </c>
      <c r="S973" s="5">
        <f t="shared" si="332"/>
        <v>8.8290136507295625</v>
      </c>
      <c r="T973" s="5">
        <f t="shared" si="332"/>
        <v>8.2425122403600746</v>
      </c>
      <c r="U973" s="5">
        <f t="shared" si="337"/>
        <v>6.2114315507545586</v>
      </c>
      <c r="V973" s="5">
        <f t="shared" si="346"/>
        <v>7.166288071146016</v>
      </c>
      <c r="W973" s="5">
        <f t="shared" si="346"/>
        <v>8.1010212978172369</v>
      </c>
      <c r="X973" s="5">
        <f t="shared" si="346"/>
        <v>5.8110204684672944</v>
      </c>
      <c r="Y973" s="32">
        <f t="shared" si="347"/>
        <v>9.2624985844833816</v>
      </c>
      <c r="Z973" s="5">
        <f t="shared" si="348"/>
        <v>9.0226666666666677</v>
      </c>
      <c r="AA973" s="5">
        <f t="shared" si="349"/>
        <v>7.6460795637727568</v>
      </c>
      <c r="AB973" s="5">
        <f t="shared" si="350"/>
        <v>7.8345833333333337</v>
      </c>
      <c r="AC973" s="5">
        <f t="shared" si="351"/>
        <v>6.6782981568360755</v>
      </c>
      <c r="AD973" s="5">
        <f t="shared" si="352"/>
        <v>6.6848750000000008</v>
      </c>
    </row>
    <row r="974" spans="1:30" x14ac:dyDescent="0.2">
      <c r="A974" s="14">
        <v>133</v>
      </c>
      <c r="B974" s="6">
        <v>0.22521468824191809</v>
      </c>
      <c r="C974" s="5">
        <v>54.082999999999998</v>
      </c>
      <c r="D974" s="6">
        <f t="shared" si="339"/>
        <v>0.54569214882310402</v>
      </c>
      <c r="E974" s="5">
        <v>93.923000000000002</v>
      </c>
      <c r="F974" s="6">
        <v>1.0053587962962964</v>
      </c>
      <c r="G974" s="5">
        <v>160.28299999999999</v>
      </c>
      <c r="H974" s="5">
        <v>267.60500000000002</v>
      </c>
      <c r="I974" s="5">
        <v>569.79700000000003</v>
      </c>
      <c r="K974" s="6">
        <f t="shared" si="340"/>
        <v>0.29912064132843919</v>
      </c>
      <c r="L974" s="6">
        <f t="shared" si="341"/>
        <v>0.30876288899080778</v>
      </c>
      <c r="M974" s="6">
        <f t="shared" si="342"/>
        <v>0.43659274487696603</v>
      </c>
      <c r="N974" s="6">
        <f t="shared" si="343"/>
        <v>0.58222688591422134</v>
      </c>
      <c r="O974" s="6">
        <f t="shared" si="344"/>
        <v>0.3605328024314986</v>
      </c>
      <c r="P974" s="6">
        <f t="shared" si="345"/>
        <v>0.53851198897016839</v>
      </c>
      <c r="R974" s="14">
        <v>133</v>
      </c>
      <c r="S974" s="5">
        <f t="shared" si="332"/>
        <v>8.8175125203211344</v>
      </c>
      <c r="T974" s="5">
        <f t="shared" si="332"/>
        <v>8.2317751170618667</v>
      </c>
      <c r="U974" s="5">
        <f t="shared" si="337"/>
        <v>6.203340218345943</v>
      </c>
      <c r="V974" s="5">
        <f t="shared" si="346"/>
        <v>7.1564312254733897</v>
      </c>
      <c r="W974" s="5">
        <f t="shared" si="346"/>
        <v>8.0898787766220934</v>
      </c>
      <c r="X974" s="5">
        <f t="shared" si="346"/>
        <v>5.8030277208426524</v>
      </c>
      <c r="Y974" s="32">
        <f t="shared" si="347"/>
        <v>9.2504327741514203</v>
      </c>
      <c r="Z974" s="5">
        <f t="shared" si="348"/>
        <v>9.0138333333333325</v>
      </c>
      <c r="AA974" s="5">
        <f t="shared" si="349"/>
        <v>7.6355627905824361</v>
      </c>
      <c r="AB974" s="5">
        <f t="shared" si="350"/>
        <v>7.8269166666666665</v>
      </c>
      <c r="AC974" s="5">
        <f t="shared" si="351"/>
        <v>6.6698410140105677</v>
      </c>
      <c r="AD974" s="5">
        <f t="shared" si="352"/>
        <v>6.6784583333333325</v>
      </c>
    </row>
    <row r="975" spans="1:30" x14ac:dyDescent="0.2">
      <c r="A975" s="14">
        <v>132</v>
      </c>
      <c r="B975" s="6">
        <v>0.2255088308888753</v>
      </c>
      <c r="C975" s="5">
        <v>54.029000000000003</v>
      </c>
      <c r="D975" s="6">
        <f t="shared" si="339"/>
        <v>0.54644478960032949</v>
      </c>
      <c r="E975" s="5">
        <v>93.831999999999994</v>
      </c>
      <c r="F975" s="6">
        <v>1.0066319444444445</v>
      </c>
      <c r="G975" s="5">
        <v>160.13</v>
      </c>
      <c r="H975" s="5">
        <v>267.35300000000001</v>
      </c>
      <c r="I975" s="5">
        <v>569.28599999999994</v>
      </c>
      <c r="K975" s="6">
        <f t="shared" si="340"/>
        <v>0.2995113091746916</v>
      </c>
      <c r="L975" s="6">
        <f t="shared" si="341"/>
        <v>0.30916615013757787</v>
      </c>
      <c r="M975" s="6">
        <f t="shared" si="342"/>
        <v>0.43716295877652528</v>
      </c>
      <c r="N975" s="6">
        <f t="shared" si="343"/>
        <v>0.58302991688485406</v>
      </c>
      <c r="O975" s="6">
        <f t="shared" si="344"/>
        <v>0.36103006391715969</v>
      </c>
      <c r="P975" s="6">
        <f t="shared" si="345"/>
        <v>0.53925472657927254</v>
      </c>
      <c r="R975" s="14">
        <v>132</v>
      </c>
      <c r="S975" s="5">
        <f t="shared" si="332"/>
        <v>8.8060113899127046</v>
      </c>
      <c r="T975" s="5">
        <f t="shared" si="332"/>
        <v>8.2210379937636571</v>
      </c>
      <c r="U975" s="5">
        <f t="shared" si="337"/>
        <v>6.1952488859373265</v>
      </c>
      <c r="V975" s="5">
        <f t="shared" si="346"/>
        <v>7.1465743798007635</v>
      </c>
      <c r="W975" s="5">
        <f t="shared" si="346"/>
        <v>8.07873625542695</v>
      </c>
      <c r="X975" s="5">
        <f t="shared" si="346"/>
        <v>5.7950349732180104</v>
      </c>
      <c r="Y975" s="32">
        <f t="shared" si="347"/>
        <v>9.2383669638194519</v>
      </c>
      <c r="Z975" s="5">
        <f t="shared" si="348"/>
        <v>9.0048333333333339</v>
      </c>
      <c r="AA975" s="5">
        <f t="shared" si="349"/>
        <v>7.6250460173921191</v>
      </c>
      <c r="AB975" s="5">
        <f t="shared" si="350"/>
        <v>7.8193333333333328</v>
      </c>
      <c r="AC975" s="5">
        <f t="shared" si="351"/>
        <v>6.6614052637025276</v>
      </c>
      <c r="AD975" s="5">
        <f t="shared" si="352"/>
        <v>6.6720833333333331</v>
      </c>
    </row>
    <row r="976" spans="1:30" x14ac:dyDescent="0.2">
      <c r="A976" s="14">
        <v>131</v>
      </c>
      <c r="B976" s="6">
        <v>0.22580374287325813</v>
      </c>
      <c r="C976" s="5">
        <v>53.975999999999999</v>
      </c>
      <c r="D976" s="6">
        <f t="shared" si="339"/>
        <v>0.54719950939047723</v>
      </c>
      <c r="E976" s="5">
        <v>93.74</v>
      </c>
      <c r="F976" s="6">
        <v>1.0079050925925925</v>
      </c>
      <c r="G976" s="5">
        <v>159.976</v>
      </c>
      <c r="H976" s="5">
        <v>267.101</v>
      </c>
      <c r="I976" s="5">
        <v>568.77599999999995</v>
      </c>
      <c r="K976" s="6">
        <f t="shared" si="340"/>
        <v>0.29990299882243465</v>
      </c>
      <c r="L976" s="6">
        <f t="shared" si="341"/>
        <v>0.30957046602393001</v>
      </c>
      <c r="M976" s="6">
        <f t="shared" si="342"/>
        <v>0.4377346640847532</v>
      </c>
      <c r="N976" s="6">
        <f t="shared" si="343"/>
        <v>0.583835166060792</v>
      </c>
      <c r="O976" s="6">
        <f t="shared" si="344"/>
        <v>0.36152869898379802</v>
      </c>
      <c r="P976" s="6">
        <f t="shared" si="345"/>
        <v>0.53999951584586581</v>
      </c>
      <c r="R976" s="14">
        <v>131</v>
      </c>
      <c r="S976" s="5">
        <f t="shared" si="332"/>
        <v>8.7945102595042748</v>
      </c>
      <c r="T976" s="5">
        <f t="shared" si="332"/>
        <v>8.2103008704654474</v>
      </c>
      <c r="U976" s="5">
        <f t="shared" si="337"/>
        <v>6.18715755352871</v>
      </c>
      <c r="V976" s="5">
        <f t="shared" si="346"/>
        <v>7.1367175341281373</v>
      </c>
      <c r="W976" s="5">
        <f t="shared" si="346"/>
        <v>8.0675937342318083</v>
      </c>
      <c r="X976" s="5">
        <f t="shared" si="346"/>
        <v>5.7870422255933676</v>
      </c>
      <c r="Y976" s="32">
        <f t="shared" si="347"/>
        <v>9.2263011534874853</v>
      </c>
      <c r="Z976" s="5">
        <f t="shared" si="348"/>
        <v>8.9960000000000004</v>
      </c>
      <c r="AA976" s="5">
        <f t="shared" si="349"/>
        <v>7.6145292442018011</v>
      </c>
      <c r="AB976" s="5">
        <f t="shared" si="350"/>
        <v>7.8116666666666665</v>
      </c>
      <c r="AC976" s="5">
        <f t="shared" si="351"/>
        <v>6.6529908248452623</v>
      </c>
      <c r="AD976" s="5">
        <f t="shared" si="352"/>
        <v>6.6656666666666666</v>
      </c>
    </row>
    <row r="977" spans="1:30" x14ac:dyDescent="0.2">
      <c r="A977" s="14">
        <v>130</v>
      </c>
      <c r="B977" s="6">
        <v>0.2260994272173508</v>
      </c>
      <c r="C977" s="5">
        <v>53.921999999999997</v>
      </c>
      <c r="D977" s="6">
        <f t="shared" si="339"/>
        <v>0.54795631681971968</v>
      </c>
      <c r="E977" s="5">
        <v>93.649000000000001</v>
      </c>
      <c r="F977" s="6">
        <v>1.0091782407407408</v>
      </c>
      <c r="G977" s="5">
        <v>159.822</v>
      </c>
      <c r="H977" s="5">
        <v>266.85000000000002</v>
      </c>
      <c r="I977" s="5">
        <v>568.26499999999999</v>
      </c>
      <c r="K977" s="6">
        <f t="shared" si="340"/>
        <v>0.30029571428573859</v>
      </c>
      <c r="L977" s="6">
        <f t="shared" si="341"/>
        <v>0.30997584079332935</v>
      </c>
      <c r="M977" s="6">
        <f t="shared" si="342"/>
        <v>0.43830786666053684</v>
      </c>
      <c r="N977" s="6">
        <f t="shared" si="343"/>
        <v>0.58464264264573984</v>
      </c>
      <c r="O977" s="6">
        <f t="shared" si="344"/>
        <v>0.36202871333063119</v>
      </c>
      <c r="P977" s="6">
        <f t="shared" si="345"/>
        <v>0.5407463652826181</v>
      </c>
      <c r="R977" s="14">
        <v>130</v>
      </c>
      <c r="S977" s="5">
        <f t="shared" si="332"/>
        <v>8.783009129095845</v>
      </c>
      <c r="T977" s="5">
        <f t="shared" si="332"/>
        <v>8.1995637471672378</v>
      </c>
      <c r="U977" s="5">
        <f t="shared" si="337"/>
        <v>6.1790662211200944</v>
      </c>
      <c r="V977" s="5">
        <f t="shared" ref="V977:X986" si="353">V$3*$R977+V$4</f>
        <v>7.126860688455511</v>
      </c>
      <c r="W977" s="5">
        <f t="shared" si="353"/>
        <v>8.0564512130366648</v>
      </c>
      <c r="X977" s="5">
        <f t="shared" si="353"/>
        <v>5.7790494779687256</v>
      </c>
      <c r="Y977" s="32">
        <f t="shared" si="347"/>
        <v>9.2142353431555222</v>
      </c>
      <c r="Z977" s="5">
        <f t="shared" si="348"/>
        <v>8.9870000000000001</v>
      </c>
      <c r="AA977" s="5">
        <f t="shared" si="349"/>
        <v>7.6040124710114814</v>
      </c>
      <c r="AB977" s="5">
        <f t="shared" si="350"/>
        <v>7.8040833333333337</v>
      </c>
      <c r="AC977" s="5">
        <f t="shared" si="351"/>
        <v>6.6445976167811622</v>
      </c>
      <c r="AD977" s="5">
        <f t="shared" si="352"/>
        <v>6.6592500000000001</v>
      </c>
    </row>
    <row r="978" spans="1:30" x14ac:dyDescent="0.2">
      <c r="A978" s="14">
        <v>129</v>
      </c>
      <c r="B978" s="6">
        <v>0.22639588695928881</v>
      </c>
      <c r="C978" s="5">
        <v>53.869</v>
      </c>
      <c r="D978" s="6">
        <f t="shared" si="339"/>
        <v>0.54871522056201705</v>
      </c>
      <c r="E978" s="5">
        <v>93.557000000000002</v>
      </c>
      <c r="F978" s="6">
        <v>1.0104629629629629</v>
      </c>
      <c r="G978" s="5">
        <v>159.66900000000001</v>
      </c>
      <c r="H978" s="5">
        <v>266.59800000000001</v>
      </c>
      <c r="I978" s="5">
        <v>567.75400000000002</v>
      </c>
      <c r="K978" s="6">
        <f t="shared" si="340"/>
        <v>0.30068945959972676</v>
      </c>
      <c r="L978" s="6">
        <f t="shared" si="341"/>
        <v>0.31038227861097262</v>
      </c>
      <c r="M978" s="6">
        <f t="shared" si="342"/>
        <v>0.43888257239349149</v>
      </c>
      <c r="N978" s="6">
        <f t="shared" si="343"/>
        <v>0.58545235589439004</v>
      </c>
      <c r="O978" s="6">
        <f t="shared" si="344"/>
        <v>0.36253011268844909</v>
      </c>
      <c r="P978" s="6">
        <f t="shared" si="345"/>
        <v>0.54149528344935893</v>
      </c>
      <c r="R978" s="14">
        <v>129</v>
      </c>
      <c r="S978" s="5">
        <f t="shared" si="332"/>
        <v>8.7715079986874152</v>
      </c>
      <c r="T978" s="5">
        <f t="shared" si="332"/>
        <v>8.1888266238690282</v>
      </c>
      <c r="U978" s="5">
        <f t="shared" si="337"/>
        <v>6.1709748887114779</v>
      </c>
      <c r="V978" s="5">
        <f t="shared" si="353"/>
        <v>7.1170038427828839</v>
      </c>
      <c r="W978" s="5">
        <f t="shared" si="353"/>
        <v>8.0453086918415231</v>
      </c>
      <c r="X978" s="5">
        <f t="shared" si="353"/>
        <v>5.7710567303440836</v>
      </c>
      <c r="Y978" s="32">
        <f t="shared" si="347"/>
        <v>9.2021695328235555</v>
      </c>
      <c r="Z978" s="5">
        <f t="shared" si="348"/>
        <v>8.9781666666666666</v>
      </c>
      <c r="AA978" s="5">
        <f t="shared" si="349"/>
        <v>7.5934956978211625</v>
      </c>
      <c r="AB978" s="5">
        <f t="shared" si="350"/>
        <v>7.7964166666666666</v>
      </c>
      <c r="AC978" s="5">
        <f t="shared" si="351"/>
        <v>6.6361495464125362</v>
      </c>
      <c r="AD978" s="5">
        <f t="shared" si="352"/>
        <v>6.6528750000000008</v>
      </c>
    </row>
    <row r="979" spans="1:30" x14ac:dyDescent="0.2">
      <c r="A979" s="14">
        <v>128</v>
      </c>
      <c r="B979" s="6">
        <v>0.22669312515316278</v>
      </c>
      <c r="C979" s="5">
        <v>53.814999999999998</v>
      </c>
      <c r="D979" s="6">
        <f t="shared" si="339"/>
        <v>0.54947622933944917</v>
      </c>
      <c r="E979" s="5">
        <v>93.465999999999994</v>
      </c>
      <c r="F979" s="6">
        <v>1.0117476851851852</v>
      </c>
      <c r="G979" s="5">
        <v>159.51499999999999</v>
      </c>
      <c r="H979" s="5">
        <v>266.346</v>
      </c>
      <c r="I979" s="5">
        <v>567.24400000000003</v>
      </c>
      <c r="K979" s="6">
        <f t="shared" si="340"/>
        <v>0.30108423882071339</v>
      </c>
      <c r="L979" s="6">
        <f t="shared" si="341"/>
        <v>0.31078978366393056</v>
      </c>
      <c r="M979" s="6">
        <f t="shared" si="342"/>
        <v>0.4394587872041627</v>
      </c>
      <c r="N979" s="6">
        <f t="shared" si="343"/>
        <v>0.58626431511277588</v>
      </c>
      <c r="O979" s="6">
        <f t="shared" si="344"/>
        <v>0.36303290281983419</v>
      </c>
      <c r="P979" s="6">
        <f t="shared" si="345"/>
        <v>0.54224627895340383</v>
      </c>
      <c r="R979" s="14">
        <v>128</v>
      </c>
      <c r="S979" s="5">
        <f t="shared" si="332"/>
        <v>8.7600068682789853</v>
      </c>
      <c r="T979" s="5">
        <f t="shared" si="332"/>
        <v>8.1780895005708185</v>
      </c>
      <c r="U979" s="5">
        <f t="shared" si="337"/>
        <v>6.1628835563028623</v>
      </c>
      <c r="V979" s="5">
        <f t="shared" si="353"/>
        <v>7.1071469971102577</v>
      </c>
      <c r="W979" s="5">
        <f t="shared" si="353"/>
        <v>8.0341661706463796</v>
      </c>
      <c r="X979" s="5">
        <f t="shared" si="353"/>
        <v>5.7630639827194408</v>
      </c>
      <c r="Y979" s="32">
        <f t="shared" si="347"/>
        <v>9.1901037224915907</v>
      </c>
      <c r="Z979" s="5">
        <f t="shared" si="348"/>
        <v>8.9691666666666663</v>
      </c>
      <c r="AA979" s="5">
        <f t="shared" si="349"/>
        <v>7.5829789246308419</v>
      </c>
      <c r="AB979" s="5">
        <f t="shared" si="350"/>
        <v>7.7888333333333328</v>
      </c>
      <c r="AC979" s="5">
        <f t="shared" si="351"/>
        <v>6.6277229308471082</v>
      </c>
      <c r="AD979" s="5">
        <f t="shared" si="352"/>
        <v>6.6464583333333325</v>
      </c>
    </row>
    <row r="980" spans="1:30" x14ac:dyDescent="0.2">
      <c r="A980" s="14">
        <v>127</v>
      </c>
      <c r="B980" s="6">
        <v>0.2269911448691235</v>
      </c>
      <c r="C980" s="5">
        <v>53.762</v>
      </c>
      <c r="D980" s="6">
        <f t="shared" si="339"/>
        <v>0.55023935192254914</v>
      </c>
      <c r="E980" s="5">
        <v>93.373999999999995</v>
      </c>
      <c r="F980" s="6">
        <v>1.0130324074074075</v>
      </c>
      <c r="G980" s="5">
        <v>159.36199999999999</v>
      </c>
      <c r="H980" s="5">
        <v>266.09399999999999</v>
      </c>
      <c r="I980" s="5">
        <v>566.73299999999995</v>
      </c>
      <c r="K980" s="6">
        <f t="shared" si="340"/>
        <v>0.30148005602634315</v>
      </c>
      <c r="L980" s="6">
        <f t="shared" si="341"/>
        <v>0.3111983601612921</v>
      </c>
      <c r="M980" s="6">
        <f t="shared" si="342"/>
        <v>0.4400365170442298</v>
      </c>
      <c r="N980" s="6">
        <f t="shared" si="343"/>
        <v>0.58707852965862817</v>
      </c>
      <c r="O980" s="6">
        <f t="shared" si="344"/>
        <v>0.36353708951938124</v>
      </c>
      <c r="P980" s="6">
        <f t="shared" si="345"/>
        <v>0.54299936044988406</v>
      </c>
      <c r="R980" s="14">
        <v>127</v>
      </c>
      <c r="S980" s="5">
        <f t="shared" si="332"/>
        <v>8.7485057378705555</v>
      </c>
      <c r="T980" s="5">
        <f t="shared" si="332"/>
        <v>8.1673523772726089</v>
      </c>
      <c r="U980" s="5">
        <f t="shared" si="337"/>
        <v>6.1547922238942459</v>
      </c>
      <c r="V980" s="5">
        <f t="shared" si="353"/>
        <v>7.0972901514376314</v>
      </c>
      <c r="W980" s="5">
        <f t="shared" si="353"/>
        <v>8.0230236494512361</v>
      </c>
      <c r="X980" s="5">
        <f t="shared" si="353"/>
        <v>5.7550712350947988</v>
      </c>
      <c r="Y980" s="32">
        <f t="shared" si="347"/>
        <v>9.1780379121596258</v>
      </c>
      <c r="Z980" s="5">
        <f t="shared" si="348"/>
        <v>8.9603333333333328</v>
      </c>
      <c r="AA980" s="5">
        <f t="shared" si="349"/>
        <v>7.5724621514405257</v>
      </c>
      <c r="AB980" s="5">
        <f t="shared" si="350"/>
        <v>7.7811666666666666</v>
      </c>
      <c r="AC980" s="5">
        <f t="shared" si="351"/>
        <v>6.6193176884582856</v>
      </c>
      <c r="AD980" s="5">
        <f t="shared" si="352"/>
        <v>6.6400833333333331</v>
      </c>
    </row>
    <row r="981" spans="1:30" x14ac:dyDescent="0.2">
      <c r="A981" s="14">
        <v>126</v>
      </c>
      <c r="B981" s="6">
        <v>0.22728994919348755</v>
      </c>
      <c r="C981" s="5">
        <v>53.707999999999998</v>
      </c>
      <c r="D981" s="6">
        <f t="shared" si="339"/>
        <v>0.55100459713064087</v>
      </c>
      <c r="E981" s="5">
        <v>93.283000000000001</v>
      </c>
      <c r="F981" s="6">
        <v>1.0143287037037036</v>
      </c>
      <c r="G981" s="5">
        <v>159.208</v>
      </c>
      <c r="H981" s="5">
        <v>265.84199999999998</v>
      </c>
      <c r="I981" s="5">
        <v>566.22299999999996</v>
      </c>
      <c r="K981" s="6">
        <f t="shared" si="340"/>
        <v>0.30187691531573146</v>
      </c>
      <c r="L981" s="6">
        <f t="shared" si="341"/>
        <v>0.3116080123343089</v>
      </c>
      <c r="M981" s="6">
        <f t="shared" si="342"/>
        <v>0.44061576789671003</v>
      </c>
      <c r="N981" s="6">
        <f t="shared" si="343"/>
        <v>0.58789500894173485</v>
      </c>
      <c r="O981" s="6">
        <f t="shared" si="344"/>
        <v>0.36404267861392031</v>
      </c>
      <c r="P981" s="6">
        <f t="shared" si="345"/>
        <v>0.54375453664207984</v>
      </c>
      <c r="R981" s="14">
        <v>126</v>
      </c>
      <c r="S981" s="5">
        <f t="shared" si="332"/>
        <v>8.7370046074621257</v>
      </c>
      <c r="T981" s="5">
        <f t="shared" si="332"/>
        <v>8.1566152539743992</v>
      </c>
      <c r="U981" s="5">
        <f t="shared" si="337"/>
        <v>6.1467008914856303</v>
      </c>
      <c r="V981" s="5">
        <f t="shared" si="353"/>
        <v>7.0874333057650052</v>
      </c>
      <c r="W981" s="5">
        <f t="shared" si="353"/>
        <v>8.0118811282560944</v>
      </c>
      <c r="X981" s="5">
        <f t="shared" si="353"/>
        <v>5.7470784874701568</v>
      </c>
      <c r="Y981" s="32">
        <f t="shared" si="347"/>
        <v>9.165972101827661</v>
      </c>
      <c r="Z981" s="5">
        <f t="shared" si="348"/>
        <v>8.9513333333333325</v>
      </c>
      <c r="AA981" s="5">
        <f t="shared" si="349"/>
        <v>7.561945378250206</v>
      </c>
      <c r="AB981" s="5">
        <f t="shared" si="350"/>
        <v>7.7735833333333337</v>
      </c>
      <c r="AC981" s="5">
        <f t="shared" si="351"/>
        <v>6.6108583034756618</v>
      </c>
      <c r="AD981" s="5">
        <f t="shared" si="352"/>
        <v>6.6336666666666666</v>
      </c>
    </row>
    <row r="982" spans="1:30" x14ac:dyDescent="0.2">
      <c r="A982" s="14">
        <v>125</v>
      </c>
      <c r="B982" s="6">
        <v>0.22758954122884398</v>
      </c>
      <c r="C982" s="5">
        <v>53.655000000000001</v>
      </c>
      <c r="D982" s="6">
        <f t="shared" si="339"/>
        <v>0.55177197383217835</v>
      </c>
      <c r="E982" s="5">
        <v>93.191000000000003</v>
      </c>
      <c r="F982" s="6">
        <v>1.015613425925926</v>
      </c>
      <c r="G982" s="5">
        <v>159.054</v>
      </c>
      <c r="H982" s="5">
        <v>265.59100000000001</v>
      </c>
      <c r="I982" s="5">
        <v>565.71199999999999</v>
      </c>
      <c r="K982" s="6">
        <f t="shared" si="340"/>
        <v>0.30227482080960594</v>
      </c>
      <c r="L982" s="6">
        <f t="shared" si="341"/>
        <v>0.31201874443654154</v>
      </c>
      <c r="M982" s="6">
        <f t="shared" si="342"/>
        <v>0.44119654577616624</v>
      </c>
      <c r="N982" s="6">
        <f t="shared" si="343"/>
        <v>0.5887137624243034</v>
      </c>
      <c r="O982" s="6">
        <f t="shared" si="344"/>
        <v>0.36454967596274163</v>
      </c>
      <c r="P982" s="6">
        <f t="shared" si="345"/>
        <v>0.54451181628175493</v>
      </c>
      <c r="R982" s="14">
        <v>125</v>
      </c>
      <c r="S982" s="5">
        <f t="shared" si="332"/>
        <v>8.7255034770536977</v>
      </c>
      <c r="T982" s="5">
        <f t="shared" si="332"/>
        <v>8.1458781306761896</v>
      </c>
      <c r="U982" s="5">
        <f t="shared" si="337"/>
        <v>6.1386095590770138</v>
      </c>
      <c r="V982" s="5">
        <f t="shared" si="353"/>
        <v>7.077576460092379</v>
      </c>
      <c r="W982" s="5">
        <f t="shared" si="353"/>
        <v>8.000738607060951</v>
      </c>
      <c r="X982" s="5">
        <f t="shared" si="353"/>
        <v>5.739085739845514</v>
      </c>
      <c r="Y982" s="32">
        <f t="shared" si="347"/>
        <v>9.1539062914956943</v>
      </c>
      <c r="Z982" s="5">
        <f t="shared" si="348"/>
        <v>8.9425000000000008</v>
      </c>
      <c r="AA982" s="5">
        <f t="shared" si="349"/>
        <v>7.5514286050598871</v>
      </c>
      <c r="AB982" s="5">
        <f t="shared" si="350"/>
        <v>7.7659166666666666</v>
      </c>
      <c r="AC982" s="5">
        <f t="shared" si="351"/>
        <v>6.6024957549373777</v>
      </c>
      <c r="AD982" s="5">
        <f t="shared" si="352"/>
        <v>6.6272500000000001</v>
      </c>
    </row>
    <row r="983" spans="1:30" x14ac:dyDescent="0.2">
      <c r="A983" s="14">
        <v>124</v>
      </c>
      <c r="B983" s="6">
        <v>0.22788992409416134</v>
      </c>
      <c r="C983" s="5">
        <v>53.601999999999997</v>
      </c>
      <c r="D983" s="6">
        <f t="shared" si="339"/>
        <v>0.55254149094508809</v>
      </c>
      <c r="E983" s="5">
        <v>93.099000000000004</v>
      </c>
      <c r="F983" s="6">
        <v>1.0169097222222223</v>
      </c>
      <c r="G983" s="5">
        <v>158.90100000000001</v>
      </c>
      <c r="H983" s="5">
        <v>265.339</v>
      </c>
      <c r="I983" s="5">
        <v>565.20100000000002</v>
      </c>
      <c r="K983" s="6">
        <f t="shared" si="340"/>
        <v>0.3026737766504492</v>
      </c>
      <c r="L983" s="6">
        <f t="shared" si="341"/>
        <v>0.31243056074400682</v>
      </c>
      <c r="M983" s="6">
        <f t="shared" si="342"/>
        <v>0.44177885672891387</v>
      </c>
      <c r="N983" s="6">
        <f t="shared" si="343"/>
        <v>0.58953479962132638</v>
      </c>
      <c r="O983" s="6">
        <f t="shared" si="344"/>
        <v>0.36505808745782126</v>
      </c>
      <c r="P983" s="6">
        <f t="shared" si="345"/>
        <v>0.54527120816949481</v>
      </c>
      <c r="R983" s="14">
        <v>124</v>
      </c>
      <c r="S983" s="5">
        <f t="shared" ref="S983:T1046" si="354">S$3*$R983+S$4</f>
        <v>8.7140023466452678</v>
      </c>
      <c r="T983" s="5">
        <f t="shared" si="354"/>
        <v>8.13514100737798</v>
      </c>
      <c r="U983" s="5">
        <f t="shared" ref="U983:U1009" si="355">U$3*$R983+U$4</f>
        <v>6.1305182266683982</v>
      </c>
      <c r="V983" s="5">
        <f t="shared" si="353"/>
        <v>7.0677196144197527</v>
      </c>
      <c r="W983" s="5">
        <f t="shared" si="353"/>
        <v>7.9895960858658084</v>
      </c>
      <c r="X983" s="5">
        <f t="shared" si="353"/>
        <v>5.731092992220872</v>
      </c>
      <c r="Y983" s="32">
        <f t="shared" si="347"/>
        <v>9.1418404811637277</v>
      </c>
      <c r="Z983" s="5">
        <f t="shared" si="348"/>
        <v>8.9336666666666655</v>
      </c>
      <c r="AA983" s="5">
        <f t="shared" si="349"/>
        <v>7.5409118318695683</v>
      </c>
      <c r="AB983" s="5">
        <f t="shared" si="350"/>
        <v>7.7582500000000003</v>
      </c>
      <c r="AC983" s="5">
        <f t="shared" si="351"/>
        <v>6.5940792843241027</v>
      </c>
      <c r="AD983" s="5">
        <f t="shared" si="352"/>
        <v>6.6208750000000007</v>
      </c>
    </row>
    <row r="984" spans="1:30" x14ac:dyDescent="0.2">
      <c r="A984" s="14">
        <v>123</v>
      </c>
      <c r="B984" s="6">
        <v>0.22819110092489633</v>
      </c>
      <c r="C984" s="5">
        <v>53.548000000000002</v>
      </c>
      <c r="D984" s="6">
        <f t="shared" si="339"/>
        <v>0.55331315743711529</v>
      </c>
      <c r="E984" s="5">
        <v>93.007999999999996</v>
      </c>
      <c r="F984" s="6">
        <v>1.0182060185185187</v>
      </c>
      <c r="G984" s="5">
        <v>158.74700000000001</v>
      </c>
      <c r="H984" s="5">
        <v>265.08699999999999</v>
      </c>
      <c r="I984" s="5">
        <v>564.69100000000003</v>
      </c>
      <c r="K984" s="6">
        <f t="shared" si="340"/>
        <v>0.30307378700264237</v>
      </c>
      <c r="L984" s="6">
        <f t="shared" si="341"/>
        <v>0.31284346555532605</v>
      </c>
      <c r="M984" s="6">
        <f t="shared" si="342"/>
        <v>0.4423627068332317</v>
      </c>
      <c r="N984" s="6">
        <f t="shared" si="343"/>
        <v>0.59035813010094984</v>
      </c>
      <c r="O984" s="6">
        <f t="shared" si="344"/>
        <v>0.36556791902404973</v>
      </c>
      <c r="P984" s="6">
        <f t="shared" si="345"/>
        <v>0.54603272115504808</v>
      </c>
      <c r="R984" s="14">
        <v>123</v>
      </c>
      <c r="S984" s="5">
        <f t="shared" si="354"/>
        <v>8.702501216236838</v>
      </c>
      <c r="T984" s="5">
        <f t="shared" si="354"/>
        <v>8.1244038840797703</v>
      </c>
      <c r="U984" s="5">
        <f t="shared" si="355"/>
        <v>6.1224268942597817</v>
      </c>
      <c r="V984" s="5">
        <f t="shared" si="353"/>
        <v>7.0578627687471265</v>
      </c>
      <c r="W984" s="5">
        <f t="shared" si="353"/>
        <v>7.9784535646706658</v>
      </c>
      <c r="X984" s="5">
        <f t="shared" si="353"/>
        <v>5.7231002445962291</v>
      </c>
      <c r="Y984" s="32">
        <f t="shared" si="347"/>
        <v>9.1297746708317646</v>
      </c>
      <c r="Z984" s="5">
        <f t="shared" si="348"/>
        <v>8.924666666666667</v>
      </c>
      <c r="AA984" s="5">
        <f t="shared" si="349"/>
        <v>7.5303950586792494</v>
      </c>
      <c r="AB984" s="5">
        <f t="shared" si="350"/>
        <v>7.7506666666666666</v>
      </c>
      <c r="AC984" s="5">
        <f t="shared" si="351"/>
        <v>6.5856842440294168</v>
      </c>
      <c r="AD984" s="5">
        <f t="shared" si="352"/>
        <v>6.6144583333333342</v>
      </c>
    </row>
    <row r="985" spans="1:30" x14ac:dyDescent="0.2">
      <c r="A985" s="14">
        <v>122</v>
      </c>
      <c r="B985" s="6">
        <v>0.22849307487310283</v>
      </c>
      <c r="C985" s="5">
        <v>53.494999999999997</v>
      </c>
      <c r="D985" s="6">
        <f t="shared" si="339"/>
        <v>0.5540869823261716</v>
      </c>
      <c r="E985" s="5">
        <v>92.915999999999997</v>
      </c>
      <c r="F985" s="6">
        <v>1.0195138888888888</v>
      </c>
      <c r="G985" s="5">
        <v>158.59399999999999</v>
      </c>
      <c r="H985" s="5">
        <v>264.83499999999998</v>
      </c>
      <c r="I985" s="5">
        <v>564.17999999999995</v>
      </c>
      <c r="K985" s="6">
        <f t="shared" si="340"/>
        <v>0.30347485605261032</v>
      </c>
      <c r="L985" s="6">
        <f t="shared" si="341"/>
        <v>0.31325746319187459</v>
      </c>
      <c r="M985" s="6">
        <f t="shared" si="342"/>
        <v>0.44294810219957298</v>
      </c>
      <c r="N985" s="6">
        <f t="shared" si="343"/>
        <v>0.59118376348484569</v>
      </c>
      <c r="O985" s="6">
        <f t="shared" si="344"/>
        <v>0.36607917661946215</v>
      </c>
      <c r="P985" s="6">
        <f t="shared" si="345"/>
        <v>0.5467963641376693</v>
      </c>
      <c r="R985" s="14">
        <v>122</v>
      </c>
      <c r="S985" s="5">
        <f t="shared" si="354"/>
        <v>8.6910000858284082</v>
      </c>
      <c r="T985" s="5">
        <f t="shared" si="354"/>
        <v>8.1136667607815625</v>
      </c>
      <c r="U985" s="5">
        <f t="shared" si="355"/>
        <v>6.1143355618511652</v>
      </c>
      <c r="V985" s="5">
        <f t="shared" si="353"/>
        <v>7.0480059230745002</v>
      </c>
      <c r="W985" s="5">
        <f t="shared" si="353"/>
        <v>7.9673110434755223</v>
      </c>
      <c r="X985" s="5">
        <f t="shared" si="353"/>
        <v>5.7151074969715872</v>
      </c>
      <c r="Y985" s="32">
        <f t="shared" si="347"/>
        <v>9.117708860499798</v>
      </c>
      <c r="Z985" s="5">
        <f t="shared" si="348"/>
        <v>8.9158333333333335</v>
      </c>
      <c r="AA985" s="5">
        <f t="shared" si="349"/>
        <v>7.5198782854889306</v>
      </c>
      <c r="AB985" s="5">
        <f t="shared" si="350"/>
        <v>7.7429999999999994</v>
      </c>
      <c r="AC985" s="5">
        <f t="shared" si="351"/>
        <v>6.5772358831142288</v>
      </c>
      <c r="AD985" s="5">
        <f t="shared" si="352"/>
        <v>6.6080833333333331</v>
      </c>
    </row>
    <row r="986" spans="1:30" x14ac:dyDescent="0.2">
      <c r="A986" s="14">
        <v>121</v>
      </c>
      <c r="B986" s="6">
        <v>0.22879584910754153</v>
      </c>
      <c r="C986" s="5">
        <v>53.441000000000003</v>
      </c>
      <c r="D986" s="6">
        <f t="shared" si="339"/>
        <v>0.55486297468068657</v>
      </c>
      <c r="E986" s="5">
        <v>92.825000000000003</v>
      </c>
      <c r="F986" s="6">
        <v>1.0208217592592592</v>
      </c>
      <c r="G986" s="5">
        <v>158.44</v>
      </c>
      <c r="H986" s="5">
        <v>264.584</v>
      </c>
      <c r="I986" s="5">
        <v>563.66899999999998</v>
      </c>
      <c r="K986" s="6">
        <f t="shared" si="340"/>
        <v>0.30387698800896717</v>
      </c>
      <c r="L986" s="6">
        <f t="shared" si="341"/>
        <v>0.31367255799793292</v>
      </c>
      <c r="M986" s="6">
        <f t="shared" si="342"/>
        <v>0.44353504897077828</v>
      </c>
      <c r="N986" s="6">
        <f t="shared" si="343"/>
        <v>0.59201170944858528</v>
      </c>
      <c r="O986" s="6">
        <f t="shared" si="344"/>
        <v>0.36659186623547008</v>
      </c>
      <c r="P986" s="6">
        <f t="shared" si="345"/>
        <v>0.54756214606646691</v>
      </c>
      <c r="R986" s="14">
        <v>121</v>
      </c>
      <c r="S986" s="5">
        <f t="shared" si="354"/>
        <v>8.6794989554199784</v>
      </c>
      <c r="T986" s="5">
        <f t="shared" si="354"/>
        <v>8.1029296374833528</v>
      </c>
      <c r="U986" s="5">
        <f t="shared" si="355"/>
        <v>6.1062442294425496</v>
      </c>
      <c r="V986" s="5">
        <f t="shared" si="353"/>
        <v>7.038149077401874</v>
      </c>
      <c r="W986" s="5">
        <f t="shared" si="353"/>
        <v>7.9561685222803797</v>
      </c>
      <c r="X986" s="5">
        <f t="shared" si="353"/>
        <v>5.7071147493469452</v>
      </c>
      <c r="Y986" s="32">
        <f t="shared" si="347"/>
        <v>9.1056430501678314</v>
      </c>
      <c r="Z986" s="5">
        <f t="shared" si="348"/>
        <v>8.9068333333333332</v>
      </c>
      <c r="AA986" s="5">
        <f t="shared" si="349"/>
        <v>7.5093615122986117</v>
      </c>
      <c r="AB986" s="5">
        <f t="shared" si="350"/>
        <v>7.7354166666666666</v>
      </c>
      <c r="AC986" s="5">
        <f t="shared" si="351"/>
        <v>6.5688091701719973</v>
      </c>
      <c r="AD986" s="5">
        <f t="shared" si="352"/>
        <v>6.6016666666666666</v>
      </c>
    </row>
    <row r="987" spans="1:30" x14ac:dyDescent="0.2">
      <c r="A987" s="14">
        <v>120</v>
      </c>
      <c r="B987" s="6">
        <v>0.22909942681379106</v>
      </c>
      <c r="C987" s="5">
        <v>53.387999999999998</v>
      </c>
      <c r="D987" s="6">
        <f t="shared" si="339"/>
        <v>0.55564114361996186</v>
      </c>
      <c r="E987" s="5">
        <v>92.733000000000004</v>
      </c>
      <c r="F987" s="6">
        <v>1.0221296296296296</v>
      </c>
      <c r="G987" s="5">
        <v>158.286</v>
      </c>
      <c r="H987" s="5">
        <v>264.33199999999999</v>
      </c>
      <c r="I987" s="5">
        <v>563.15899999999999</v>
      </c>
      <c r="K987" s="6">
        <f t="shared" si="340"/>
        <v>0.30428018710266408</v>
      </c>
      <c r="L987" s="6">
        <f t="shared" si="341"/>
        <v>0.31408875434083811</v>
      </c>
      <c r="M987" s="6">
        <f t="shared" si="342"/>
        <v>0.44412355332229098</v>
      </c>
      <c r="N987" s="6">
        <f t="shared" si="343"/>
        <v>0.59284197772201852</v>
      </c>
      <c r="O987" s="6">
        <f t="shared" si="344"/>
        <v>0.36710599389709603</v>
      </c>
      <c r="P987" s="6">
        <f t="shared" si="345"/>
        <v>0.54833007594075189</v>
      </c>
      <c r="R987" s="14">
        <v>120</v>
      </c>
      <c r="S987" s="5">
        <f t="shared" si="354"/>
        <v>8.6679978250115504</v>
      </c>
      <c r="T987" s="5">
        <f t="shared" si="354"/>
        <v>8.0921925141851432</v>
      </c>
      <c r="U987" s="5">
        <f t="shared" si="355"/>
        <v>6.0981528970339332</v>
      </c>
      <c r="V987" s="5">
        <f t="shared" ref="V987:X996" si="356">V$3*$R987+V$4</f>
        <v>7.0282922317292478</v>
      </c>
      <c r="W987" s="5">
        <f t="shared" si="356"/>
        <v>7.9450260010852372</v>
      </c>
      <c r="X987" s="5">
        <f t="shared" si="356"/>
        <v>5.6991220017223023</v>
      </c>
      <c r="Y987" s="32">
        <f t="shared" si="347"/>
        <v>9.0935772398358665</v>
      </c>
      <c r="Z987" s="5">
        <f t="shared" si="348"/>
        <v>8.8979999999999997</v>
      </c>
      <c r="AA987" s="5">
        <f t="shared" si="349"/>
        <v>7.4988447391082929</v>
      </c>
      <c r="AB987" s="5">
        <f t="shared" si="350"/>
        <v>7.7277500000000003</v>
      </c>
      <c r="AC987" s="5">
        <f t="shared" si="351"/>
        <v>6.5604040221034516</v>
      </c>
      <c r="AD987" s="5">
        <f t="shared" si="352"/>
        <v>6.5952500000000001</v>
      </c>
    </row>
    <row r="988" spans="1:30" x14ac:dyDescent="0.2">
      <c r="A988" s="14">
        <v>119</v>
      </c>
      <c r="B988" s="6">
        <v>0.22940381119435979</v>
      </c>
      <c r="C988" s="5">
        <v>53.334000000000003</v>
      </c>
      <c r="D988" s="6">
        <f t="shared" si="339"/>
        <v>0.55642149831452881</v>
      </c>
      <c r="E988" s="5">
        <v>92.641999999999996</v>
      </c>
      <c r="F988" s="6">
        <v>1.0234375</v>
      </c>
      <c r="G988" s="5">
        <v>158.13300000000001</v>
      </c>
      <c r="H988" s="5">
        <v>264.08</v>
      </c>
      <c r="I988" s="5">
        <v>562.64800000000002</v>
      </c>
      <c r="K988" s="6">
        <f t="shared" si="340"/>
        <v>0.30468445758713741</v>
      </c>
      <c r="L988" s="6">
        <f t="shared" si="341"/>
        <v>0.31450605661113729</v>
      </c>
      <c r="M988" s="6">
        <f t="shared" si="342"/>
        <v>0.44471362146237348</v>
      </c>
      <c r="N988" s="6">
        <f t="shared" si="343"/>
        <v>0.59367457808965451</v>
      </c>
      <c r="O988" s="6">
        <f t="shared" si="344"/>
        <v>0.36762156566320914</v>
      </c>
      <c r="P988" s="6">
        <f t="shared" si="345"/>
        <v>0.5491001628103902</v>
      </c>
      <c r="R988" s="14">
        <v>119</v>
      </c>
      <c r="S988" s="5">
        <f t="shared" si="354"/>
        <v>8.6564966946031205</v>
      </c>
      <c r="T988" s="5">
        <f t="shared" si="354"/>
        <v>8.0814553908869335</v>
      </c>
      <c r="U988" s="5">
        <f t="shared" si="355"/>
        <v>6.0900615646253176</v>
      </c>
      <c r="V988" s="5">
        <f t="shared" si="356"/>
        <v>7.0184353860566215</v>
      </c>
      <c r="W988" s="5">
        <f t="shared" si="356"/>
        <v>7.9338834798900946</v>
      </c>
      <c r="X988" s="5">
        <f t="shared" si="356"/>
        <v>5.6911292540976604</v>
      </c>
      <c r="Y988" s="32">
        <f t="shared" si="347"/>
        <v>9.0815114295039017</v>
      </c>
      <c r="Z988" s="5">
        <f t="shared" si="348"/>
        <v>8.8890000000000011</v>
      </c>
      <c r="AA988" s="5">
        <f t="shared" si="349"/>
        <v>7.488327965917974</v>
      </c>
      <c r="AB988" s="5">
        <f t="shared" si="350"/>
        <v>7.7201666666666666</v>
      </c>
      <c r="AC988" s="5">
        <f t="shared" si="351"/>
        <v>6.5520203562340962</v>
      </c>
      <c r="AD988" s="5">
        <f t="shared" si="352"/>
        <v>6.5888750000000007</v>
      </c>
    </row>
    <row r="989" spans="1:30" x14ac:dyDescent="0.2">
      <c r="A989" s="14">
        <v>118</v>
      </c>
      <c r="B989" s="6">
        <v>0.22970900546879811</v>
      </c>
      <c r="C989" s="5">
        <v>53.280999999999999</v>
      </c>
      <c r="D989" s="6">
        <f t="shared" si="339"/>
        <v>0.55720404798650802</v>
      </c>
      <c r="E989" s="5">
        <v>92.55</v>
      </c>
      <c r="F989" s="6">
        <v>1.0247453703703704</v>
      </c>
      <c r="G989" s="5">
        <v>157.97900000000001</v>
      </c>
      <c r="H989" s="5">
        <v>263.82799999999997</v>
      </c>
      <c r="I989" s="5">
        <v>562.13800000000003</v>
      </c>
      <c r="K989" s="6">
        <f t="shared" si="340"/>
        <v>0.30508980373845823</v>
      </c>
      <c r="L989" s="6">
        <f t="shared" si="341"/>
        <v>0.31492446922274198</v>
      </c>
      <c r="M989" s="6">
        <f t="shared" si="342"/>
        <v>0.44530525963232553</v>
      </c>
      <c r="N989" s="6">
        <f t="shared" si="343"/>
        <v>0.5945095203910461</v>
      </c>
      <c r="O989" s="6">
        <f t="shared" si="344"/>
        <v>0.3681385876267631</v>
      </c>
      <c r="P989" s="6">
        <f t="shared" si="345"/>
        <v>0.5498724157761592</v>
      </c>
      <c r="R989" s="14">
        <v>118</v>
      </c>
      <c r="S989" s="5">
        <f t="shared" si="354"/>
        <v>8.6449955641946907</v>
      </c>
      <c r="T989" s="5">
        <f t="shared" si="354"/>
        <v>8.0707182675887239</v>
      </c>
      <c r="U989" s="5">
        <f t="shared" si="355"/>
        <v>6.0819702322167011</v>
      </c>
      <c r="V989" s="5">
        <f t="shared" si="356"/>
        <v>7.0085785403839953</v>
      </c>
      <c r="W989" s="5">
        <f t="shared" si="356"/>
        <v>7.922740958694952</v>
      </c>
      <c r="X989" s="5">
        <f t="shared" si="356"/>
        <v>5.6831365064730175</v>
      </c>
      <c r="Y989" s="32">
        <f t="shared" si="347"/>
        <v>9.0694456191719368</v>
      </c>
      <c r="Z989" s="5">
        <f t="shared" si="348"/>
        <v>8.8801666666666659</v>
      </c>
      <c r="AA989" s="5">
        <f t="shared" si="349"/>
        <v>7.4778111927276552</v>
      </c>
      <c r="AB989" s="5">
        <f t="shared" si="350"/>
        <v>7.7124999999999995</v>
      </c>
      <c r="AC989" s="5">
        <f t="shared" si="351"/>
        <v>6.5436580903115038</v>
      </c>
      <c r="AD989" s="5">
        <f t="shared" si="352"/>
        <v>6.5824583333333342</v>
      </c>
    </row>
    <row r="990" spans="1:30" x14ac:dyDescent="0.2">
      <c r="A990" s="14">
        <v>117</v>
      </c>
      <c r="B990" s="6">
        <v>0.23001501287381229</v>
      </c>
      <c r="C990" s="5">
        <v>53.226999999999997</v>
      </c>
      <c r="D990" s="6">
        <f t="shared" si="339"/>
        <v>0.55798880190997313</v>
      </c>
      <c r="E990" s="5">
        <v>92.459000000000003</v>
      </c>
      <c r="F990" s="6">
        <v>1.0260648148148148</v>
      </c>
      <c r="G990" s="5">
        <v>157.82499999999999</v>
      </c>
      <c r="H990" s="5">
        <v>263.57600000000002</v>
      </c>
      <c r="I990" s="5">
        <v>561.62699999999995</v>
      </c>
      <c r="K990" s="6">
        <f t="shared" si="340"/>
        <v>0.30549622985548291</v>
      </c>
      <c r="L990" s="6">
        <f t="shared" si="341"/>
        <v>0.31534399661308371</v>
      </c>
      <c r="M990" s="6">
        <f t="shared" si="342"/>
        <v>0.4458984741067043</v>
      </c>
      <c r="N990" s="6">
        <f t="shared" si="343"/>
        <v>0.59534681452117699</v>
      </c>
      <c r="O990" s="6">
        <f t="shared" si="344"/>
        <v>0.3686570659150365</v>
      </c>
      <c r="P990" s="6">
        <f t="shared" si="345"/>
        <v>0.55064684399010511</v>
      </c>
      <c r="R990" s="14">
        <v>117</v>
      </c>
      <c r="S990" s="5">
        <f t="shared" si="354"/>
        <v>8.6334944337862609</v>
      </c>
      <c r="T990" s="5">
        <f t="shared" si="354"/>
        <v>8.0599811442905143</v>
      </c>
      <c r="U990" s="5">
        <f t="shared" si="355"/>
        <v>6.0738788998080855</v>
      </c>
      <c r="V990" s="5">
        <f t="shared" si="356"/>
        <v>6.9987216947113691</v>
      </c>
      <c r="W990" s="5">
        <f t="shared" si="356"/>
        <v>7.9115984374998085</v>
      </c>
      <c r="X990" s="5">
        <f t="shared" si="356"/>
        <v>5.6751437588483755</v>
      </c>
      <c r="Y990" s="32">
        <f t="shared" si="347"/>
        <v>9.0573798088399702</v>
      </c>
      <c r="Z990" s="5">
        <f t="shared" si="348"/>
        <v>8.8711666666666655</v>
      </c>
      <c r="AA990" s="5">
        <f t="shared" si="349"/>
        <v>7.4672944195373363</v>
      </c>
      <c r="AB990" s="5">
        <f t="shared" si="350"/>
        <v>7.7049166666666666</v>
      </c>
      <c r="AC990" s="5">
        <f t="shared" si="351"/>
        <v>6.5352434237242241</v>
      </c>
      <c r="AD990" s="5">
        <f t="shared" si="352"/>
        <v>6.5760416666666659</v>
      </c>
    </row>
    <row r="991" spans="1:30" x14ac:dyDescent="0.2">
      <c r="A991" s="14">
        <v>116</v>
      </c>
      <c r="B991" s="6">
        <v>0.23032183666337872</v>
      </c>
      <c r="C991" s="5">
        <v>53.173999999999999</v>
      </c>
      <c r="D991" s="6">
        <f t="shared" si="339"/>
        <v>0.55877576941131735</v>
      </c>
      <c r="E991" s="5">
        <v>92.367000000000004</v>
      </c>
      <c r="F991" s="6">
        <v>1.0273842592592592</v>
      </c>
      <c r="G991" s="5">
        <v>157.672</v>
      </c>
      <c r="H991" s="5">
        <v>263.32499999999999</v>
      </c>
      <c r="I991" s="5">
        <v>561.11599999999999</v>
      </c>
      <c r="K991" s="6">
        <f t="shared" si="340"/>
        <v>0.30590374026000561</v>
      </c>
      <c r="L991" s="6">
        <f t="shared" si="341"/>
        <v>0.31576464324327091</v>
      </c>
      <c r="M991" s="6">
        <f t="shared" si="342"/>
        <v>0.44649327119354637</v>
      </c>
      <c r="N991" s="6">
        <f t="shared" si="343"/>
        <v>0.59618647043085338</v>
      </c>
      <c r="O991" s="6">
        <f t="shared" si="344"/>
        <v>0.36917700668987452</v>
      </c>
      <c r="P991" s="6">
        <f t="shared" si="345"/>
        <v>0.5514234566559052</v>
      </c>
      <c r="R991" s="14">
        <v>116</v>
      </c>
      <c r="S991" s="5">
        <f t="shared" si="354"/>
        <v>8.6219933033778311</v>
      </c>
      <c r="T991" s="5">
        <f t="shared" si="354"/>
        <v>8.0492440209923046</v>
      </c>
      <c r="U991" s="5">
        <f t="shared" si="355"/>
        <v>6.065787567399469</v>
      </c>
      <c r="V991" s="5">
        <f t="shared" si="356"/>
        <v>6.9888648490387428</v>
      </c>
      <c r="W991" s="5">
        <f t="shared" si="356"/>
        <v>7.9004559163046659</v>
      </c>
      <c r="X991" s="5">
        <f t="shared" si="356"/>
        <v>5.6671510112237335</v>
      </c>
      <c r="Y991" s="32">
        <f t="shared" si="347"/>
        <v>9.0453139985080036</v>
      </c>
      <c r="Z991" s="5">
        <f t="shared" si="348"/>
        <v>8.8623333333333338</v>
      </c>
      <c r="AA991" s="5">
        <f t="shared" si="349"/>
        <v>7.4567776463470175</v>
      </c>
      <c r="AB991" s="5">
        <f t="shared" si="350"/>
        <v>7.6972500000000004</v>
      </c>
      <c r="AC991" s="5">
        <f t="shared" si="351"/>
        <v>6.5268503706374057</v>
      </c>
      <c r="AD991" s="5">
        <f t="shared" si="352"/>
        <v>6.5696666666666665</v>
      </c>
    </row>
    <row r="992" spans="1:30" x14ac:dyDescent="0.2">
      <c r="A992" s="14">
        <v>115</v>
      </c>
      <c r="B992" s="6">
        <v>0.23062948010885911</v>
      </c>
      <c r="C992" s="5">
        <v>53.12</v>
      </c>
      <c r="D992" s="6">
        <f t="shared" si="339"/>
        <v>0.55956495986962229</v>
      </c>
      <c r="E992" s="5">
        <v>92.275999999999996</v>
      </c>
      <c r="F992" s="6">
        <v>1.0287037037037037</v>
      </c>
      <c r="G992" s="5">
        <v>157.518</v>
      </c>
      <c r="H992" s="5">
        <v>263.07299999999998</v>
      </c>
      <c r="I992" s="5">
        <v>560.60599999999999</v>
      </c>
      <c r="K992" s="6">
        <f t="shared" si="340"/>
        <v>0.30631233929691098</v>
      </c>
      <c r="L992" s="6">
        <f t="shared" si="341"/>
        <v>0.31618641359824701</v>
      </c>
      <c r="M992" s="6">
        <f t="shared" si="342"/>
        <v>0.44708965723459104</v>
      </c>
      <c r="N992" s="6">
        <f t="shared" si="343"/>
        <v>0.59702849812709757</v>
      </c>
      <c r="O992" s="6">
        <f t="shared" si="344"/>
        <v>0.36969841614793353</v>
      </c>
      <c r="P992" s="6">
        <f t="shared" si="345"/>
        <v>0.55220226302923259</v>
      </c>
      <c r="R992" s="14">
        <v>115</v>
      </c>
      <c r="S992" s="5">
        <f t="shared" si="354"/>
        <v>8.6104921729694013</v>
      </c>
      <c r="T992" s="5">
        <f t="shared" si="354"/>
        <v>8.038506897694095</v>
      </c>
      <c r="U992" s="5">
        <f t="shared" si="355"/>
        <v>6.0576962349908534</v>
      </c>
      <c r="V992" s="5">
        <f t="shared" si="356"/>
        <v>6.9790080033661166</v>
      </c>
      <c r="W992" s="5">
        <f t="shared" si="356"/>
        <v>7.8893133951095233</v>
      </c>
      <c r="X992" s="5">
        <f t="shared" si="356"/>
        <v>5.6591582635990907</v>
      </c>
      <c r="Y992" s="32">
        <f t="shared" si="347"/>
        <v>9.0332481881760387</v>
      </c>
      <c r="Z992" s="5">
        <f t="shared" si="348"/>
        <v>8.8533333333333335</v>
      </c>
      <c r="AA992" s="5">
        <f t="shared" si="349"/>
        <v>7.4462608731566986</v>
      </c>
      <c r="AB992" s="5">
        <f t="shared" si="350"/>
        <v>7.6896666666666667</v>
      </c>
      <c r="AC992" s="5">
        <f t="shared" si="351"/>
        <v>6.5184788478847882</v>
      </c>
      <c r="AD992" s="5">
        <f t="shared" si="352"/>
        <v>6.56325</v>
      </c>
    </row>
    <row r="993" spans="1:30" x14ac:dyDescent="0.2">
      <c r="A993" s="14">
        <v>114</v>
      </c>
      <c r="B993" s="6">
        <v>0.2309379464991172</v>
      </c>
      <c r="C993" s="5">
        <v>53.067</v>
      </c>
      <c r="D993" s="6">
        <f t="shared" si="339"/>
        <v>0.56035638271703114</v>
      </c>
      <c r="E993" s="5">
        <v>92.183999999999997</v>
      </c>
      <c r="F993" s="6">
        <v>1.0300347222222224</v>
      </c>
      <c r="G993" s="5">
        <v>157.36500000000001</v>
      </c>
      <c r="H993" s="5">
        <v>262.82100000000003</v>
      </c>
      <c r="I993" s="5">
        <v>560.09500000000003</v>
      </c>
      <c r="K993" s="6">
        <f t="shared" si="340"/>
        <v>0.3067220313343289</v>
      </c>
      <c r="L993" s="6">
        <f t="shared" si="341"/>
        <v>0.31660931218694982</v>
      </c>
      <c r="M993" s="6">
        <f t="shared" si="342"/>
        <v>0.44768763860550592</v>
      </c>
      <c r="N993" s="6">
        <f t="shared" si="343"/>
        <v>0.59787290767354617</v>
      </c>
      <c r="O993" s="6">
        <f t="shared" si="344"/>
        <v>0.37022130052092667</v>
      </c>
      <c r="P993" s="6">
        <f t="shared" si="345"/>
        <v>0.55298327241812284</v>
      </c>
      <c r="R993" s="14">
        <v>114</v>
      </c>
      <c r="S993" s="5">
        <f t="shared" si="354"/>
        <v>8.5989910425609715</v>
      </c>
      <c r="T993" s="5">
        <f t="shared" si="354"/>
        <v>8.0277697743958853</v>
      </c>
      <c r="U993" s="5">
        <f t="shared" si="355"/>
        <v>6.0496049025822369</v>
      </c>
      <c r="V993" s="5">
        <f t="shared" si="356"/>
        <v>6.9691511576934895</v>
      </c>
      <c r="W993" s="5">
        <f t="shared" si="356"/>
        <v>7.8781708739143799</v>
      </c>
      <c r="X993" s="5">
        <f t="shared" si="356"/>
        <v>5.6511655159744487</v>
      </c>
      <c r="Y993" s="32">
        <f t="shared" si="347"/>
        <v>9.0211823778440738</v>
      </c>
      <c r="Z993" s="5">
        <f t="shared" si="348"/>
        <v>8.8445</v>
      </c>
      <c r="AA993" s="5">
        <f t="shared" si="349"/>
        <v>7.4357440999663789</v>
      </c>
      <c r="AB993" s="5">
        <f t="shared" si="350"/>
        <v>7.6819999999999995</v>
      </c>
      <c r="AC993" s="5">
        <f t="shared" si="351"/>
        <v>6.5100556211023077</v>
      </c>
      <c r="AD993" s="5">
        <f t="shared" si="352"/>
        <v>6.5568750000000007</v>
      </c>
    </row>
    <row r="994" spans="1:30" x14ac:dyDescent="0.2">
      <c r="A994" s="14">
        <v>113</v>
      </c>
      <c r="B994" s="6">
        <v>0.2312472391406355</v>
      </c>
      <c r="C994" s="5">
        <v>53.012999999999998</v>
      </c>
      <c r="D994" s="6">
        <f t="shared" si="339"/>
        <v>0.561150047439124</v>
      </c>
      <c r="E994" s="5">
        <v>92.091999999999999</v>
      </c>
      <c r="F994" s="6">
        <v>1.0313541666666668</v>
      </c>
      <c r="G994" s="5">
        <v>157.21100000000001</v>
      </c>
      <c r="H994" s="5">
        <v>262.56900000000002</v>
      </c>
      <c r="I994" s="5">
        <v>559.58500000000004</v>
      </c>
      <c r="K994" s="6">
        <f t="shared" si="340"/>
        <v>0.30713282076378984</v>
      </c>
      <c r="L994" s="6">
        <f t="shared" si="341"/>
        <v>0.31703334354247226</v>
      </c>
      <c r="M994" s="6">
        <f t="shared" si="342"/>
        <v>0.44828722171611401</v>
      </c>
      <c r="N994" s="6">
        <f t="shared" si="343"/>
        <v>0.59871970919084982</v>
      </c>
      <c r="O994" s="6">
        <f t="shared" si="344"/>
        <v>0.37074566607587234</v>
      </c>
      <c r="P994" s="6">
        <f t="shared" si="345"/>
        <v>0.553766494183346</v>
      </c>
      <c r="R994" s="14">
        <v>113</v>
      </c>
      <c r="S994" s="5">
        <f t="shared" si="354"/>
        <v>8.5874899121525416</v>
      </c>
      <c r="T994" s="5">
        <f t="shared" si="354"/>
        <v>8.0170326510976757</v>
      </c>
      <c r="U994" s="5">
        <f t="shared" si="355"/>
        <v>6.0415135701736205</v>
      </c>
      <c r="V994" s="5">
        <f t="shared" si="356"/>
        <v>6.9592943120208632</v>
      </c>
      <c r="W994" s="5">
        <f t="shared" si="356"/>
        <v>7.8670283527192382</v>
      </c>
      <c r="X994" s="5">
        <f t="shared" si="356"/>
        <v>5.6431727683498067</v>
      </c>
      <c r="Y994" s="32">
        <f t="shared" si="347"/>
        <v>9.0091165675121072</v>
      </c>
      <c r="Z994" s="5">
        <f t="shared" si="348"/>
        <v>8.8354999999999997</v>
      </c>
      <c r="AA994" s="5">
        <f t="shared" si="349"/>
        <v>7.4252273267760609</v>
      </c>
      <c r="AB994" s="5">
        <f t="shared" si="350"/>
        <v>7.6743333333333332</v>
      </c>
      <c r="AC994" s="5">
        <f t="shared" si="351"/>
        <v>6.5017270982729007</v>
      </c>
      <c r="AD994" s="5">
        <f t="shared" si="352"/>
        <v>6.5504583333333342</v>
      </c>
    </row>
    <row r="995" spans="1:30" x14ac:dyDescent="0.2">
      <c r="A995" s="14">
        <v>112</v>
      </c>
      <c r="B995" s="6">
        <v>0.23155736135763361</v>
      </c>
      <c r="C995" s="5">
        <v>52.96</v>
      </c>
      <c r="D995" s="6">
        <f t="shared" si="339"/>
        <v>0.56194596357529736</v>
      </c>
      <c r="E995" s="5">
        <v>92.001000000000005</v>
      </c>
      <c r="F995" s="6">
        <v>1.0326851851851853</v>
      </c>
      <c r="G995" s="5">
        <v>157.05699999999999</v>
      </c>
      <c r="H995" s="5">
        <v>262.31700000000001</v>
      </c>
      <c r="I995" s="5">
        <v>559.07399999999996</v>
      </c>
      <c r="K995" s="6">
        <f t="shared" si="340"/>
        <v>0.30754471200038197</v>
      </c>
      <c r="L995" s="6">
        <f t="shared" si="341"/>
        <v>0.31745851222222432</v>
      </c>
      <c r="M995" s="6">
        <f t="shared" si="342"/>
        <v>0.44888841301062277</v>
      </c>
      <c r="N995" s="6">
        <f t="shared" si="343"/>
        <v>0.59956891285707903</v>
      </c>
      <c r="O995" s="6">
        <f t="shared" si="344"/>
        <v>0.37127151911534512</v>
      </c>
      <c r="P995" s="6">
        <f t="shared" si="345"/>
        <v>0.55455193773878031</v>
      </c>
      <c r="R995" s="14">
        <v>112</v>
      </c>
      <c r="S995" s="5">
        <f t="shared" si="354"/>
        <v>8.5759887817441136</v>
      </c>
      <c r="T995" s="5">
        <f t="shared" si="354"/>
        <v>8.0062955277994661</v>
      </c>
      <c r="U995" s="5">
        <f t="shared" si="355"/>
        <v>6.0334222377650049</v>
      </c>
      <c r="V995" s="5">
        <f t="shared" si="356"/>
        <v>6.949437466348237</v>
      </c>
      <c r="W995" s="5">
        <f t="shared" si="356"/>
        <v>7.8558858315240947</v>
      </c>
      <c r="X995" s="5">
        <f t="shared" si="356"/>
        <v>5.6351800207251639</v>
      </c>
      <c r="Y995" s="32">
        <f t="shared" si="347"/>
        <v>8.9970507571801424</v>
      </c>
      <c r="Z995" s="5">
        <f t="shared" si="348"/>
        <v>8.8266666666666662</v>
      </c>
      <c r="AA995" s="5">
        <f t="shared" si="349"/>
        <v>7.4147105535857429</v>
      </c>
      <c r="AB995" s="5">
        <f t="shared" si="350"/>
        <v>7.6667500000000004</v>
      </c>
      <c r="AC995" s="5">
        <f t="shared" si="351"/>
        <v>6.4933470815027343</v>
      </c>
      <c r="AD995" s="5">
        <f t="shared" si="352"/>
        <v>6.5440416666666659</v>
      </c>
    </row>
    <row r="996" spans="1:30" x14ac:dyDescent="0.2">
      <c r="A996" s="14">
        <v>111</v>
      </c>
      <c r="B996" s="6">
        <v>0.23186831649218748</v>
      </c>
      <c r="C996" s="5">
        <v>52.905999999999999</v>
      </c>
      <c r="D996" s="6">
        <f t="shared" si="339"/>
        <v>0.5627441407191458</v>
      </c>
      <c r="E996" s="5">
        <v>91.909000000000006</v>
      </c>
      <c r="F996" s="6">
        <v>1.0340277777777778</v>
      </c>
      <c r="G996" s="5">
        <v>156.904</v>
      </c>
      <c r="H996" s="5">
        <v>262.06599999999997</v>
      </c>
      <c r="I996" s="5">
        <v>558.56299999999999</v>
      </c>
      <c r="K996" s="6">
        <f t="shared" si="340"/>
        <v>0.3079577094829094</v>
      </c>
      <c r="L996" s="6">
        <f t="shared" si="341"/>
        <v>0.31788482280809621</v>
      </c>
      <c r="M996" s="6">
        <f t="shared" si="342"/>
        <v>0.44949121896785521</v>
      </c>
      <c r="N996" s="6">
        <f t="shared" si="343"/>
        <v>0.60042052890813113</v>
      </c>
      <c r="O996" s="6">
        <f t="shared" si="344"/>
        <v>0.37179886597772732</v>
      </c>
      <c r="P996" s="6">
        <f t="shared" si="345"/>
        <v>0.55533961255178865</v>
      </c>
      <c r="R996" s="14">
        <v>111</v>
      </c>
      <c r="S996" s="5">
        <f t="shared" si="354"/>
        <v>8.5644876513356838</v>
      </c>
      <c r="T996" s="5">
        <f t="shared" si="354"/>
        <v>7.9955584045012573</v>
      </c>
      <c r="U996" s="5">
        <f t="shared" si="355"/>
        <v>6.0253309053563884</v>
      </c>
      <c r="V996" s="5">
        <f t="shared" si="356"/>
        <v>6.9395806206756108</v>
      </c>
      <c r="W996" s="5">
        <f t="shared" si="356"/>
        <v>7.8447433103289521</v>
      </c>
      <c r="X996" s="5">
        <f t="shared" si="356"/>
        <v>5.6271872731005219</v>
      </c>
      <c r="Y996" s="32">
        <f t="shared" si="347"/>
        <v>8.9849849468481775</v>
      </c>
      <c r="Z996" s="5">
        <f t="shared" si="348"/>
        <v>8.8176666666666659</v>
      </c>
      <c r="AA996" s="5">
        <f t="shared" si="349"/>
        <v>7.4041937803954241</v>
      </c>
      <c r="AB996" s="5">
        <f t="shared" si="350"/>
        <v>7.6590833333333341</v>
      </c>
      <c r="AC996" s="5">
        <f t="shared" si="351"/>
        <v>6.4849160510409671</v>
      </c>
      <c r="AD996" s="5">
        <f t="shared" si="352"/>
        <v>6.5376666666666665</v>
      </c>
    </row>
    <row r="997" spans="1:30" x14ac:dyDescent="0.2">
      <c r="A997" s="14">
        <v>110</v>
      </c>
      <c r="B997" s="6">
        <v>0.23218010790434915</v>
      </c>
      <c r="C997" s="5">
        <v>52.853000000000002</v>
      </c>
      <c r="D997" s="6">
        <f t="shared" si="339"/>
        <v>0.56354458851884781</v>
      </c>
      <c r="E997" s="5">
        <v>91.817999999999998</v>
      </c>
      <c r="F997" s="6">
        <v>1.0353587962962962</v>
      </c>
      <c r="G997" s="5">
        <v>156.75</v>
      </c>
      <c r="H997" s="5">
        <v>261.81400000000002</v>
      </c>
      <c r="I997" s="5">
        <v>558.053</v>
      </c>
      <c r="K997" s="6">
        <f t="shared" si="340"/>
        <v>0.30837181767405158</v>
      </c>
      <c r="L997" s="6">
        <f t="shared" si="341"/>
        <v>0.31831227990662325</v>
      </c>
      <c r="M997" s="6">
        <f t="shared" si="342"/>
        <v>0.45009564610148201</v>
      </c>
      <c r="N997" s="6">
        <f t="shared" si="343"/>
        <v>0.60127456763814113</v>
      </c>
      <c r="O997" s="6">
        <f t="shared" si="344"/>
        <v>0.37232771303746426</v>
      </c>
      <c r="P997" s="6">
        <f t="shared" si="345"/>
        <v>0.55612952814359973</v>
      </c>
      <c r="R997" s="14">
        <v>110</v>
      </c>
      <c r="S997" s="5">
        <f t="shared" si="354"/>
        <v>8.552986520927254</v>
      </c>
      <c r="T997" s="5">
        <f t="shared" si="354"/>
        <v>7.9848212812030477</v>
      </c>
      <c r="U997" s="5">
        <f t="shared" si="355"/>
        <v>6.0172395729477728</v>
      </c>
      <c r="V997" s="5">
        <f t="shared" ref="V997:X1006" si="357">V$3*$R997+V$4</f>
        <v>6.9297237750029845</v>
      </c>
      <c r="W997" s="5">
        <f t="shared" si="357"/>
        <v>7.8336007891338095</v>
      </c>
      <c r="X997" s="5">
        <f t="shared" si="357"/>
        <v>5.6191945254758799</v>
      </c>
      <c r="Y997" s="32">
        <f t="shared" si="347"/>
        <v>8.9729191365162109</v>
      </c>
      <c r="Z997" s="5">
        <f t="shared" si="348"/>
        <v>8.8088333333333342</v>
      </c>
      <c r="AA997" s="5">
        <f t="shared" si="349"/>
        <v>7.3936770072051035</v>
      </c>
      <c r="AB997" s="5">
        <f t="shared" si="350"/>
        <v>7.6514999999999995</v>
      </c>
      <c r="AC997" s="5">
        <f t="shared" si="351"/>
        <v>6.4765792856743616</v>
      </c>
      <c r="AD997" s="5">
        <f t="shared" si="352"/>
        <v>6.53125</v>
      </c>
    </row>
    <row r="998" spans="1:30" x14ac:dyDescent="0.2">
      <c r="A998" s="14">
        <v>109</v>
      </c>
      <c r="B998" s="6">
        <v>0.23249273897226802</v>
      </c>
      <c r="C998" s="5">
        <v>52.798999999999999</v>
      </c>
      <c r="D998" s="6">
        <f t="shared" si="339"/>
        <v>0.564347316677554</v>
      </c>
      <c r="E998" s="5">
        <v>91.725999999999999</v>
      </c>
      <c r="F998" s="6">
        <v>1.036701388888889</v>
      </c>
      <c r="G998" s="5">
        <v>156.596</v>
      </c>
      <c r="H998" s="5">
        <v>261.56200000000001</v>
      </c>
      <c r="I998" s="5">
        <v>557.54200000000003</v>
      </c>
      <c r="K998" s="6">
        <f t="shared" si="340"/>
        <v>0.30878704106052374</v>
      </c>
      <c r="L998" s="6">
        <f t="shared" si="341"/>
        <v>0.31874088814915147</v>
      </c>
      <c r="M998" s="6">
        <f t="shared" si="342"/>
        <v>0.45070170096025697</v>
      </c>
      <c r="N998" s="6">
        <f t="shared" si="343"/>
        <v>0.60213103939989765</v>
      </c>
      <c r="O998" s="6">
        <f t="shared" si="344"/>
        <v>0.37285806670532123</v>
      </c>
      <c r="P998" s="6">
        <f t="shared" si="345"/>
        <v>0.55692169408969161</v>
      </c>
      <c r="R998" s="14">
        <v>109</v>
      </c>
      <c r="S998" s="5">
        <f t="shared" si="354"/>
        <v>8.5414853905188242</v>
      </c>
      <c r="T998" s="5">
        <f t="shared" si="354"/>
        <v>7.974084157904838</v>
      </c>
      <c r="U998" s="5">
        <f t="shared" si="355"/>
        <v>6.0091482405391563</v>
      </c>
      <c r="V998" s="5">
        <f t="shared" si="357"/>
        <v>6.9198669293303583</v>
      </c>
      <c r="W998" s="5">
        <f t="shared" si="357"/>
        <v>7.8224582679386661</v>
      </c>
      <c r="X998" s="5">
        <f t="shared" si="357"/>
        <v>5.6112017778512371</v>
      </c>
      <c r="Y998" s="32">
        <f t="shared" si="347"/>
        <v>8.9608533261842442</v>
      </c>
      <c r="Z998" s="5">
        <f t="shared" si="348"/>
        <v>8.7998333333333338</v>
      </c>
      <c r="AA998" s="5">
        <f t="shared" si="349"/>
        <v>7.3831602340147873</v>
      </c>
      <c r="AB998" s="5">
        <f t="shared" si="350"/>
        <v>7.6438333333333333</v>
      </c>
      <c r="AC998" s="5">
        <f t="shared" si="351"/>
        <v>6.4681917138359504</v>
      </c>
      <c r="AD998" s="5">
        <f t="shared" si="352"/>
        <v>6.5248333333333335</v>
      </c>
    </row>
    <row r="999" spans="1:30" x14ac:dyDescent="0.2">
      <c r="A999" s="14">
        <v>108</v>
      </c>
      <c r="B999" s="6">
        <v>0.2328062130923127</v>
      </c>
      <c r="C999" s="5">
        <v>52.746000000000002</v>
      </c>
      <c r="D999" s="6">
        <f t="shared" si="339"/>
        <v>0.56515233495378026</v>
      </c>
      <c r="E999" s="5">
        <v>91.635000000000005</v>
      </c>
      <c r="F999" s="6">
        <v>1.0380439814814815</v>
      </c>
      <c r="G999" s="5">
        <v>156.44300000000001</v>
      </c>
      <c r="H999" s="5">
        <v>261.31</v>
      </c>
      <c r="I999" s="5">
        <v>557.03099999999995</v>
      </c>
      <c r="K999" s="6">
        <f t="shared" si="340"/>
        <v>0.30920338415323939</v>
      </c>
      <c r="L999" s="6">
        <f t="shared" si="341"/>
        <v>0.31917065219200502</v>
      </c>
      <c r="M999" s="6">
        <f t="shared" si="342"/>
        <v>0.451309390128253</v>
      </c>
      <c r="N999" s="6">
        <f t="shared" si="343"/>
        <v>0.60298995460526028</v>
      </c>
      <c r="O999" s="6">
        <f t="shared" si="344"/>
        <v>0.37338993342864191</v>
      </c>
      <c r="P999" s="6">
        <f t="shared" si="345"/>
        <v>0.55771612002017779</v>
      </c>
      <c r="R999" s="14">
        <v>108</v>
      </c>
      <c r="S999" s="5">
        <f t="shared" si="354"/>
        <v>8.5299842601103943</v>
      </c>
      <c r="T999" s="5">
        <f t="shared" si="354"/>
        <v>7.9633470346066284</v>
      </c>
      <c r="U999" s="5">
        <f t="shared" si="355"/>
        <v>6.0010569081305398</v>
      </c>
      <c r="V999" s="5">
        <f t="shared" si="357"/>
        <v>6.9100100836577321</v>
      </c>
      <c r="W999" s="5">
        <f t="shared" si="357"/>
        <v>7.8113157467435235</v>
      </c>
      <c r="X999" s="5">
        <f t="shared" si="357"/>
        <v>5.6032090302265951</v>
      </c>
      <c r="Y999" s="32">
        <f t="shared" si="347"/>
        <v>8.9487875158522794</v>
      </c>
      <c r="Z999" s="5">
        <f t="shared" si="348"/>
        <v>8.7910000000000004</v>
      </c>
      <c r="AA999" s="5">
        <f t="shared" si="349"/>
        <v>7.3726434608244658</v>
      </c>
      <c r="AB999" s="5">
        <f t="shared" si="350"/>
        <v>7.6362500000000004</v>
      </c>
      <c r="AC999" s="5">
        <f t="shared" si="351"/>
        <v>6.4598258387503202</v>
      </c>
      <c r="AD999" s="5">
        <f t="shared" si="352"/>
        <v>6.5184583333333341</v>
      </c>
    </row>
    <row r="1000" spans="1:30" x14ac:dyDescent="0.2">
      <c r="A1000" s="14">
        <v>107</v>
      </c>
      <c r="B1000" s="6">
        <v>0.23312053367919408</v>
      </c>
      <c r="C1000" s="5">
        <v>52.692</v>
      </c>
      <c r="D1000" s="6">
        <f t="shared" si="339"/>
        <v>0.56595965316180175</v>
      </c>
      <c r="E1000" s="5">
        <v>91.543000000000006</v>
      </c>
      <c r="F1000" s="6">
        <v>1.0393865740740742</v>
      </c>
      <c r="G1000" s="5">
        <v>156.28899999999999</v>
      </c>
      <c r="H1000" s="5">
        <v>261.05900000000003</v>
      </c>
      <c r="I1000" s="5">
        <v>556.52099999999996</v>
      </c>
      <c r="K1000" s="6">
        <f t="shared" si="340"/>
        <v>0.30962085148747343</v>
      </c>
      <c r="L1000" s="6">
        <f t="shared" si="341"/>
        <v>0.31960157671665473</v>
      </c>
      <c r="M1000" s="6">
        <f t="shared" si="342"/>
        <v>0.45191872022510027</v>
      </c>
      <c r="N1000" s="6">
        <f t="shared" si="343"/>
        <v>0.60385132372558192</v>
      </c>
      <c r="O1000" s="6">
        <f t="shared" si="344"/>
        <v>0.37392331969161036</v>
      </c>
      <c r="P1000" s="6">
        <f t="shared" si="345"/>
        <v>0.55851281562019894</v>
      </c>
      <c r="R1000" s="14">
        <v>107</v>
      </c>
      <c r="S1000" s="5">
        <f t="shared" si="354"/>
        <v>8.5184831297019645</v>
      </c>
      <c r="T1000" s="5">
        <f t="shared" si="354"/>
        <v>7.9526099113084197</v>
      </c>
      <c r="U1000" s="5">
        <f t="shared" si="355"/>
        <v>5.9929655757219242</v>
      </c>
      <c r="V1000" s="5">
        <f t="shared" si="357"/>
        <v>6.9001532379851058</v>
      </c>
      <c r="W1000" s="5">
        <f t="shared" si="357"/>
        <v>7.8001732255483809</v>
      </c>
      <c r="X1000" s="5">
        <f t="shared" si="357"/>
        <v>5.5952162826019531</v>
      </c>
      <c r="Y1000" s="32">
        <f t="shared" si="347"/>
        <v>8.9367217055203145</v>
      </c>
      <c r="Z1000" s="5">
        <f t="shared" si="348"/>
        <v>8.782</v>
      </c>
      <c r="AA1000" s="5">
        <f t="shared" si="349"/>
        <v>7.3621266876341487</v>
      </c>
      <c r="AB1000" s="5">
        <f t="shared" si="350"/>
        <v>7.6285833333333342</v>
      </c>
      <c r="AC1000" s="5">
        <f t="shared" si="351"/>
        <v>6.4514815763393187</v>
      </c>
      <c r="AD1000" s="5">
        <f t="shared" si="352"/>
        <v>6.5120416666666658</v>
      </c>
    </row>
    <row r="1001" spans="1:30" x14ac:dyDescent="0.2">
      <c r="A1001" s="14">
        <v>106</v>
      </c>
      <c r="B1001" s="6">
        <v>0.23343570416608944</v>
      </c>
      <c r="C1001" s="5">
        <v>52.639000000000003</v>
      </c>
      <c r="D1001" s="6">
        <f t="shared" si="339"/>
        <v>0.56676928117205294</v>
      </c>
      <c r="E1001" s="5">
        <v>91.451999999999998</v>
      </c>
      <c r="F1001" s="6">
        <v>1.0407407407407407</v>
      </c>
      <c r="G1001" s="5">
        <v>156.136</v>
      </c>
      <c r="H1001" s="5">
        <v>260.80700000000002</v>
      </c>
      <c r="I1001" s="5">
        <v>556.01</v>
      </c>
      <c r="K1001" s="6">
        <f t="shared" si="340"/>
        <v>0.31003944762302676</v>
      </c>
      <c r="L1001" s="6">
        <f t="shared" si="341"/>
        <v>0.32003366642988834</v>
      </c>
      <c r="M1001" s="6">
        <f t="shared" si="342"/>
        <v>0.4525296979062276</v>
      </c>
      <c r="N1001" s="6">
        <f t="shared" si="343"/>
        <v>0.60471515729213432</v>
      </c>
      <c r="O1001" s="6">
        <f t="shared" si="344"/>
        <v>0.37445823201551393</v>
      </c>
      <c r="P1001" s="6">
        <f t="shared" si="345"/>
        <v>0.55931179063031544</v>
      </c>
      <c r="R1001" s="14">
        <v>106</v>
      </c>
      <c r="S1001" s="5">
        <f t="shared" si="354"/>
        <v>8.5069819992935365</v>
      </c>
      <c r="T1001" s="5">
        <f t="shared" si="354"/>
        <v>7.94187278801021</v>
      </c>
      <c r="U1001" s="5">
        <f t="shared" si="355"/>
        <v>5.9848742433133078</v>
      </c>
      <c r="V1001" s="5">
        <f t="shared" si="357"/>
        <v>6.8902963923124796</v>
      </c>
      <c r="W1001" s="5">
        <f t="shared" si="357"/>
        <v>7.7890307043532383</v>
      </c>
      <c r="X1001" s="5">
        <f t="shared" si="357"/>
        <v>5.5872235349773103</v>
      </c>
      <c r="Y1001" s="32">
        <f t="shared" si="347"/>
        <v>8.9246558951883479</v>
      </c>
      <c r="Z1001" s="5">
        <f t="shared" si="348"/>
        <v>8.7731666666666666</v>
      </c>
      <c r="AA1001" s="5">
        <f t="shared" si="349"/>
        <v>7.3516099144438298</v>
      </c>
      <c r="AB1001" s="5">
        <f t="shared" si="350"/>
        <v>7.6209999999999996</v>
      </c>
      <c r="AC1001" s="5">
        <f t="shared" si="351"/>
        <v>6.4430871886120995</v>
      </c>
      <c r="AD1001" s="5">
        <f t="shared" si="352"/>
        <v>6.5056666666666665</v>
      </c>
    </row>
    <row r="1002" spans="1:30" x14ac:dyDescent="0.2">
      <c r="A1002" s="14">
        <v>105</v>
      </c>
      <c r="B1002" s="6">
        <v>0.2337517280047671</v>
      </c>
      <c r="C1002" s="5">
        <v>52.585999999999999</v>
      </c>
      <c r="D1002" s="6">
        <f t="shared" si="339"/>
        <v>0.56758122891152929</v>
      </c>
      <c r="E1002" s="5">
        <v>91.36</v>
      </c>
      <c r="F1002" s="6">
        <v>1.0420949074074073</v>
      </c>
      <c r="G1002" s="5">
        <v>155.982</v>
      </c>
      <c r="H1002" s="5">
        <v>260.55500000000001</v>
      </c>
      <c r="I1002" s="5">
        <v>555.5</v>
      </c>
      <c r="K1002" s="6">
        <f t="shared" si="340"/>
        <v>0.31045917714439264</v>
      </c>
      <c r="L1002" s="6">
        <f t="shared" si="341"/>
        <v>0.32046692606398142</v>
      </c>
      <c r="M1002" s="6">
        <f t="shared" si="342"/>
        <v>0.45314232986310343</v>
      </c>
      <c r="N1002" s="6">
        <f t="shared" si="343"/>
        <v>0.60558146589653705</v>
      </c>
      <c r="O1002" s="6">
        <f t="shared" si="344"/>
        <v>0.3749946769590094</v>
      </c>
      <c r="P1002" s="6">
        <f t="shared" si="345"/>
        <v>0.56011305484690388</v>
      </c>
      <c r="R1002" s="14">
        <v>105</v>
      </c>
      <c r="S1002" s="5">
        <f t="shared" si="354"/>
        <v>8.4954808688851067</v>
      </c>
      <c r="T1002" s="5">
        <f t="shared" si="354"/>
        <v>7.9311356647120004</v>
      </c>
      <c r="U1002" s="5">
        <f t="shared" si="355"/>
        <v>5.9767829109046922</v>
      </c>
      <c r="V1002" s="5">
        <f t="shared" si="357"/>
        <v>6.8804395466398525</v>
      </c>
      <c r="W1002" s="5">
        <f t="shared" si="357"/>
        <v>7.7778881831580957</v>
      </c>
      <c r="X1002" s="5">
        <f t="shared" si="357"/>
        <v>5.5792307873526683</v>
      </c>
      <c r="Y1002" s="32">
        <f t="shared" si="347"/>
        <v>8.912590084856383</v>
      </c>
      <c r="Z1002" s="5">
        <f t="shared" si="348"/>
        <v>8.7643333333333331</v>
      </c>
      <c r="AA1002" s="5">
        <f t="shared" si="349"/>
        <v>7.3410931412535119</v>
      </c>
      <c r="AB1002" s="5">
        <f t="shared" si="350"/>
        <v>7.6133333333333333</v>
      </c>
      <c r="AC1002" s="5">
        <f t="shared" si="351"/>
        <v>6.4347146173239897</v>
      </c>
      <c r="AD1002" s="5">
        <f t="shared" si="352"/>
        <v>6.49925</v>
      </c>
    </row>
    <row r="1003" spans="1:30" x14ac:dyDescent="0.2">
      <c r="A1003" s="14">
        <v>104</v>
      </c>
      <c r="B1003" s="6">
        <v>0.2340686086657128</v>
      </c>
      <c r="C1003" s="5">
        <v>52.531999999999996</v>
      </c>
      <c r="D1003" s="6">
        <f t="shared" si="339"/>
        <v>0.56839550636419323</v>
      </c>
      <c r="E1003" s="5">
        <v>91.268000000000001</v>
      </c>
      <c r="F1003" s="6">
        <v>1.0434490740740741</v>
      </c>
      <c r="G1003" s="5">
        <v>155.828</v>
      </c>
      <c r="H1003" s="5">
        <v>260.303</v>
      </c>
      <c r="I1003" s="5">
        <v>554.98900000000003</v>
      </c>
      <c r="K1003" s="6">
        <f t="shared" si="340"/>
        <v>0.31088004466092356</v>
      </c>
      <c r="L1003" s="6">
        <f t="shared" si="341"/>
        <v>0.32090136037687056</v>
      </c>
      <c r="M1003" s="6">
        <f t="shared" si="342"/>
        <v>0.45375662282348134</v>
      </c>
      <c r="N1003" s="6">
        <f t="shared" si="343"/>
        <v>0.60645026019119042</v>
      </c>
      <c r="O1003" s="6">
        <f t="shared" si="344"/>
        <v>0.37553266111839095</v>
      </c>
      <c r="P1003" s="6">
        <f t="shared" si="345"/>
        <v>0.56091661812255922</v>
      </c>
      <c r="R1003" s="14">
        <v>104</v>
      </c>
      <c r="S1003" s="5">
        <f t="shared" si="354"/>
        <v>8.4839797384766769</v>
      </c>
      <c r="T1003" s="5">
        <f t="shared" si="354"/>
        <v>7.9203985414137907</v>
      </c>
      <c r="U1003" s="5">
        <f t="shared" si="355"/>
        <v>5.9686915784960757</v>
      </c>
      <c r="V1003" s="5">
        <f t="shared" si="357"/>
        <v>6.8705827009672262</v>
      </c>
      <c r="W1003" s="5">
        <f t="shared" si="357"/>
        <v>7.7667456619629522</v>
      </c>
      <c r="X1003" s="5">
        <f t="shared" si="357"/>
        <v>5.5712380397280254</v>
      </c>
      <c r="Y1003" s="32">
        <f t="shared" si="347"/>
        <v>8.9005242745244182</v>
      </c>
      <c r="Z1003" s="5">
        <f t="shared" si="348"/>
        <v>8.7553333333333327</v>
      </c>
      <c r="AA1003" s="5">
        <f t="shared" si="349"/>
        <v>7.3305763680631921</v>
      </c>
      <c r="AB1003" s="5">
        <f t="shared" si="350"/>
        <v>7.605666666666667</v>
      </c>
      <c r="AC1003" s="5">
        <f t="shared" si="351"/>
        <v>6.4263637775362152</v>
      </c>
      <c r="AD1003" s="5">
        <f t="shared" si="352"/>
        <v>6.4928333333333335</v>
      </c>
    </row>
    <row r="1004" spans="1:30" x14ac:dyDescent="0.2">
      <c r="A1004" s="14">
        <v>103</v>
      </c>
      <c r="B1004" s="6">
        <v>0.23438634963825664</v>
      </c>
      <c r="C1004" s="5">
        <v>52.478999999999999</v>
      </c>
      <c r="D1004" s="6">
        <f t="shared" si="339"/>
        <v>0.56921212357138307</v>
      </c>
      <c r="E1004" s="5">
        <v>91.177000000000007</v>
      </c>
      <c r="F1004" s="6">
        <v>1.0448148148148149</v>
      </c>
      <c r="G1004" s="5">
        <v>155.67500000000001</v>
      </c>
      <c r="H1004" s="5">
        <v>260.05099999999999</v>
      </c>
      <c r="I1004" s="5">
        <v>554.47799999999995</v>
      </c>
      <c r="K1004" s="6">
        <f t="shared" si="340"/>
        <v>0.31130205480700041</v>
      </c>
      <c r="L1004" s="6">
        <f t="shared" si="341"/>
        <v>0.32133697415232726</v>
      </c>
      <c r="M1004" s="6">
        <f t="shared" si="342"/>
        <v>0.4543725835516455</v>
      </c>
      <c r="N1004" s="6">
        <f t="shared" si="343"/>
        <v>0.60732155088971262</v>
      </c>
      <c r="O1004" s="6">
        <f t="shared" si="344"/>
        <v>0.37607219112786044</v>
      </c>
      <c r="P1004" s="6">
        <f t="shared" si="345"/>
        <v>0.56172249036649646</v>
      </c>
      <c r="R1004" s="14">
        <v>103</v>
      </c>
      <c r="S1004" s="5">
        <f t="shared" si="354"/>
        <v>8.472478608068247</v>
      </c>
      <c r="T1004" s="5">
        <f t="shared" si="354"/>
        <v>7.9096614181155811</v>
      </c>
      <c r="U1004" s="5">
        <f t="shared" si="355"/>
        <v>5.9606002460874601</v>
      </c>
      <c r="V1004" s="5">
        <f t="shared" si="357"/>
        <v>6.8607258552946</v>
      </c>
      <c r="W1004" s="5">
        <f t="shared" si="357"/>
        <v>7.7556031407678097</v>
      </c>
      <c r="X1004" s="5">
        <f t="shared" si="357"/>
        <v>5.5632452921033835</v>
      </c>
      <c r="Y1004" s="32">
        <f t="shared" si="347"/>
        <v>8.8884584641924516</v>
      </c>
      <c r="Z1004" s="5">
        <f t="shared" si="348"/>
        <v>8.7464999999999993</v>
      </c>
      <c r="AA1004" s="5">
        <f t="shared" si="349"/>
        <v>7.3200595948728742</v>
      </c>
      <c r="AB1004" s="5">
        <f t="shared" si="350"/>
        <v>7.5980833333333342</v>
      </c>
      <c r="AC1004" s="5">
        <f t="shared" si="351"/>
        <v>6.4179634881247782</v>
      </c>
      <c r="AD1004" s="5">
        <f t="shared" si="352"/>
        <v>6.4864583333333341</v>
      </c>
    </row>
    <row r="1005" spans="1:30" x14ac:dyDescent="0.2">
      <c r="A1005" s="14">
        <v>102</v>
      </c>
      <c r="B1005" s="6">
        <v>0.23470495443070086</v>
      </c>
      <c r="C1005" s="5">
        <v>52.424999999999997</v>
      </c>
      <c r="D1005" s="6">
        <f t="shared" si="339"/>
        <v>0.57003109063222623</v>
      </c>
      <c r="E1005" s="5">
        <v>91.084999999999994</v>
      </c>
      <c r="F1005" s="6">
        <v>1.0461689814814814</v>
      </c>
      <c r="G1005" s="5">
        <v>155.52099999999999</v>
      </c>
      <c r="H1005" s="5">
        <v>259.8</v>
      </c>
      <c r="I1005" s="5">
        <v>553.96799999999996</v>
      </c>
      <c r="K1005" s="6">
        <f t="shared" si="340"/>
        <v>0.31172521224220229</v>
      </c>
      <c r="L1005" s="6">
        <f t="shared" si="341"/>
        <v>0.3217737722001337</v>
      </c>
      <c r="M1005" s="6">
        <f t="shared" si="342"/>
        <v>0.45499021884865948</v>
      </c>
      <c r="N1005" s="6">
        <f t="shared" si="343"/>
        <v>0.60819534876737935</v>
      </c>
      <c r="O1005" s="6">
        <f t="shared" si="344"/>
        <v>0.37661327365980019</v>
      </c>
      <c r="P1005" s="6">
        <f t="shared" si="345"/>
        <v>0.56253068154496011</v>
      </c>
      <c r="R1005" s="14">
        <v>102</v>
      </c>
      <c r="S1005" s="5">
        <f t="shared" si="354"/>
        <v>8.4609774776598172</v>
      </c>
      <c r="T1005" s="5">
        <f t="shared" si="354"/>
        <v>7.8989242948173715</v>
      </c>
      <c r="U1005" s="5">
        <f t="shared" si="355"/>
        <v>5.9525089136788436</v>
      </c>
      <c r="V1005" s="5">
        <f t="shared" si="357"/>
        <v>6.8508690096219738</v>
      </c>
      <c r="W1005" s="5">
        <f t="shared" si="357"/>
        <v>7.7444606195726671</v>
      </c>
      <c r="X1005" s="5">
        <f t="shared" si="357"/>
        <v>5.5552525444787415</v>
      </c>
      <c r="Y1005" s="32">
        <f t="shared" si="347"/>
        <v>8.8763926538604867</v>
      </c>
      <c r="Z1005" s="5">
        <f t="shared" si="348"/>
        <v>8.7374999999999989</v>
      </c>
      <c r="AA1005" s="5">
        <f t="shared" si="349"/>
        <v>7.3095428216825544</v>
      </c>
      <c r="AB1005" s="5">
        <f t="shared" si="350"/>
        <v>7.5904166666666661</v>
      </c>
      <c r="AC1005" s="5">
        <f t="shared" si="351"/>
        <v>6.4096560422175273</v>
      </c>
      <c r="AD1005" s="5">
        <f t="shared" si="352"/>
        <v>6.4800416666666658</v>
      </c>
    </row>
    <row r="1006" spans="1:30" x14ac:dyDescent="0.2">
      <c r="A1006" s="14">
        <v>101</v>
      </c>
      <c r="B1006" s="6">
        <v>0.2350244265704495</v>
      </c>
      <c r="C1006" s="5">
        <v>52.372</v>
      </c>
      <c r="D1006" s="6">
        <f t="shared" si="339"/>
        <v>0.57085241770405493</v>
      </c>
      <c r="E1006" s="5">
        <v>90.994</v>
      </c>
      <c r="F1006" s="6">
        <v>1.0475347222222222</v>
      </c>
      <c r="G1006" s="5">
        <v>155.36699999999999</v>
      </c>
      <c r="H1006" s="5">
        <v>259.548</v>
      </c>
      <c r="I1006" s="5">
        <v>553.45699999999999</v>
      </c>
      <c r="K1006" s="6">
        <f t="shared" si="340"/>
        <v>0.31214952165147819</v>
      </c>
      <c r="L1006" s="6">
        <f t="shared" si="341"/>
        <v>0.32221175935625962</v>
      </c>
      <c r="M1006" s="6">
        <f t="shared" si="342"/>
        <v>0.45560953555261596</v>
      </c>
      <c r="N1006" s="6">
        <f t="shared" si="343"/>
        <v>0.60907166466156826</v>
      </c>
      <c r="O1006" s="6">
        <f t="shared" si="344"/>
        <v>0.37715591542504795</v>
      </c>
      <c r="P1006" s="6">
        <f t="shared" si="345"/>
        <v>0.56334120168163315</v>
      </c>
      <c r="R1006" s="14">
        <v>101</v>
      </c>
      <c r="S1006" s="5">
        <f t="shared" si="354"/>
        <v>8.4494763472513874</v>
      </c>
      <c r="T1006" s="5">
        <f t="shared" si="354"/>
        <v>7.8881871715191618</v>
      </c>
      <c r="U1006" s="5">
        <f t="shared" si="355"/>
        <v>5.944417581270228</v>
      </c>
      <c r="V1006" s="5">
        <f t="shared" si="357"/>
        <v>6.8410121639493475</v>
      </c>
      <c r="W1006" s="5">
        <f t="shared" si="357"/>
        <v>7.7333180983775245</v>
      </c>
      <c r="X1006" s="5">
        <f t="shared" si="357"/>
        <v>5.5472597968540986</v>
      </c>
      <c r="Y1006" s="32">
        <f t="shared" si="347"/>
        <v>8.8643268435285218</v>
      </c>
      <c r="Z1006" s="5">
        <f t="shared" si="348"/>
        <v>8.7286666666666672</v>
      </c>
      <c r="AA1006" s="5">
        <f t="shared" si="349"/>
        <v>7.2990260484922347</v>
      </c>
      <c r="AB1006" s="5">
        <f t="shared" si="350"/>
        <v>7.5828333333333333</v>
      </c>
      <c r="AC1006" s="5">
        <f t="shared" si="351"/>
        <v>6.4012993470118333</v>
      </c>
      <c r="AD1006" s="5">
        <f t="shared" si="352"/>
        <v>6.4736249999999993</v>
      </c>
    </row>
    <row r="1007" spans="1:30" x14ac:dyDescent="0.2">
      <c r="A1007" s="14">
        <v>100</v>
      </c>
      <c r="B1007" s="6">
        <v>0.23534476960413819</v>
      </c>
      <c r="C1007" s="5">
        <v>52.317999999999998</v>
      </c>
      <c r="D1007" s="6">
        <f t="shared" si="339"/>
        <v>0.57167611500282656</v>
      </c>
      <c r="E1007" s="5">
        <v>90.902000000000001</v>
      </c>
      <c r="F1007" s="6">
        <v>1.0489120370370371</v>
      </c>
      <c r="G1007" s="5">
        <v>155.214</v>
      </c>
      <c r="H1007" s="5">
        <v>259.29599999999999</v>
      </c>
      <c r="I1007" s="5">
        <v>552.94600000000003</v>
      </c>
      <c r="K1007" s="6">
        <f t="shared" si="340"/>
        <v>0.31257498774531983</v>
      </c>
      <c r="L1007" s="6">
        <f t="shared" si="341"/>
        <v>0.32265094048304094</v>
      </c>
      <c r="M1007" s="6">
        <f t="shared" si="342"/>
        <v>0.45623054053888984</v>
      </c>
      <c r="N1007" s="6">
        <f t="shared" si="343"/>
        <v>0.60995050947220764</v>
      </c>
      <c r="O1007" s="6">
        <f t="shared" si="344"/>
        <v>0.37770012317317464</v>
      </c>
      <c r="P1007" s="6">
        <f t="shared" si="345"/>
        <v>0.56415406085805253</v>
      </c>
      <c r="R1007" s="14">
        <v>100</v>
      </c>
      <c r="S1007" s="5">
        <f t="shared" si="354"/>
        <v>8.4379752168429576</v>
      </c>
      <c r="T1007" s="5">
        <f t="shared" si="354"/>
        <v>7.8774500482209522</v>
      </c>
      <c r="U1007" s="5">
        <f t="shared" si="355"/>
        <v>5.9363262488616115</v>
      </c>
      <c r="V1007" s="5">
        <f t="shared" ref="V1007:X1016" si="358">V$3*$R1007+V$4</f>
        <v>6.8311553182767213</v>
      </c>
      <c r="W1007" s="5">
        <f t="shared" si="358"/>
        <v>7.7221755771823819</v>
      </c>
      <c r="X1007" s="5">
        <f t="shared" si="358"/>
        <v>5.5392670492294567</v>
      </c>
      <c r="Y1007" s="32">
        <f t="shared" si="347"/>
        <v>8.8522610331965534</v>
      </c>
      <c r="Z1007" s="5">
        <f t="shared" si="348"/>
        <v>8.7196666666666669</v>
      </c>
      <c r="AA1007" s="5">
        <f t="shared" si="349"/>
        <v>7.2885092753019167</v>
      </c>
      <c r="AB1007" s="5">
        <f t="shared" si="350"/>
        <v>7.575166666666667</v>
      </c>
      <c r="AC1007" s="5">
        <f t="shared" si="351"/>
        <v>6.3928938715159003</v>
      </c>
      <c r="AD1007" s="5">
        <f t="shared" si="352"/>
        <v>6.4672499999999999</v>
      </c>
    </row>
    <row r="1008" spans="1:30" x14ac:dyDescent="0.2">
      <c r="A1008" s="14">
        <v>99</v>
      </c>
      <c r="B1008" s="6">
        <v>0.23566598709776537</v>
      </c>
      <c r="C1008" s="5">
        <v>52.265000000000001</v>
      </c>
      <c r="D1008" s="6">
        <f t="shared" si="339"/>
        <v>0.57250219280354742</v>
      </c>
      <c r="E1008" s="5">
        <v>90.811000000000007</v>
      </c>
      <c r="F1008" s="6">
        <v>1.0502777777777779</v>
      </c>
      <c r="G1008" s="5">
        <v>155.06</v>
      </c>
      <c r="H1008" s="5">
        <v>259.04399999999998</v>
      </c>
      <c r="I1008" s="5">
        <v>552.43600000000004</v>
      </c>
      <c r="K1008" s="6">
        <f t="shared" si="340"/>
        <v>0.31300161525993581</v>
      </c>
      <c r="L1008" s="6">
        <f t="shared" si="341"/>
        <v>0.32309132046935951</v>
      </c>
      <c r="M1008" s="6">
        <f t="shared" si="342"/>
        <v>0.45685324072039202</v>
      </c>
      <c r="N1008" s="6">
        <f t="shared" si="343"/>
        <v>0.61083189416222716</v>
      </c>
      <c r="O1008" s="6">
        <f t="shared" si="344"/>
        <v>0.37824590369276373</v>
      </c>
      <c r="P1008" s="6">
        <f t="shared" si="345"/>
        <v>0.56496926921402713</v>
      </c>
      <c r="R1008" s="14">
        <v>99</v>
      </c>
      <c r="S1008" s="5">
        <f t="shared" si="354"/>
        <v>8.4264740864345296</v>
      </c>
      <c r="T1008" s="5">
        <f t="shared" si="354"/>
        <v>7.8667129249227434</v>
      </c>
      <c r="U1008" s="5">
        <f t="shared" si="355"/>
        <v>5.9282349164529951</v>
      </c>
      <c r="V1008" s="5">
        <f t="shared" si="358"/>
        <v>6.8212984726040951</v>
      </c>
      <c r="W1008" s="5">
        <f t="shared" si="358"/>
        <v>7.7110330559872384</v>
      </c>
      <c r="X1008" s="5">
        <f t="shared" si="358"/>
        <v>5.5312743016048138</v>
      </c>
      <c r="Y1008" s="32">
        <f t="shared" si="347"/>
        <v>8.8401952228645886</v>
      </c>
      <c r="Z1008" s="5">
        <f t="shared" si="348"/>
        <v>8.7108333333333334</v>
      </c>
      <c r="AA1008" s="5">
        <f t="shared" si="349"/>
        <v>7.2779925021115979</v>
      </c>
      <c r="AB1008" s="5">
        <f t="shared" si="350"/>
        <v>7.5675833333333342</v>
      </c>
      <c r="AC1008" s="5">
        <f t="shared" si="351"/>
        <v>6.3845807987304939</v>
      </c>
      <c r="AD1008" s="5">
        <f t="shared" si="352"/>
        <v>6.4608333333333334</v>
      </c>
    </row>
    <row r="1009" spans="1:30" x14ac:dyDescent="0.2">
      <c r="A1009" s="14">
        <v>98</v>
      </c>
      <c r="B1009" s="6">
        <v>0.23598808263682489</v>
      </c>
      <c r="C1009" s="5">
        <v>52.210999999999999</v>
      </c>
      <c r="D1009" s="6">
        <f t="shared" si="339"/>
        <v>0.57333066144069955</v>
      </c>
      <c r="E1009" s="5">
        <v>90.718999999999994</v>
      </c>
      <c r="F1009" s="6">
        <v>1.0516550925925927</v>
      </c>
      <c r="G1009" s="5">
        <v>154.90700000000001</v>
      </c>
      <c r="H1009" s="5">
        <v>258.79199999999997</v>
      </c>
      <c r="I1009" s="5">
        <v>551.92499999999995</v>
      </c>
      <c r="K1009" s="6">
        <f t="shared" si="340"/>
        <v>0.31342940895742782</v>
      </c>
      <c r="L1009" s="6">
        <f t="shared" si="341"/>
        <v>0.3235329042308247</v>
      </c>
      <c r="M1009" s="6">
        <f t="shared" si="342"/>
        <v>0.45747764304782623</v>
      </c>
      <c r="N1009" s="6">
        <f t="shared" si="343"/>
        <v>0.61171582975801497</v>
      </c>
      <c r="O1009" s="6">
        <f t="shared" si="344"/>
        <v>0.37879326381169381</v>
      </c>
      <c r="P1009" s="6">
        <f t="shared" si="345"/>
        <v>0.56578683694805876</v>
      </c>
      <c r="R1009" s="14">
        <v>98</v>
      </c>
      <c r="S1009" s="5">
        <f t="shared" si="354"/>
        <v>8.4149729560260997</v>
      </c>
      <c r="T1009" s="5">
        <f t="shared" si="354"/>
        <v>7.8559758016245338</v>
      </c>
      <c r="U1009" s="5">
        <f t="shared" si="355"/>
        <v>5.9201435840443795</v>
      </c>
      <c r="V1009" s="5">
        <f t="shared" si="358"/>
        <v>6.8114416269314688</v>
      </c>
      <c r="W1009" s="5">
        <f t="shared" si="358"/>
        <v>7.6998905347920958</v>
      </c>
      <c r="X1009" s="5">
        <f t="shared" si="358"/>
        <v>5.5232815539801718</v>
      </c>
      <c r="Y1009" s="32">
        <f t="shared" si="347"/>
        <v>8.8281294125326255</v>
      </c>
      <c r="Z1009" s="5">
        <f t="shared" si="348"/>
        <v>8.7018333333333331</v>
      </c>
      <c r="AA1009" s="5">
        <f t="shared" si="349"/>
        <v>7.2674757289212781</v>
      </c>
      <c r="AB1009" s="5">
        <f t="shared" si="350"/>
        <v>7.5599166666666662</v>
      </c>
      <c r="AC1009" s="5">
        <f t="shared" si="351"/>
        <v>6.376219143105553</v>
      </c>
      <c r="AD1009" s="5">
        <f t="shared" si="352"/>
        <v>6.4544583333333341</v>
      </c>
    </row>
    <row r="1010" spans="1:30" x14ac:dyDescent="0.2">
      <c r="A1010" s="14">
        <v>97</v>
      </c>
      <c r="B1010" s="6">
        <v>0.23631105982643927</v>
      </c>
      <c r="C1010" s="5">
        <v>52.158000000000001</v>
      </c>
      <c r="D1010" s="6">
        <f t="shared" si="339"/>
        <v>0.57416153130867165</v>
      </c>
      <c r="E1010" s="5">
        <v>90.628</v>
      </c>
      <c r="F1010" s="6">
        <v>1.0530324074074073</v>
      </c>
      <c r="G1010" s="5">
        <v>154.75299999999999</v>
      </c>
      <c r="H1010" s="5">
        <v>258.541</v>
      </c>
      <c r="I1010" s="5">
        <v>551.41399999999999</v>
      </c>
      <c r="K1010" s="6">
        <f t="shared" si="340"/>
        <v>0.3138583736259673</v>
      </c>
      <c r="L1010" s="6">
        <f t="shared" si="341"/>
        <v>0.32397569670995618</v>
      </c>
      <c r="M1010" s="6">
        <f t="shared" si="342"/>
        <v>0.45810375450994772</v>
      </c>
      <c r="N1010" s="6">
        <f t="shared" si="343"/>
        <v>0.6126023273498763</v>
      </c>
      <c r="O1010" s="6">
        <f t="shared" si="344"/>
        <v>0.37934221039742338</v>
      </c>
      <c r="P1010" s="6">
        <f t="shared" si="345"/>
        <v>0.56660677431776807</v>
      </c>
      <c r="R1010" s="14">
        <v>97</v>
      </c>
      <c r="S1010" s="5">
        <f t="shared" si="354"/>
        <v>8.4034718256176699</v>
      </c>
      <c r="T1010" s="5">
        <f t="shared" si="354"/>
        <v>7.8452386783263242</v>
      </c>
      <c r="U1010" s="5">
        <f t="shared" ref="U1010:U1046" si="359">U$3*$R1010+U$4</f>
        <v>5.912052251635763</v>
      </c>
      <c r="V1010" s="5">
        <f t="shared" si="358"/>
        <v>6.8015847812588426</v>
      </c>
      <c r="W1010" s="5">
        <f t="shared" si="358"/>
        <v>7.6887480135969533</v>
      </c>
      <c r="X1010" s="5">
        <f t="shared" si="358"/>
        <v>5.5152888063555299</v>
      </c>
      <c r="Y1010" s="32">
        <f t="shared" si="347"/>
        <v>8.8160636022006589</v>
      </c>
      <c r="Z1010" s="5">
        <f t="shared" si="348"/>
        <v>8.6929999999999996</v>
      </c>
      <c r="AA1010" s="5">
        <f t="shared" si="349"/>
        <v>7.2569589557309602</v>
      </c>
      <c r="AB1010" s="5">
        <f t="shared" si="350"/>
        <v>7.5523333333333333</v>
      </c>
      <c r="AC1010" s="5">
        <f t="shared" si="351"/>
        <v>6.3678793607526769</v>
      </c>
      <c r="AD1010" s="5">
        <f t="shared" si="352"/>
        <v>6.4480416666666658</v>
      </c>
    </row>
    <row r="1011" spans="1:30" x14ac:dyDescent="0.2">
      <c r="A1011" s="14">
        <v>96</v>
      </c>
      <c r="B1011" s="6">
        <v>0.23663492229149402</v>
      </c>
      <c r="C1011" s="5">
        <v>52.103999999999999</v>
      </c>
      <c r="D1011" s="6">
        <f t="shared" si="339"/>
        <v>0.57499481286219434</v>
      </c>
      <c r="E1011" s="5">
        <v>90.536000000000001</v>
      </c>
      <c r="F1011" s="6">
        <v>1.0544097222222222</v>
      </c>
      <c r="G1011" s="5">
        <v>154.59899999999999</v>
      </c>
      <c r="H1011" s="5">
        <v>258.28899999999999</v>
      </c>
      <c r="I1011" s="5">
        <v>550.904</v>
      </c>
      <c r="K1011" s="6">
        <f t="shared" si="340"/>
        <v>0.31428851407997416</v>
      </c>
      <c r="L1011" s="6">
        <f t="shared" si="341"/>
        <v>0.32441970287636834</v>
      </c>
      <c r="M1011" s="6">
        <f t="shared" si="342"/>
        <v>0.45873158213382365</v>
      </c>
      <c r="N1011" s="6">
        <f t="shared" si="343"/>
        <v>0.61349139809249853</v>
      </c>
      <c r="O1011" s="6">
        <f t="shared" si="344"/>
        <v>0.37989275035727793</v>
      </c>
      <c r="P1011" s="6">
        <f t="shared" si="345"/>
        <v>0.5674290916403234</v>
      </c>
      <c r="R1011" s="14">
        <v>96</v>
      </c>
      <c r="S1011" s="5">
        <f t="shared" si="354"/>
        <v>8.3919706952092401</v>
      </c>
      <c r="T1011" s="5">
        <f t="shared" si="354"/>
        <v>7.8345015550281145</v>
      </c>
      <c r="U1011" s="5">
        <f t="shared" si="359"/>
        <v>5.9039609192271474</v>
      </c>
      <c r="V1011" s="5">
        <f t="shared" si="358"/>
        <v>6.7917279355862163</v>
      </c>
      <c r="W1011" s="5">
        <f t="shared" si="358"/>
        <v>7.6776054924018098</v>
      </c>
      <c r="X1011" s="5">
        <f t="shared" si="358"/>
        <v>5.507296058730887</v>
      </c>
      <c r="Y1011" s="32">
        <f t="shared" si="347"/>
        <v>8.803997791868694</v>
      </c>
      <c r="Z1011" s="5">
        <f t="shared" si="348"/>
        <v>8.6839999999999993</v>
      </c>
      <c r="AA1011" s="5">
        <f t="shared" si="349"/>
        <v>7.2464421825406404</v>
      </c>
      <c r="AB1011" s="5">
        <f t="shared" si="350"/>
        <v>7.5446666666666671</v>
      </c>
      <c r="AC1011" s="5">
        <f t="shared" si="351"/>
        <v>6.3595613659564663</v>
      </c>
      <c r="AD1011" s="5">
        <f t="shared" si="352"/>
        <v>6.4416249999999993</v>
      </c>
    </row>
    <row r="1012" spans="1:30" x14ac:dyDescent="0.2">
      <c r="A1012" s="14">
        <v>95</v>
      </c>
      <c r="B1012" s="6">
        <v>0.23695967367677367</v>
      </c>
      <c r="C1012" s="5">
        <v>52.051000000000002</v>
      </c>
      <c r="D1012" s="6">
        <f t="shared" si="339"/>
        <v>0.57583051661677798</v>
      </c>
      <c r="E1012" s="5">
        <v>90.444999999999993</v>
      </c>
      <c r="F1012" s="6">
        <v>1.0557986111111111</v>
      </c>
      <c r="G1012" s="5">
        <v>154.446</v>
      </c>
      <c r="H1012" s="5">
        <v>258.03699999999998</v>
      </c>
      <c r="I1012" s="5">
        <v>550.39300000000003</v>
      </c>
      <c r="K1012" s="6">
        <f t="shared" si="340"/>
        <v>0.31471983516029733</v>
      </c>
      <c r="L1012" s="6">
        <f t="shared" si="341"/>
        <v>0.32486492772695624</v>
      </c>
      <c r="M1012" s="6">
        <f t="shared" si="342"/>
        <v>0.45936113298509657</v>
      </c>
      <c r="N1012" s="6">
        <f t="shared" si="343"/>
        <v>0.61438305320541786</v>
      </c>
      <c r="O1012" s="6">
        <f t="shared" si="344"/>
        <v>0.38044489063873949</v>
      </c>
      <c r="P1012" s="6">
        <f t="shared" si="345"/>
        <v>0.56825379929287301</v>
      </c>
      <c r="R1012" s="14">
        <v>95</v>
      </c>
      <c r="S1012" s="5">
        <f t="shared" si="354"/>
        <v>8.3804695648008103</v>
      </c>
      <c r="T1012" s="5">
        <f t="shared" si="354"/>
        <v>7.8237644317299058</v>
      </c>
      <c r="U1012" s="5">
        <f t="shared" si="359"/>
        <v>5.8958695868185309</v>
      </c>
      <c r="V1012" s="5">
        <f t="shared" si="358"/>
        <v>6.7818710899135901</v>
      </c>
      <c r="W1012" s="5">
        <f t="shared" si="358"/>
        <v>7.6664629712066672</v>
      </c>
      <c r="X1012" s="5">
        <f t="shared" si="358"/>
        <v>5.499303311106245</v>
      </c>
      <c r="Y1012" s="32">
        <f t="shared" si="347"/>
        <v>8.7919319815367274</v>
      </c>
      <c r="Z1012" s="5">
        <f t="shared" si="348"/>
        <v>8.6751666666666676</v>
      </c>
      <c r="AA1012" s="5">
        <f t="shared" si="349"/>
        <v>7.2359254093503225</v>
      </c>
      <c r="AB1012" s="5">
        <f t="shared" si="350"/>
        <v>7.5370833333333325</v>
      </c>
      <c r="AC1012" s="5">
        <f t="shared" si="351"/>
        <v>6.3511954484164841</v>
      </c>
      <c r="AD1012" s="5">
        <f t="shared" si="352"/>
        <v>6.4352499999999999</v>
      </c>
    </row>
    <row r="1013" spans="1:30" x14ac:dyDescent="0.2">
      <c r="A1013" s="14">
        <v>94</v>
      </c>
      <c r="B1013" s="6">
        <v>0.23728531764709815</v>
      </c>
      <c r="C1013" s="5">
        <v>51.997</v>
      </c>
      <c r="D1013" s="6">
        <f t="shared" si="339"/>
        <v>0.57666865314915561</v>
      </c>
      <c r="E1013" s="5">
        <v>90.352999999999994</v>
      </c>
      <c r="F1013" s="6">
        <v>1.0571874999999999</v>
      </c>
      <c r="G1013" s="5">
        <v>154.292</v>
      </c>
      <c r="H1013" s="5">
        <v>257.78500000000003</v>
      </c>
      <c r="I1013" s="5">
        <v>549.88300000000004</v>
      </c>
      <c r="K1013" s="6">
        <f t="shared" si="340"/>
        <v>0.31515234173439594</v>
      </c>
      <c r="L1013" s="6">
        <f t="shared" si="341"/>
        <v>0.32531137628608314</v>
      </c>
      <c r="M1013" s="6">
        <f t="shared" si="342"/>
        <v>0.45999241416824854</v>
      </c>
      <c r="N1013" s="6">
        <f t="shared" si="343"/>
        <v>0.61527730397349223</v>
      </c>
      <c r="O1013" s="6">
        <f t="shared" si="344"/>
        <v>0.38099863822973939</v>
      </c>
      <c r="P1013" s="6">
        <f t="shared" si="345"/>
        <v>0.56908090771298248</v>
      </c>
      <c r="R1013" s="14">
        <v>94</v>
      </c>
      <c r="S1013" s="5">
        <f t="shared" si="354"/>
        <v>8.3689684343923805</v>
      </c>
      <c r="T1013" s="5">
        <f t="shared" si="354"/>
        <v>7.8130273084316961</v>
      </c>
      <c r="U1013" s="5">
        <f t="shared" si="359"/>
        <v>5.8877782544099153</v>
      </c>
      <c r="V1013" s="5">
        <f t="shared" si="358"/>
        <v>6.7720142442409639</v>
      </c>
      <c r="W1013" s="5">
        <f t="shared" si="358"/>
        <v>7.6553204500115246</v>
      </c>
      <c r="X1013" s="5">
        <f t="shared" si="358"/>
        <v>5.4913105634816031</v>
      </c>
      <c r="Y1013" s="32">
        <f t="shared" si="347"/>
        <v>8.7798661712047625</v>
      </c>
      <c r="Z1013" s="5">
        <f t="shared" si="348"/>
        <v>8.6661666666666672</v>
      </c>
      <c r="AA1013" s="5">
        <f t="shared" si="349"/>
        <v>7.2254086361600036</v>
      </c>
      <c r="AB1013" s="5">
        <f t="shared" si="350"/>
        <v>7.5294166666666662</v>
      </c>
      <c r="AC1013" s="5">
        <f t="shared" si="351"/>
        <v>6.3428515124642821</v>
      </c>
      <c r="AD1013" s="5">
        <f t="shared" si="352"/>
        <v>6.4288333333333334</v>
      </c>
    </row>
    <row r="1014" spans="1:30" x14ac:dyDescent="0.2">
      <c r="A1014" s="14">
        <v>93</v>
      </c>
      <c r="B1014" s="6">
        <v>0.2376118578874607</v>
      </c>
      <c r="C1014" s="5">
        <v>51.944000000000003</v>
      </c>
      <c r="D1014" s="6">
        <f t="shared" si="339"/>
        <v>0.57750923309772884</v>
      </c>
      <c r="E1014" s="5">
        <v>90.260999999999996</v>
      </c>
      <c r="F1014" s="6">
        <v>1.0585763888888888</v>
      </c>
      <c r="G1014" s="5">
        <v>154.13800000000001</v>
      </c>
      <c r="H1014" s="5">
        <v>257.53399999999999</v>
      </c>
      <c r="I1014" s="5">
        <v>549.37199999999996</v>
      </c>
      <c r="K1014" s="6">
        <f t="shared" si="340"/>
        <v>0.31558603869652235</v>
      </c>
      <c r="L1014" s="6">
        <f t="shared" si="341"/>
        <v>0.32575905360576923</v>
      </c>
      <c r="M1014" s="6">
        <f t="shared" si="342"/>
        <v>0.46062543282686969</v>
      </c>
      <c r="N1014" s="6">
        <f t="shared" si="343"/>
        <v>0.61617416174737671</v>
      </c>
      <c r="O1014" s="6">
        <f t="shared" si="344"/>
        <v>0.38155400015895241</v>
      </c>
      <c r="P1014" s="6">
        <f t="shared" si="345"/>
        <v>0.56991042739907449</v>
      </c>
      <c r="R1014" s="14">
        <v>93</v>
      </c>
      <c r="S1014" s="5">
        <f t="shared" si="354"/>
        <v>8.3574673039839524</v>
      </c>
      <c r="T1014" s="5">
        <f t="shared" si="354"/>
        <v>7.8022901851334865</v>
      </c>
      <c r="U1014" s="5">
        <f t="shared" si="359"/>
        <v>5.8796869220012988</v>
      </c>
      <c r="V1014" s="5">
        <f t="shared" si="358"/>
        <v>6.7621573985683376</v>
      </c>
      <c r="W1014" s="5">
        <f t="shared" si="358"/>
        <v>7.644177928816382</v>
      </c>
      <c r="X1014" s="5">
        <f t="shared" si="358"/>
        <v>5.4833178158569602</v>
      </c>
      <c r="Y1014" s="32">
        <f t="shared" si="347"/>
        <v>8.7678003608727941</v>
      </c>
      <c r="Z1014" s="5">
        <f t="shared" si="348"/>
        <v>8.6573333333333338</v>
      </c>
      <c r="AA1014" s="5">
        <f t="shared" si="349"/>
        <v>7.2148918629696839</v>
      </c>
      <c r="AB1014" s="5">
        <f t="shared" si="350"/>
        <v>7.5217499999999999</v>
      </c>
      <c r="AC1014" s="5">
        <f t="shared" si="351"/>
        <v>6.3345294715780494</v>
      </c>
      <c r="AD1014" s="5">
        <f t="shared" si="352"/>
        <v>6.4224166666666669</v>
      </c>
    </row>
    <row r="1015" spans="1:30" x14ac:dyDescent="0.2">
      <c r="A1015" s="14">
        <v>92</v>
      </c>
      <c r="B1015" s="6">
        <v>0.23793929810316694</v>
      </c>
      <c r="C1015" s="5">
        <v>51.89</v>
      </c>
      <c r="D1015" s="6">
        <f t="shared" si="339"/>
        <v>0.5783522671630178</v>
      </c>
      <c r="E1015" s="5">
        <v>90.17</v>
      </c>
      <c r="F1015" s="6">
        <v>1.0599652777777777</v>
      </c>
      <c r="G1015" s="5">
        <v>153.98500000000001</v>
      </c>
      <c r="H1015" s="5">
        <v>257.28199999999998</v>
      </c>
      <c r="I1015" s="5">
        <v>548.86099999999999</v>
      </c>
      <c r="K1015" s="6">
        <f t="shared" si="340"/>
        <v>0.31602093096790734</v>
      </c>
      <c r="L1015" s="6">
        <f t="shared" si="341"/>
        <v>0.3262079647658826</v>
      </c>
      <c r="M1015" s="6">
        <f t="shared" si="342"/>
        <v>0.46126019614392622</v>
      </c>
      <c r="N1015" s="6">
        <f t="shared" si="343"/>
        <v>0.61707363794400405</v>
      </c>
      <c r="O1015" s="6">
        <f t="shared" si="344"/>
        <v>0.38211098349609479</v>
      </c>
      <c r="P1015" s="6">
        <f t="shared" si="345"/>
        <v>0.57074236891087293</v>
      </c>
      <c r="R1015" s="14">
        <v>92</v>
      </c>
      <c r="S1015" s="5">
        <f t="shared" si="354"/>
        <v>8.3459661735755226</v>
      </c>
      <c r="T1015" s="5">
        <f t="shared" si="354"/>
        <v>7.7915530618352768</v>
      </c>
      <c r="U1015" s="5">
        <f t="shared" si="359"/>
        <v>5.8715955895926832</v>
      </c>
      <c r="V1015" s="5">
        <f t="shared" si="358"/>
        <v>6.7523005528957114</v>
      </c>
      <c r="W1015" s="5">
        <f t="shared" si="358"/>
        <v>7.6330354076212394</v>
      </c>
      <c r="X1015" s="5">
        <f t="shared" si="358"/>
        <v>5.4753250682323182</v>
      </c>
      <c r="Y1015" s="32">
        <f t="shared" si="347"/>
        <v>8.7557345505408311</v>
      </c>
      <c r="Z1015" s="5">
        <f t="shared" si="348"/>
        <v>8.6483333333333334</v>
      </c>
      <c r="AA1015" s="5">
        <f t="shared" si="349"/>
        <v>7.2043750897793659</v>
      </c>
      <c r="AB1015" s="5">
        <f t="shared" si="350"/>
        <v>7.5141666666666671</v>
      </c>
      <c r="AC1015" s="5">
        <f t="shared" si="351"/>
        <v>6.3262292396894555</v>
      </c>
      <c r="AD1015" s="5">
        <f t="shared" si="352"/>
        <v>6.4160416666666675</v>
      </c>
    </row>
    <row r="1016" spans="1:30" x14ac:dyDescent="0.2">
      <c r="A1016" s="14">
        <v>91</v>
      </c>
      <c r="B1016" s="6">
        <v>0.23826764201997519</v>
      </c>
      <c r="C1016" s="5">
        <v>51.837000000000003</v>
      </c>
      <c r="D1016" s="6">
        <f t="shared" si="339"/>
        <v>0.5791977661081158</v>
      </c>
      <c r="E1016" s="5">
        <v>90.078000000000003</v>
      </c>
      <c r="F1016" s="6">
        <v>1.0613657407407409</v>
      </c>
      <c r="G1016" s="5">
        <v>153.83099999999999</v>
      </c>
      <c r="H1016" s="5">
        <v>257.02999999999997</v>
      </c>
      <c r="I1016" s="5">
        <v>548.351</v>
      </c>
      <c r="K1016" s="6">
        <f t="shared" si="340"/>
        <v>0.31645702349694554</v>
      </c>
      <c r="L1016" s="6">
        <f t="shared" si="341"/>
        <v>0.326658114874331</v>
      </c>
      <c r="M1016" s="6">
        <f t="shared" si="342"/>
        <v>0.46189671134203353</v>
      </c>
      <c r="N1016" s="6">
        <f t="shared" si="343"/>
        <v>0.61797574404706934</v>
      </c>
      <c r="O1016" s="6">
        <f t="shared" si="344"/>
        <v>0.38266959535222372</v>
      </c>
      <c r="P1016" s="6">
        <f t="shared" si="345"/>
        <v>0.57157674286985105</v>
      </c>
      <c r="R1016" s="14">
        <v>91</v>
      </c>
      <c r="S1016" s="5">
        <f t="shared" si="354"/>
        <v>8.3344650431670928</v>
      </c>
      <c r="T1016" s="5">
        <f t="shared" si="354"/>
        <v>7.7808159385370672</v>
      </c>
      <c r="U1016" s="5">
        <f t="shared" si="359"/>
        <v>5.8635042571840668</v>
      </c>
      <c r="V1016" s="5">
        <f t="shared" si="358"/>
        <v>6.7424437072230852</v>
      </c>
      <c r="W1016" s="5">
        <f t="shared" si="358"/>
        <v>7.621892886426096</v>
      </c>
      <c r="X1016" s="5">
        <f t="shared" si="358"/>
        <v>5.4673323206076763</v>
      </c>
      <c r="Y1016" s="32">
        <f t="shared" si="347"/>
        <v>8.7436687402088644</v>
      </c>
      <c r="Z1016" s="5">
        <f t="shared" si="348"/>
        <v>8.6395</v>
      </c>
      <c r="AA1016" s="5">
        <f t="shared" si="349"/>
        <v>7.1938583165890471</v>
      </c>
      <c r="AB1016" s="5">
        <f t="shared" si="350"/>
        <v>7.5065</v>
      </c>
      <c r="AC1016" s="5">
        <f t="shared" si="351"/>
        <v>6.3178818346382846</v>
      </c>
      <c r="AD1016" s="5">
        <f t="shared" si="352"/>
        <v>6.4096249999999992</v>
      </c>
    </row>
    <row r="1017" spans="1:30" x14ac:dyDescent="0.2">
      <c r="A1017" s="14">
        <v>90</v>
      </c>
      <c r="B1017" s="6">
        <v>0.2385968933842374</v>
      </c>
      <c r="C1017" s="5">
        <v>51.783000000000001</v>
      </c>
      <c r="D1017" s="6">
        <f t="shared" si="339"/>
        <v>0.58004574075914661</v>
      </c>
      <c r="E1017" s="5">
        <v>89.986999999999995</v>
      </c>
      <c r="F1017" s="6">
        <v>1.0627662037037038</v>
      </c>
      <c r="G1017" s="5">
        <v>153.678</v>
      </c>
      <c r="H1017" s="5">
        <v>256.77800000000002</v>
      </c>
      <c r="I1017" s="5">
        <v>547.84</v>
      </c>
      <c r="K1017" s="6">
        <f t="shared" si="340"/>
        <v>0.3168943212593836</v>
      </c>
      <c r="L1017" s="6">
        <f t="shared" si="341"/>
        <v>0.32710950906725572</v>
      </c>
      <c r="M1017" s="6">
        <f t="shared" si="342"/>
        <v>0.46253498568372881</v>
      </c>
      <c r="N1017" s="6">
        <f t="shared" si="343"/>
        <v>0.61888049160751835</v>
      </c>
      <c r="O1017" s="6">
        <f t="shared" si="344"/>
        <v>0.38322984288004019</v>
      </c>
      <c r="P1017" s="6">
        <f t="shared" si="345"/>
        <v>0.57241355995968413</v>
      </c>
      <c r="R1017" s="14">
        <v>90</v>
      </c>
      <c r="S1017" s="5">
        <f t="shared" si="354"/>
        <v>8.322963912758663</v>
      </c>
      <c r="T1017" s="5">
        <f t="shared" si="354"/>
        <v>7.7700788152388576</v>
      </c>
      <c r="U1017" s="5">
        <f t="shared" si="359"/>
        <v>5.8554129247754503</v>
      </c>
      <c r="V1017" s="5">
        <f t="shared" ref="V1017:X1026" si="360">V$3*$R1017+V$4</f>
        <v>6.732586861550458</v>
      </c>
      <c r="W1017" s="5">
        <f t="shared" si="360"/>
        <v>7.6107503652309534</v>
      </c>
      <c r="X1017" s="5">
        <f t="shared" si="360"/>
        <v>5.4593395729830334</v>
      </c>
      <c r="Y1017" s="32">
        <f t="shared" si="347"/>
        <v>8.7316029298768996</v>
      </c>
      <c r="Z1017" s="5">
        <f t="shared" si="348"/>
        <v>8.6304999999999996</v>
      </c>
      <c r="AA1017" s="5">
        <f t="shared" si="349"/>
        <v>7.1833415433987282</v>
      </c>
      <c r="AB1017" s="5">
        <f t="shared" si="350"/>
        <v>7.4989166666666662</v>
      </c>
      <c r="AC1017" s="5">
        <f t="shared" si="351"/>
        <v>6.3095564292170794</v>
      </c>
      <c r="AD1017" s="5">
        <f t="shared" si="352"/>
        <v>6.4032499999999999</v>
      </c>
    </row>
    <row r="1018" spans="1:30" x14ac:dyDescent="0.2">
      <c r="A1018" s="14">
        <v>89</v>
      </c>
      <c r="B1018" s="6">
        <v>0.23892705596304184</v>
      </c>
      <c r="C1018" s="5">
        <v>51.73</v>
      </c>
      <c r="D1018" s="6">
        <f t="shared" si="339"/>
        <v>0.580896202005727</v>
      </c>
      <c r="E1018" s="5">
        <v>89.894999999999996</v>
      </c>
      <c r="F1018" s="6">
        <v>1.0641666666666667</v>
      </c>
      <c r="G1018" s="5">
        <v>153.524</v>
      </c>
      <c r="H1018" s="5">
        <v>256.52600000000001</v>
      </c>
      <c r="I1018" s="5">
        <v>547.32899999999995</v>
      </c>
      <c r="K1018" s="6">
        <f t="shared" si="340"/>
        <v>0.31733282925850914</v>
      </c>
      <c r="L1018" s="6">
        <f t="shared" si="341"/>
        <v>0.3275621525092271</v>
      </c>
      <c r="M1018" s="6">
        <f t="shared" si="342"/>
        <v>0.46317502647174819</v>
      </c>
      <c r="N1018" s="6">
        <f t="shared" si="343"/>
        <v>0.61978789224404063</v>
      </c>
      <c r="O1018" s="6">
        <f t="shared" si="344"/>
        <v>0.3837917332741943</v>
      </c>
      <c r="P1018" s="6">
        <f t="shared" si="345"/>
        <v>0.57325283092670432</v>
      </c>
      <c r="R1018" s="14">
        <v>89</v>
      </c>
      <c r="S1018" s="5">
        <f t="shared" si="354"/>
        <v>8.3114627823502332</v>
      </c>
      <c r="T1018" s="5">
        <f t="shared" si="354"/>
        <v>7.7593416919406479</v>
      </c>
      <c r="U1018" s="5">
        <f t="shared" si="359"/>
        <v>5.8473215923668347</v>
      </c>
      <c r="V1018" s="5">
        <f t="shared" si="360"/>
        <v>6.7227300158778318</v>
      </c>
      <c r="W1018" s="5">
        <f t="shared" si="360"/>
        <v>7.5996078440358108</v>
      </c>
      <c r="X1018" s="5">
        <f t="shared" si="360"/>
        <v>5.4513468253583914</v>
      </c>
      <c r="Y1018" s="32">
        <f t="shared" si="347"/>
        <v>8.7195371195449347</v>
      </c>
      <c r="Z1018" s="5">
        <f t="shared" si="348"/>
        <v>8.6216666666666661</v>
      </c>
      <c r="AA1018" s="5">
        <f t="shared" si="349"/>
        <v>7.1728247702084094</v>
      </c>
      <c r="AB1018" s="5">
        <f t="shared" si="350"/>
        <v>7.49125</v>
      </c>
      <c r="AC1018" s="5">
        <f t="shared" si="351"/>
        <v>6.3012529365700862</v>
      </c>
      <c r="AD1018" s="5">
        <f t="shared" si="352"/>
        <v>6.3968333333333334</v>
      </c>
    </row>
    <row r="1019" spans="1:30" x14ac:dyDescent="0.2">
      <c r="A1019" s="14">
        <v>88</v>
      </c>
      <c r="B1019" s="6">
        <v>0.23925813354435702</v>
      </c>
      <c r="C1019" s="5">
        <v>51.676000000000002</v>
      </c>
      <c r="D1019" s="6">
        <f t="shared" si="339"/>
        <v>0.58174916080143302</v>
      </c>
      <c r="E1019" s="5">
        <v>89.804000000000002</v>
      </c>
      <c r="F1019" s="6">
        <v>1.0655787037037037</v>
      </c>
      <c r="G1019" s="5">
        <v>153.37</v>
      </c>
      <c r="H1019" s="5">
        <v>256.27499999999998</v>
      </c>
      <c r="I1019" s="5">
        <v>546.81899999999996</v>
      </c>
      <c r="K1019" s="6">
        <f t="shared" si="340"/>
        <v>0.31777255252534187</v>
      </c>
      <c r="L1019" s="6">
        <f t="shared" si="341"/>
        <v>0.32801605039344117</v>
      </c>
      <c r="M1019" s="6">
        <f t="shared" si="342"/>
        <v>0.4638168410493051</v>
      </c>
      <c r="N1019" s="6">
        <f t="shared" si="343"/>
        <v>0.62069795764356683</v>
      </c>
      <c r="O1019" s="6">
        <f t="shared" si="344"/>
        <v>0.38435527377159323</v>
      </c>
      <c r="P1019" s="6">
        <f t="shared" si="345"/>
        <v>0.57409456658036151</v>
      </c>
      <c r="R1019" s="14">
        <v>88</v>
      </c>
      <c r="S1019" s="5">
        <f t="shared" si="354"/>
        <v>8.2999616519418034</v>
      </c>
      <c r="T1019" s="5">
        <f t="shared" si="354"/>
        <v>7.7486045686424383</v>
      </c>
      <c r="U1019" s="5">
        <f t="shared" si="359"/>
        <v>5.8392302599582182</v>
      </c>
      <c r="V1019" s="5">
        <f t="shared" si="360"/>
        <v>6.7128731702052056</v>
      </c>
      <c r="W1019" s="5">
        <f t="shared" si="360"/>
        <v>7.5884653228406682</v>
      </c>
      <c r="X1019" s="5">
        <f t="shared" si="360"/>
        <v>5.4433540777337495</v>
      </c>
      <c r="Y1019" s="32">
        <f t="shared" si="347"/>
        <v>8.7074713092129663</v>
      </c>
      <c r="Z1019" s="5">
        <f t="shared" si="348"/>
        <v>8.6126666666666676</v>
      </c>
      <c r="AA1019" s="5">
        <f t="shared" si="349"/>
        <v>7.1623079970180896</v>
      </c>
      <c r="AB1019" s="5">
        <f t="shared" si="350"/>
        <v>7.4836666666666671</v>
      </c>
      <c r="AC1019" s="5">
        <f t="shared" si="351"/>
        <v>6.2929029174722482</v>
      </c>
      <c r="AD1019" s="5">
        <f t="shared" si="352"/>
        <v>6.3904166666666669</v>
      </c>
    </row>
    <row r="1020" spans="1:30" x14ac:dyDescent="0.2">
      <c r="A1020" s="14">
        <v>87</v>
      </c>
      <c r="B1020" s="6">
        <v>0.23959012993717591</v>
      </c>
      <c r="C1020" s="5">
        <v>51.622999999999998</v>
      </c>
      <c r="D1020" s="6">
        <f t="shared" si="339"/>
        <v>0.58260462816426972</v>
      </c>
      <c r="E1020" s="5">
        <v>89.712000000000003</v>
      </c>
      <c r="F1020" s="6">
        <v>1.0669907407407406</v>
      </c>
      <c r="G1020" s="5">
        <v>153.21700000000001</v>
      </c>
      <c r="H1020" s="5">
        <v>256.02300000000002</v>
      </c>
      <c r="I1020" s="5">
        <v>546.30799999999999</v>
      </c>
      <c r="K1020" s="6">
        <f t="shared" si="340"/>
        <v>0.31821349611882566</v>
      </c>
      <c r="L1020" s="6">
        <f t="shared" si="341"/>
        <v>0.32847120794191859</v>
      </c>
      <c r="M1020" s="6">
        <f t="shared" si="342"/>
        <v>0.46446043680037064</v>
      </c>
      <c r="N1020" s="6">
        <f t="shared" si="343"/>
        <v>0.62161069956177084</v>
      </c>
      <c r="O1020" s="6">
        <f t="shared" si="344"/>
        <v>0.38492047165171189</v>
      </c>
      <c r="P1020" s="6">
        <f t="shared" si="345"/>
        <v>0.57493877779368729</v>
      </c>
      <c r="R1020" s="14">
        <v>87</v>
      </c>
      <c r="S1020" s="5">
        <f t="shared" si="354"/>
        <v>8.2884605215333735</v>
      </c>
      <c r="T1020" s="5">
        <f t="shared" si="354"/>
        <v>7.7378674453442295</v>
      </c>
      <c r="U1020" s="5">
        <f t="shared" si="359"/>
        <v>5.8311389275496026</v>
      </c>
      <c r="V1020" s="5">
        <f t="shared" si="360"/>
        <v>6.7030163245325793</v>
      </c>
      <c r="W1020" s="5">
        <f t="shared" si="360"/>
        <v>7.5773228016455256</v>
      </c>
      <c r="X1020" s="5">
        <f t="shared" si="360"/>
        <v>5.4353613301091066</v>
      </c>
      <c r="Y1020" s="32">
        <f t="shared" si="347"/>
        <v>8.6954054988810032</v>
      </c>
      <c r="Z1020" s="5">
        <f t="shared" si="348"/>
        <v>8.6038333333333323</v>
      </c>
      <c r="AA1020" s="5">
        <f t="shared" si="349"/>
        <v>7.1517912238277725</v>
      </c>
      <c r="AB1020" s="5">
        <f t="shared" si="350"/>
        <v>7.476</v>
      </c>
      <c r="AC1020" s="5">
        <f t="shared" si="351"/>
        <v>6.2845749989152599</v>
      </c>
      <c r="AD1020" s="5">
        <f t="shared" si="352"/>
        <v>6.3840416666666675</v>
      </c>
    </row>
    <row r="1021" spans="1:30" x14ac:dyDescent="0.2">
      <c r="A1021" s="14">
        <v>86</v>
      </c>
      <c r="B1021" s="6">
        <v>0.23992304897166272</v>
      </c>
      <c r="C1021" s="5">
        <v>51.569000000000003</v>
      </c>
      <c r="D1021" s="6">
        <f t="shared" si="339"/>
        <v>0.58346261517714615</v>
      </c>
      <c r="E1021" s="5">
        <v>89.620999999999995</v>
      </c>
      <c r="F1021" s="6">
        <v>1.0684027777777778</v>
      </c>
      <c r="G1021" s="5">
        <v>153.06299999999999</v>
      </c>
      <c r="H1021" s="5">
        <v>255.77099999999999</v>
      </c>
      <c r="I1021" s="5">
        <v>545.798</v>
      </c>
      <c r="K1021" s="6">
        <f t="shared" si="340"/>
        <v>0.31865566512602278</v>
      </c>
      <c r="L1021" s="6">
        <f t="shared" si="341"/>
        <v>0.32892763040570466</v>
      </c>
      <c r="M1021" s="6">
        <f t="shared" si="342"/>
        <v>0.46510582114995747</v>
      </c>
      <c r="N1021" s="6">
        <f t="shared" si="343"/>
        <v>0.62252612982357558</v>
      </c>
      <c r="O1021" s="6">
        <f t="shared" si="344"/>
        <v>0.38548733423690645</v>
      </c>
      <c r="P1021" s="6">
        <f t="shared" si="345"/>
        <v>0.57578547550376269</v>
      </c>
      <c r="R1021" s="14">
        <v>86</v>
      </c>
      <c r="S1021" s="5">
        <f t="shared" si="354"/>
        <v>8.2769593911249455</v>
      </c>
      <c r="T1021" s="5">
        <f t="shared" si="354"/>
        <v>7.7271303220460199</v>
      </c>
      <c r="U1021" s="5">
        <f t="shared" si="359"/>
        <v>5.8230475951409861</v>
      </c>
      <c r="V1021" s="5">
        <f t="shared" si="360"/>
        <v>6.6931594788599531</v>
      </c>
      <c r="W1021" s="5">
        <f t="shared" si="360"/>
        <v>7.5661802804503822</v>
      </c>
      <c r="X1021" s="5">
        <f t="shared" si="360"/>
        <v>5.4273685824844646</v>
      </c>
      <c r="Y1021" s="32">
        <f t="shared" si="347"/>
        <v>8.6833396885490384</v>
      </c>
      <c r="Z1021" s="5">
        <f t="shared" si="348"/>
        <v>8.5948333333333338</v>
      </c>
      <c r="AA1021" s="5">
        <f t="shared" si="349"/>
        <v>7.1412744506374537</v>
      </c>
      <c r="AB1021" s="5">
        <f t="shared" si="350"/>
        <v>7.4684166666666663</v>
      </c>
      <c r="AC1021" s="5">
        <f t="shared" si="351"/>
        <v>6.2762690932726679</v>
      </c>
      <c r="AD1021" s="5">
        <f t="shared" si="352"/>
        <v>6.3776249999999992</v>
      </c>
    </row>
    <row r="1022" spans="1:30" x14ac:dyDescent="0.2">
      <c r="A1022" s="14">
        <v>85</v>
      </c>
      <c r="B1022" s="6">
        <v>0.24025689449929982</v>
      </c>
      <c r="C1022" s="5">
        <v>51.515999999999998</v>
      </c>
      <c r="D1022" s="6">
        <f t="shared" si="339"/>
        <v>0.58432313298835381</v>
      </c>
      <c r="E1022" s="5">
        <v>89.528999999999996</v>
      </c>
      <c r="F1022" s="6">
        <v>1.0698148148148148</v>
      </c>
      <c r="G1022" s="5">
        <v>152.90899999999999</v>
      </c>
      <c r="H1022" s="5">
        <v>255.51900000000001</v>
      </c>
      <c r="I1022" s="5">
        <v>545.28700000000003</v>
      </c>
      <c r="K1022" s="6">
        <f t="shared" si="340"/>
        <v>0.31909906466230953</v>
      </c>
      <c r="L1022" s="6">
        <f t="shared" si="341"/>
        <v>0.32938532306507134</v>
      </c>
      <c r="M1022" s="6">
        <f t="shared" si="342"/>
        <v>0.46575300156440447</v>
      </c>
      <c r="N1022" s="6">
        <f t="shared" si="343"/>
        <v>0.62344426032366373</v>
      </c>
      <c r="O1022" s="6">
        <f t="shared" si="344"/>
        <v>0.38605586889273019</v>
      </c>
      <c r="P1022" s="6">
        <f t="shared" si="345"/>
        <v>0.57663467071219132</v>
      </c>
      <c r="R1022" s="14">
        <v>85</v>
      </c>
      <c r="S1022" s="5">
        <f t="shared" si="354"/>
        <v>8.2654582607165157</v>
      </c>
      <c r="T1022" s="5">
        <f t="shared" si="354"/>
        <v>7.7163931987478103</v>
      </c>
      <c r="U1022" s="5">
        <f t="shared" si="359"/>
        <v>5.8149562627323705</v>
      </c>
      <c r="V1022" s="5">
        <f t="shared" si="360"/>
        <v>6.6833026331873269</v>
      </c>
      <c r="W1022" s="5">
        <f t="shared" si="360"/>
        <v>7.5550377592552396</v>
      </c>
      <c r="X1022" s="5">
        <f t="shared" si="360"/>
        <v>5.4193758348598218</v>
      </c>
      <c r="Y1022" s="32">
        <f t="shared" si="347"/>
        <v>8.67127387821707</v>
      </c>
      <c r="Z1022" s="5">
        <f t="shared" si="348"/>
        <v>8.5860000000000003</v>
      </c>
      <c r="AA1022" s="5">
        <f t="shared" si="349"/>
        <v>7.130757677447134</v>
      </c>
      <c r="AB1022" s="5">
        <f t="shared" si="350"/>
        <v>7.46075</v>
      </c>
      <c r="AC1022" s="5">
        <f t="shared" si="351"/>
        <v>6.2679851133806475</v>
      </c>
      <c r="AD1022" s="5">
        <f t="shared" si="352"/>
        <v>6.3712083333333327</v>
      </c>
    </row>
    <row r="1023" spans="1:30" x14ac:dyDescent="0.2">
      <c r="A1023" s="14">
        <v>84</v>
      </c>
      <c r="B1023" s="6">
        <v>0.24059167039303617</v>
      </c>
      <c r="C1023" s="5">
        <v>51.463000000000001</v>
      </c>
      <c r="D1023" s="6">
        <f t="shared" si="339"/>
        <v>0.58518619281204887</v>
      </c>
      <c r="E1023" s="5">
        <v>89.436999999999998</v>
      </c>
      <c r="F1023" s="6">
        <v>1.071238425925926</v>
      </c>
      <c r="G1023" s="5">
        <v>152.756</v>
      </c>
      <c r="H1023" s="5">
        <v>255.267</v>
      </c>
      <c r="I1023" s="5">
        <v>544.77599999999995</v>
      </c>
      <c r="K1023" s="6">
        <f t="shared" si="340"/>
        <v>0.31954369987157333</v>
      </c>
      <c r="L1023" s="6">
        <f t="shared" si="341"/>
        <v>0.32984429122972098</v>
      </c>
      <c r="M1023" s="6">
        <f t="shared" si="342"/>
        <v>0.46640198555166562</v>
      </c>
      <c r="N1023" s="6">
        <f t="shared" si="343"/>
        <v>0.62436510302699266</v>
      </c>
      <c r="O1023" s="6">
        <f t="shared" si="344"/>
        <v>0.38662608302825313</v>
      </c>
      <c r="P1023" s="6">
        <f t="shared" si="345"/>
        <v>0.57748637448557461</v>
      </c>
      <c r="R1023" s="14">
        <v>84</v>
      </c>
      <c r="S1023" s="5">
        <f t="shared" si="354"/>
        <v>8.2539571303080859</v>
      </c>
      <c r="T1023" s="5">
        <f t="shared" si="354"/>
        <v>7.7056560754496006</v>
      </c>
      <c r="U1023" s="5">
        <f t="shared" si="359"/>
        <v>5.8068649303237541</v>
      </c>
      <c r="V1023" s="5">
        <f t="shared" si="360"/>
        <v>6.6734457875147006</v>
      </c>
      <c r="W1023" s="5">
        <f t="shared" si="360"/>
        <v>7.543895238060097</v>
      </c>
      <c r="X1023" s="5">
        <f t="shared" si="360"/>
        <v>5.4113830872351798</v>
      </c>
      <c r="Y1023" s="32">
        <f t="shared" si="347"/>
        <v>8.6592080678851087</v>
      </c>
      <c r="Z1023" s="5">
        <f t="shared" si="348"/>
        <v>8.5771666666666668</v>
      </c>
      <c r="AA1023" s="5">
        <f t="shared" si="349"/>
        <v>7.120240904256816</v>
      </c>
      <c r="AB1023" s="5">
        <f t="shared" si="350"/>
        <v>7.4530833333333328</v>
      </c>
      <c r="AC1023" s="5">
        <f t="shared" si="351"/>
        <v>6.2596553400680666</v>
      </c>
      <c r="AD1023" s="5">
        <f t="shared" si="352"/>
        <v>6.3648333333333333</v>
      </c>
    </row>
    <row r="1024" spans="1:30" x14ac:dyDescent="0.2">
      <c r="A1024" s="14">
        <v>83</v>
      </c>
      <c r="B1024" s="6">
        <v>0.24092738054743748</v>
      </c>
      <c r="C1024" s="5">
        <v>51.408999999999999</v>
      </c>
      <c r="D1024" s="6">
        <f t="shared" si="339"/>
        <v>0.58605180592874062</v>
      </c>
      <c r="E1024" s="5">
        <v>89.346000000000004</v>
      </c>
      <c r="F1024" s="6">
        <v>1.072662037037037</v>
      </c>
      <c r="G1024" s="5">
        <v>152.602</v>
      </c>
      <c r="H1024" s="5">
        <v>255.01599999999999</v>
      </c>
      <c r="I1024" s="5">
        <v>544.26599999999996</v>
      </c>
      <c r="K1024" s="6">
        <f t="shared" si="340"/>
        <v>0.31998957592641186</v>
      </c>
      <c r="L1024" s="6">
        <f t="shared" si="341"/>
        <v>0.33030454023899142</v>
      </c>
      <c r="M1024" s="6">
        <f t="shared" si="342"/>
        <v>0.46705278066159955</v>
      </c>
      <c r="N1024" s="6">
        <f t="shared" si="343"/>
        <v>0.62528866996931509</v>
      </c>
      <c r="O1024" s="6">
        <f t="shared" si="344"/>
        <v>0.38719798409638356</v>
      </c>
      <c r="P1024" s="6">
        <f t="shared" si="345"/>
        <v>0.57834059795599402</v>
      </c>
      <c r="R1024" s="14">
        <v>83</v>
      </c>
      <c r="S1024" s="5">
        <f t="shared" si="354"/>
        <v>8.242455999899656</v>
      </c>
      <c r="T1024" s="5">
        <f t="shared" si="354"/>
        <v>7.694918952151391</v>
      </c>
      <c r="U1024" s="5">
        <f t="shared" si="359"/>
        <v>5.7987735979151385</v>
      </c>
      <c r="V1024" s="5">
        <f t="shared" si="360"/>
        <v>6.6635889418420744</v>
      </c>
      <c r="W1024" s="5">
        <f t="shared" si="360"/>
        <v>7.5327527168649544</v>
      </c>
      <c r="X1024" s="5">
        <f t="shared" si="360"/>
        <v>5.4033903396105378</v>
      </c>
      <c r="Y1024" s="32">
        <f t="shared" si="347"/>
        <v>8.6471422575531403</v>
      </c>
      <c r="Z1024" s="5">
        <f t="shared" si="348"/>
        <v>8.5681666666666665</v>
      </c>
      <c r="AA1024" s="5">
        <f t="shared" si="349"/>
        <v>7.1097241310664963</v>
      </c>
      <c r="AB1024" s="5">
        <f t="shared" si="350"/>
        <v>7.4455</v>
      </c>
      <c r="AC1024" s="5">
        <f t="shared" si="351"/>
        <v>6.2513476769028244</v>
      </c>
      <c r="AD1024" s="5">
        <f t="shared" si="352"/>
        <v>6.3584166666666668</v>
      </c>
    </row>
    <row r="1025" spans="1:30" x14ac:dyDescent="0.2">
      <c r="A1025" s="14">
        <v>82</v>
      </c>
      <c r="B1025" s="6">
        <v>0.24126402887883686</v>
      </c>
      <c r="C1025" s="5">
        <v>51.356000000000002</v>
      </c>
      <c r="D1025" s="6">
        <f t="shared" si="339"/>
        <v>0.58691998368578158</v>
      </c>
      <c r="E1025" s="5">
        <v>89.254000000000005</v>
      </c>
      <c r="F1025" s="6">
        <v>1.0740972222222223</v>
      </c>
      <c r="G1025" s="5">
        <v>152.44900000000001</v>
      </c>
      <c r="H1025" s="5">
        <v>254.76400000000001</v>
      </c>
      <c r="I1025" s="5">
        <v>543.755</v>
      </c>
      <c r="K1025" s="6">
        <f t="shared" si="340"/>
        <v>0.32043669802833336</v>
      </c>
      <c r="L1025" s="6">
        <f t="shared" si="341"/>
        <v>0.33076607546206321</v>
      </c>
      <c r="M1025" s="6">
        <f t="shared" si="342"/>
        <v>0.46770539448626275</v>
      </c>
      <c r="N1025" s="6">
        <f t="shared" si="343"/>
        <v>0.62621497325770237</v>
      </c>
      <c r="O1025" s="6">
        <f t="shared" si="344"/>
        <v>0.38777157959419256</v>
      </c>
      <c r="P1025" s="6">
        <f t="shared" si="345"/>
        <v>0.57919735232149494</v>
      </c>
      <c r="R1025" s="14">
        <v>82</v>
      </c>
      <c r="S1025" s="5">
        <f t="shared" si="354"/>
        <v>8.2309548694912262</v>
      </c>
      <c r="T1025" s="5">
        <f t="shared" si="354"/>
        <v>7.6841818288531822</v>
      </c>
      <c r="U1025" s="5">
        <f t="shared" si="359"/>
        <v>5.790682265506522</v>
      </c>
      <c r="V1025" s="5">
        <f t="shared" si="360"/>
        <v>6.6537320961694482</v>
      </c>
      <c r="W1025" s="5">
        <f t="shared" si="360"/>
        <v>7.5216101956698109</v>
      </c>
      <c r="X1025" s="5">
        <f t="shared" si="360"/>
        <v>5.395397591985895</v>
      </c>
      <c r="Y1025" s="32">
        <f t="shared" si="347"/>
        <v>8.6350764472211736</v>
      </c>
      <c r="Z1025" s="5">
        <f t="shared" si="348"/>
        <v>8.559333333333333</v>
      </c>
      <c r="AA1025" s="5">
        <f t="shared" si="349"/>
        <v>7.0992073578761783</v>
      </c>
      <c r="AB1025" s="5">
        <f t="shared" si="350"/>
        <v>7.4378333333333337</v>
      </c>
      <c r="AC1025" s="5">
        <f t="shared" si="351"/>
        <v>6.2429947630438996</v>
      </c>
      <c r="AD1025" s="5">
        <f t="shared" si="352"/>
        <v>6.3520416666666675</v>
      </c>
    </row>
    <row r="1026" spans="1:30" x14ac:dyDescent="0.2">
      <c r="A1026" s="14">
        <v>81</v>
      </c>
      <c r="B1026" s="6">
        <v>0.24160161932548715</v>
      </c>
      <c r="C1026" s="5">
        <v>51.302</v>
      </c>
      <c r="D1026" s="6">
        <f t="shared" si="339"/>
        <v>0.58779073749786404</v>
      </c>
      <c r="E1026" s="5">
        <v>89.162999999999997</v>
      </c>
      <c r="F1026" s="6">
        <v>1.0755208333333333</v>
      </c>
      <c r="G1026" s="5">
        <v>152.29499999999999</v>
      </c>
      <c r="H1026" s="5">
        <v>254.512</v>
      </c>
      <c r="I1026" s="5">
        <v>543.24400000000003</v>
      </c>
      <c r="K1026" s="6">
        <f t="shared" si="340"/>
        <v>0.32088507140795913</v>
      </c>
      <c r="L1026" s="6">
        <f t="shared" si="341"/>
        <v>0.33122890229816854</v>
      </c>
      <c r="M1026" s="6">
        <f t="shared" si="342"/>
        <v>0.46835983466020464</v>
      </c>
      <c r="N1026" s="6">
        <f t="shared" si="343"/>
        <v>0.62714402507107392</v>
      </c>
      <c r="O1026" s="6">
        <f t="shared" si="344"/>
        <v>0.38834687706324195</v>
      </c>
      <c r="P1026" s="6">
        <f t="shared" si="345"/>
        <v>0.58005664884657648</v>
      </c>
      <c r="R1026" s="14">
        <v>81</v>
      </c>
      <c r="S1026" s="5">
        <f t="shared" si="354"/>
        <v>8.2194537390827964</v>
      </c>
      <c r="T1026" s="5">
        <f t="shared" si="354"/>
        <v>7.6734447055549726</v>
      </c>
      <c r="U1026" s="5">
        <f t="shared" si="359"/>
        <v>5.7825909330979055</v>
      </c>
      <c r="V1026" s="5">
        <f t="shared" si="360"/>
        <v>6.6438752504968219</v>
      </c>
      <c r="W1026" s="5">
        <f t="shared" si="360"/>
        <v>7.5104676744746683</v>
      </c>
      <c r="X1026" s="5">
        <f t="shared" si="360"/>
        <v>5.387404844361253</v>
      </c>
      <c r="Y1026" s="32">
        <f t="shared" si="347"/>
        <v>8.6230106368892105</v>
      </c>
      <c r="Z1026" s="5">
        <f t="shared" si="348"/>
        <v>8.5503333333333327</v>
      </c>
      <c r="AA1026" s="5">
        <f t="shared" si="349"/>
        <v>7.0886905846858603</v>
      </c>
      <c r="AB1026" s="5">
        <f t="shared" si="350"/>
        <v>7.43025</v>
      </c>
      <c r="AC1026" s="5">
        <f t="shared" si="351"/>
        <v>6.2347312348668282</v>
      </c>
      <c r="AD1026" s="5">
        <f t="shared" si="352"/>
        <v>6.3456249999999992</v>
      </c>
    </row>
    <row r="1027" spans="1:30" x14ac:dyDescent="0.2">
      <c r="A1027" s="14">
        <v>80</v>
      </c>
      <c r="B1027" s="6">
        <v>0.24194015584771483</v>
      </c>
      <c r="C1027" s="5">
        <v>51.249000000000002</v>
      </c>
      <c r="D1027" s="6">
        <f t="shared" si="339"/>
        <v>0.5886640788475207</v>
      </c>
      <c r="E1027" s="5">
        <v>89.070999999999998</v>
      </c>
      <c r="F1027" s="6">
        <v>1.0769560185185185</v>
      </c>
      <c r="G1027" s="5">
        <v>152.14099999999999</v>
      </c>
      <c r="H1027" s="5">
        <v>254.26</v>
      </c>
      <c r="I1027" s="5">
        <v>542.73400000000004</v>
      </c>
      <c r="K1027" s="6">
        <f t="shared" si="340"/>
        <v>0.32133470132522751</v>
      </c>
      <c r="L1027" s="6">
        <f t="shared" si="341"/>
        <v>0.33169302617680135</v>
      </c>
      <c r="M1027" s="6">
        <f t="shared" si="342"/>
        <v>0.46901610886076522</v>
      </c>
      <c r="N1027" s="6">
        <f t="shared" si="343"/>
        <v>0.62807583766073161</v>
      </c>
      <c r="O1027" s="6">
        <f t="shared" si="344"/>
        <v>0.38892388408991452</v>
      </c>
      <c r="P1027" s="6">
        <f t="shared" si="345"/>
        <v>0.58091849886268487</v>
      </c>
      <c r="R1027" s="14">
        <v>80</v>
      </c>
      <c r="S1027" s="5">
        <f t="shared" si="354"/>
        <v>8.2079526086743684</v>
      </c>
      <c r="T1027" s="5">
        <f t="shared" si="354"/>
        <v>7.662707582256763</v>
      </c>
      <c r="U1027" s="5">
        <f t="shared" si="359"/>
        <v>5.7744996006892899</v>
      </c>
      <c r="V1027" s="5">
        <f t="shared" ref="V1027:X1036" si="361">V$3*$R1027+V$4</f>
        <v>6.6340184048241948</v>
      </c>
      <c r="W1027" s="5">
        <f t="shared" si="361"/>
        <v>7.4993251532795258</v>
      </c>
      <c r="X1027" s="5">
        <f t="shared" si="361"/>
        <v>5.3794120967366101</v>
      </c>
      <c r="Y1027" s="32">
        <f t="shared" si="347"/>
        <v>8.6109448265572439</v>
      </c>
      <c r="Z1027" s="5">
        <f t="shared" si="348"/>
        <v>8.541500000000001</v>
      </c>
      <c r="AA1027" s="5">
        <f t="shared" si="349"/>
        <v>7.0781738114955397</v>
      </c>
      <c r="AB1027" s="5">
        <f t="shared" si="350"/>
        <v>7.4225833333333329</v>
      </c>
      <c r="AC1027" s="5">
        <f t="shared" si="351"/>
        <v>6.2264226375350615</v>
      </c>
      <c r="AD1027" s="5">
        <f t="shared" si="352"/>
        <v>6.3392083333333327</v>
      </c>
    </row>
    <row r="1028" spans="1:30" x14ac:dyDescent="0.2">
      <c r="A1028" s="14">
        <v>79</v>
      </c>
      <c r="B1028" s="6">
        <v>0.24227964242807448</v>
      </c>
      <c r="C1028" s="5">
        <v>51.195</v>
      </c>
      <c r="D1028" s="6">
        <f t="shared" si="339"/>
        <v>0.58954001928562827</v>
      </c>
      <c r="E1028" s="5">
        <v>88.98</v>
      </c>
      <c r="F1028" s="6">
        <v>1.0783912037037038</v>
      </c>
      <c r="G1028" s="5">
        <v>151.988</v>
      </c>
      <c r="H1028" s="5">
        <v>254.00899999999999</v>
      </c>
      <c r="I1028" s="5">
        <v>542.22299999999996</v>
      </c>
      <c r="K1028" s="6">
        <f t="shared" si="340"/>
        <v>0.32178559306959942</v>
      </c>
      <c r="L1028" s="6">
        <f t="shared" si="341"/>
        <v>0.33215845255793003</v>
      </c>
      <c r="M1028" s="6">
        <f t="shared" si="342"/>
        <v>0.46967422480837567</v>
      </c>
      <c r="N1028" s="6">
        <f t="shared" si="343"/>
        <v>0.62901042335089707</v>
      </c>
      <c r="O1028" s="6">
        <f t="shared" si="344"/>
        <v>0.38950260830574773</v>
      </c>
      <c r="P1028" s="6">
        <f t="shared" si="345"/>
        <v>0.58178291376871216</v>
      </c>
      <c r="R1028" s="14">
        <v>79</v>
      </c>
      <c r="S1028" s="5">
        <f t="shared" si="354"/>
        <v>8.1964514782659386</v>
      </c>
      <c r="T1028" s="5">
        <f t="shared" si="354"/>
        <v>7.6519704589585533</v>
      </c>
      <c r="U1028" s="5">
        <f t="shared" si="359"/>
        <v>5.7664082682806734</v>
      </c>
      <c r="V1028" s="5">
        <f t="shared" si="361"/>
        <v>6.6241615591515686</v>
      </c>
      <c r="W1028" s="5">
        <f t="shared" si="361"/>
        <v>7.4881826320843832</v>
      </c>
      <c r="X1028" s="5">
        <f t="shared" si="361"/>
        <v>5.3714193491119682</v>
      </c>
      <c r="Y1028" s="32">
        <f t="shared" si="347"/>
        <v>8.5988790162252773</v>
      </c>
      <c r="Z1028" s="5">
        <f t="shared" si="348"/>
        <v>8.5325000000000006</v>
      </c>
      <c r="AA1028" s="5">
        <f t="shared" si="349"/>
        <v>7.0676570383052209</v>
      </c>
      <c r="AB1028" s="5">
        <f t="shared" si="350"/>
        <v>7.415</v>
      </c>
      <c r="AC1028" s="5">
        <f t="shared" si="351"/>
        <v>6.2181361553239665</v>
      </c>
      <c r="AD1028" s="5">
        <f t="shared" si="352"/>
        <v>6.3328333333333333</v>
      </c>
    </row>
    <row r="1029" spans="1:30" x14ac:dyDescent="0.2">
      <c r="A1029" s="14">
        <v>78</v>
      </c>
      <c r="B1029" s="6">
        <v>0.2426200830715052</v>
      </c>
      <c r="C1029" s="5">
        <v>51.142000000000003</v>
      </c>
      <c r="D1029" s="6">
        <f t="shared" si="339"/>
        <v>0.59041857043191781</v>
      </c>
      <c r="E1029" s="5">
        <v>88.888000000000005</v>
      </c>
      <c r="F1029" s="6">
        <v>1.0798379629629629</v>
      </c>
      <c r="G1029" s="5">
        <v>151.834</v>
      </c>
      <c r="H1029" s="5">
        <v>253.75700000000001</v>
      </c>
      <c r="I1029" s="5">
        <v>541.71299999999997</v>
      </c>
      <c r="K1029" s="6">
        <f t="shared" si="340"/>
        <v>0.32223775196026588</v>
      </c>
      <c r="L1029" s="6">
        <f t="shared" si="341"/>
        <v>0.33262518693221138</v>
      </c>
      <c r="M1029" s="6">
        <f t="shared" si="342"/>
        <v>0.47033419026686046</v>
      </c>
      <c r="N1029" s="6">
        <f t="shared" si="343"/>
        <v>0.6299477945392562</v>
      </c>
      <c r="O1029" s="6">
        <f t="shared" si="344"/>
        <v>0.39008305738777022</v>
      </c>
      <c r="P1029" s="6">
        <f t="shared" si="345"/>
        <v>0.58264990503149783</v>
      </c>
      <c r="R1029" s="14">
        <v>78</v>
      </c>
      <c r="S1029" s="5">
        <f t="shared" si="354"/>
        <v>8.1849503478575087</v>
      </c>
      <c r="T1029" s="5">
        <f t="shared" si="354"/>
        <v>7.6412333356603437</v>
      </c>
      <c r="U1029" s="5">
        <f t="shared" si="359"/>
        <v>5.7583169358720578</v>
      </c>
      <c r="V1029" s="5">
        <f t="shared" si="361"/>
        <v>6.6143047134789423</v>
      </c>
      <c r="W1029" s="5">
        <f t="shared" si="361"/>
        <v>7.4770401108892397</v>
      </c>
      <c r="X1029" s="5">
        <f t="shared" si="361"/>
        <v>5.3634266014873262</v>
      </c>
      <c r="Y1029" s="32">
        <f t="shared" si="347"/>
        <v>8.5868132058933124</v>
      </c>
      <c r="Z1029" s="5">
        <f t="shared" si="348"/>
        <v>8.5236666666666672</v>
      </c>
      <c r="AA1029" s="5">
        <f t="shared" si="349"/>
        <v>7.0571402651149029</v>
      </c>
      <c r="AB1029" s="5">
        <f t="shared" si="350"/>
        <v>7.4073333333333338</v>
      </c>
      <c r="AC1029" s="5">
        <f t="shared" si="351"/>
        <v>6.2098051405174823</v>
      </c>
      <c r="AD1029" s="5">
        <f t="shared" si="352"/>
        <v>6.3264166666666668</v>
      </c>
    </row>
    <row r="1030" spans="1:30" x14ac:dyDescent="0.2">
      <c r="A1030" s="14">
        <v>77</v>
      </c>
      <c r="B1030" s="6">
        <v>0.24296148180548791</v>
      </c>
      <c r="C1030" s="5">
        <v>51.088000000000001</v>
      </c>
      <c r="D1030" s="6">
        <f t="shared" si="339"/>
        <v>0.59129974397548812</v>
      </c>
      <c r="E1030" s="5">
        <v>88.796999999999997</v>
      </c>
      <c r="F1030" s="6">
        <v>1.0812847222222222</v>
      </c>
      <c r="G1030" s="5">
        <v>151.68100000000001</v>
      </c>
      <c r="H1030" s="5">
        <v>253.505</v>
      </c>
      <c r="I1030" s="5">
        <v>541.202</v>
      </c>
      <c r="K1030" s="6">
        <f t="shared" si="340"/>
        <v>0.3226911833463571</v>
      </c>
      <c r="L1030" s="6">
        <f t="shared" si="341"/>
        <v>0.33309323482120645</v>
      </c>
      <c r="M1030" s="6">
        <f t="shared" si="342"/>
        <v>0.47099601304374322</v>
      </c>
      <c r="N1030" s="6">
        <f t="shared" si="343"/>
        <v>0.63088796369750677</v>
      </c>
      <c r="O1030" s="6">
        <f t="shared" si="344"/>
        <v>0.3906652390588406</v>
      </c>
      <c r="P1030" s="6">
        <f t="shared" si="345"/>
        <v>0.58351948418633703</v>
      </c>
      <c r="R1030" s="14">
        <v>77</v>
      </c>
      <c r="S1030" s="5">
        <f t="shared" si="354"/>
        <v>8.1734492174490789</v>
      </c>
      <c r="T1030" s="5">
        <f t="shared" si="354"/>
        <v>7.630496212362134</v>
      </c>
      <c r="U1030" s="5">
        <f t="shared" si="359"/>
        <v>5.7502256034634414</v>
      </c>
      <c r="V1030" s="5">
        <f t="shared" si="361"/>
        <v>6.6044478678063161</v>
      </c>
      <c r="W1030" s="5">
        <f t="shared" si="361"/>
        <v>7.4658975896940971</v>
      </c>
      <c r="X1030" s="5">
        <f t="shared" si="361"/>
        <v>5.3554338538626833</v>
      </c>
      <c r="Y1030" s="32">
        <f t="shared" si="347"/>
        <v>8.5747473955613494</v>
      </c>
      <c r="Z1030" s="5">
        <f t="shared" si="348"/>
        <v>8.5146666666666668</v>
      </c>
      <c r="AA1030" s="5">
        <f t="shared" si="349"/>
        <v>7.046623491924584</v>
      </c>
      <c r="AB1030" s="5">
        <f t="shared" si="350"/>
        <v>7.39975</v>
      </c>
      <c r="AC1030" s="5">
        <f t="shared" si="351"/>
        <v>6.2014964195112556</v>
      </c>
      <c r="AD1030" s="5">
        <f t="shared" si="352"/>
        <v>6.3200416666666674</v>
      </c>
    </row>
    <row r="1031" spans="1:30" x14ac:dyDescent="0.2">
      <c r="A1031" s="14">
        <v>76</v>
      </c>
      <c r="B1031" s="6">
        <v>0.2433038426802045</v>
      </c>
      <c r="C1031" s="5">
        <v>51.034999999999997</v>
      </c>
      <c r="D1031" s="6">
        <f t="shared" ref="D1031:D1094" si="362">100/(A1031*$AA$3+$AA$4)/24</f>
        <v>0.59218355167532388</v>
      </c>
      <c r="E1031" s="5">
        <v>88.704999999999998</v>
      </c>
      <c r="F1031" s="6">
        <v>1.0827314814814815</v>
      </c>
      <c r="G1031" s="5">
        <v>151.52699999999999</v>
      </c>
      <c r="H1031" s="5">
        <v>253.25299999999999</v>
      </c>
      <c r="I1031" s="5">
        <v>540.69100000000003</v>
      </c>
      <c r="K1031" s="6">
        <f t="shared" ref="K1031:K1094" si="363">K$4/S1031/24</f>
        <v>0.32314589260715354</v>
      </c>
      <c r="L1031" s="6">
        <f t="shared" ref="L1031:L1094" si="364">L$4/T1031/24</f>
        <v>0.33356260177759856</v>
      </c>
      <c r="M1031" s="6">
        <f t="shared" ref="M1031:M1094" si="365">M$4/U1031/24</f>
        <v>0.47165970099055426</v>
      </c>
      <c r="N1031" s="6">
        <f t="shared" ref="N1031:N1094" si="366">N$4/V1031/24</f>
        <v>0.63183094337191137</v>
      </c>
      <c r="O1031" s="6">
        <f t="shared" ref="O1031:O1094" si="367">O$4/W1031/24</f>
        <v>0.39124916108799129</v>
      </c>
      <c r="P1031" s="6">
        <f t="shared" ref="P1031:P1094" si="368">P$4/X1031/24</f>
        <v>0.58439166283749078</v>
      </c>
      <c r="R1031" s="14">
        <v>76</v>
      </c>
      <c r="S1031" s="5">
        <f t="shared" si="354"/>
        <v>8.1619480870406491</v>
      </c>
      <c r="T1031" s="5">
        <f t="shared" si="354"/>
        <v>7.6197590890639244</v>
      </c>
      <c r="U1031" s="5">
        <f t="shared" si="359"/>
        <v>5.7421342710548258</v>
      </c>
      <c r="V1031" s="5">
        <f t="shared" si="361"/>
        <v>6.5945910221336899</v>
      </c>
      <c r="W1031" s="5">
        <f t="shared" si="361"/>
        <v>7.4547550684989545</v>
      </c>
      <c r="X1031" s="5">
        <f t="shared" si="361"/>
        <v>5.3474411062380414</v>
      </c>
      <c r="Y1031" s="32">
        <f t="shared" ref="Y1031:Y1094" si="369">50/(B1031*24)</f>
        <v>8.5626815852293809</v>
      </c>
      <c r="Z1031" s="5">
        <f t="shared" ref="Z1031:Z1094" si="370">C1031/6</f>
        <v>8.5058333333333334</v>
      </c>
      <c r="AA1031" s="5">
        <f t="shared" ref="AA1031:AA1094" si="371">100/(D1031*24)</f>
        <v>7.0361067187342661</v>
      </c>
      <c r="AB1031" s="5">
        <f t="shared" ref="AB1031:AB1094" si="372">E1031/12</f>
        <v>7.3920833333333329</v>
      </c>
      <c r="AC1031" s="5">
        <f t="shared" ref="AC1031:AC1094" si="373">160.934/(F1031*24)</f>
        <v>6.1932099029375287</v>
      </c>
      <c r="AD1031" s="5">
        <f t="shared" ref="AD1031:AD1094" si="374">G1031/24</f>
        <v>6.3136249999999992</v>
      </c>
    </row>
    <row r="1032" spans="1:30" x14ac:dyDescent="0.2">
      <c r="A1032" s="14">
        <v>75</v>
      </c>
      <c r="B1032" s="6">
        <v>0.24364716976869746</v>
      </c>
      <c r="C1032" s="5">
        <v>50.981000000000002</v>
      </c>
      <c r="D1032" s="6">
        <f t="shared" si="362"/>
        <v>0.59307000536081933</v>
      </c>
      <c r="E1032" s="5">
        <v>88.613</v>
      </c>
      <c r="F1032" s="6">
        <v>1.0841782407407408</v>
      </c>
      <c r="G1032" s="5">
        <v>151.37299999999999</v>
      </c>
      <c r="H1032" s="5">
        <v>253.001</v>
      </c>
      <c r="I1032" s="5">
        <v>540.18100000000004</v>
      </c>
      <c r="K1032" s="6">
        <f t="shared" si="363"/>
        <v>0.32360188515229843</v>
      </c>
      <c r="L1032" s="6">
        <f t="shared" si="364"/>
        <v>0.33403329338541243</v>
      </c>
      <c r="M1032" s="6">
        <f t="shared" si="365"/>
        <v>0.47232526200314134</v>
      </c>
      <c r="N1032" s="6">
        <f t="shared" si="366"/>
        <v>0.63277674618385638</v>
      </c>
      <c r="O1032" s="6">
        <f t="shared" si="367"/>
        <v>0.39183483129077251</v>
      </c>
      <c r="P1032" s="6">
        <f t="shared" si="368"/>
        <v>0.58526645265870325</v>
      </c>
      <c r="R1032" s="14">
        <v>75</v>
      </c>
      <c r="S1032" s="5">
        <f t="shared" si="354"/>
        <v>8.1504469566322193</v>
      </c>
      <c r="T1032" s="5">
        <f t="shared" si="354"/>
        <v>7.6090219657657157</v>
      </c>
      <c r="U1032" s="5">
        <f t="shared" si="359"/>
        <v>5.7340429386462093</v>
      </c>
      <c r="V1032" s="5">
        <f t="shared" si="361"/>
        <v>6.5847341764610636</v>
      </c>
      <c r="W1032" s="5">
        <f t="shared" si="361"/>
        <v>7.4436125473038119</v>
      </c>
      <c r="X1032" s="5">
        <f t="shared" si="361"/>
        <v>5.3394483586133994</v>
      </c>
      <c r="Y1032" s="32">
        <f t="shared" si="369"/>
        <v>8.5506157748974161</v>
      </c>
      <c r="Z1032" s="5">
        <f t="shared" si="370"/>
        <v>8.496833333333333</v>
      </c>
      <c r="AA1032" s="5">
        <f t="shared" si="371"/>
        <v>7.0255899455439463</v>
      </c>
      <c r="AB1032" s="5">
        <f t="shared" si="372"/>
        <v>7.3844166666666666</v>
      </c>
      <c r="AC1032" s="5">
        <f t="shared" si="373"/>
        <v>6.184945501905565</v>
      </c>
      <c r="AD1032" s="5">
        <f t="shared" si="374"/>
        <v>6.3072083333333326</v>
      </c>
    </row>
    <row r="1033" spans="1:30" x14ac:dyDescent="0.2">
      <c r="A1033" s="14">
        <v>74</v>
      </c>
      <c r="B1033" s="6">
        <v>0.24399146716703196</v>
      </c>
      <c r="C1033" s="5">
        <v>50.927999999999997</v>
      </c>
      <c r="D1033" s="6">
        <f t="shared" si="362"/>
        <v>0.59395911693230541</v>
      </c>
      <c r="E1033" s="5">
        <v>88.522000000000006</v>
      </c>
      <c r="F1033" s="6">
        <v>1.0856365740740741</v>
      </c>
      <c r="G1033" s="5">
        <v>151.22</v>
      </c>
      <c r="H1033" s="5">
        <v>252.75</v>
      </c>
      <c r="I1033" s="5">
        <v>539.66999999999996</v>
      </c>
      <c r="K1033" s="6">
        <f t="shared" si="363"/>
        <v>0.3240591664220126</v>
      </c>
      <c r="L1033" s="6">
        <f t="shared" si="364"/>
        <v>0.33450531526023614</v>
      </c>
      <c r="M1033" s="6">
        <f t="shared" si="365"/>
        <v>0.47299270402198251</v>
      </c>
      <c r="N1033" s="6">
        <f t="shared" si="366"/>
        <v>0.63372538483041385</v>
      </c>
      <c r="O1033" s="6">
        <f t="shared" si="367"/>
        <v>0.39242225752960236</v>
      </c>
      <c r="P1033" s="6">
        <f t="shared" si="368"/>
        <v>0.58614386539372243</v>
      </c>
      <c r="R1033" s="14">
        <v>74</v>
      </c>
      <c r="S1033" s="5">
        <f t="shared" si="354"/>
        <v>8.1389458262237895</v>
      </c>
      <c r="T1033" s="5">
        <f t="shared" si="354"/>
        <v>7.598284842467506</v>
      </c>
      <c r="U1033" s="5">
        <f t="shared" si="359"/>
        <v>5.7259516062375937</v>
      </c>
      <c r="V1033" s="5">
        <f t="shared" si="361"/>
        <v>6.5748773307884374</v>
      </c>
      <c r="W1033" s="5">
        <f t="shared" si="361"/>
        <v>7.4324700261086694</v>
      </c>
      <c r="X1033" s="5">
        <f t="shared" si="361"/>
        <v>5.3314556109887565</v>
      </c>
      <c r="Y1033" s="32">
        <f t="shared" si="369"/>
        <v>8.538549964565453</v>
      </c>
      <c r="Z1033" s="5">
        <f t="shared" si="370"/>
        <v>8.4879999999999995</v>
      </c>
      <c r="AA1033" s="5">
        <f t="shared" si="371"/>
        <v>7.0150731723536275</v>
      </c>
      <c r="AB1033" s="5">
        <f t="shared" si="372"/>
        <v>7.3768333333333338</v>
      </c>
      <c r="AC1033" s="5">
        <f t="shared" si="373"/>
        <v>6.1766372775829161</v>
      </c>
      <c r="AD1033" s="5">
        <f t="shared" si="374"/>
        <v>6.3008333333333333</v>
      </c>
    </row>
    <row r="1034" spans="1:30" x14ac:dyDescent="0.2">
      <c r="A1034" s="14">
        <v>73</v>
      </c>
      <c r="B1034" s="6">
        <v>0.24433673899445854</v>
      </c>
      <c r="C1034" s="5">
        <v>50.874000000000002</v>
      </c>
      <c r="D1034" s="6">
        <f t="shared" si="362"/>
        <v>0.59485089836158267</v>
      </c>
      <c r="E1034" s="5">
        <v>88.43</v>
      </c>
      <c r="F1034" s="6">
        <v>1.0870949074074074</v>
      </c>
      <c r="G1034" s="5">
        <v>151.066</v>
      </c>
      <c r="H1034" s="5">
        <v>252.49799999999999</v>
      </c>
      <c r="I1034" s="5">
        <v>539.16</v>
      </c>
      <c r="K1034" s="6">
        <f t="shared" si="363"/>
        <v>0.32451774188731053</v>
      </c>
      <c r="L1034" s="6">
        <f t="shared" si="364"/>
        <v>0.33497867304944401</v>
      </c>
      <c r="M1034" s="6">
        <f t="shared" si="365"/>
        <v>0.47366203503250209</v>
      </c>
      <c r="N1034" s="6">
        <f t="shared" si="366"/>
        <v>0.63467687208491086</v>
      </c>
      <c r="O1034" s="6">
        <f t="shared" si="367"/>
        <v>0.39301144771411783</v>
      </c>
      <c r="P1034" s="6">
        <f t="shared" si="368"/>
        <v>0.58702391285682498</v>
      </c>
      <c r="R1034" s="14">
        <v>73</v>
      </c>
      <c r="S1034" s="5">
        <f t="shared" si="354"/>
        <v>8.1274446958153597</v>
      </c>
      <c r="T1034" s="5">
        <f t="shared" si="354"/>
        <v>7.5875477191692964</v>
      </c>
      <c r="U1034" s="5">
        <f t="shared" si="359"/>
        <v>5.7178602738289772</v>
      </c>
      <c r="V1034" s="5">
        <f t="shared" si="361"/>
        <v>6.5650204851158112</v>
      </c>
      <c r="W1034" s="5">
        <f t="shared" si="361"/>
        <v>7.4213275049135259</v>
      </c>
      <c r="X1034" s="5">
        <f t="shared" si="361"/>
        <v>5.3234628633641146</v>
      </c>
      <c r="Y1034" s="32">
        <f t="shared" si="369"/>
        <v>8.5264841542334828</v>
      </c>
      <c r="Z1034" s="5">
        <f t="shared" si="370"/>
        <v>8.479000000000001</v>
      </c>
      <c r="AA1034" s="5">
        <f t="shared" si="371"/>
        <v>7.0045563991633077</v>
      </c>
      <c r="AB1034" s="5">
        <f t="shared" si="372"/>
        <v>7.3691666666666675</v>
      </c>
      <c r="AC1034" s="5">
        <f t="shared" si="373"/>
        <v>6.1683513441575721</v>
      </c>
      <c r="AD1034" s="5">
        <f t="shared" si="374"/>
        <v>6.2944166666666668</v>
      </c>
    </row>
    <row r="1035" spans="1:30" x14ac:dyDescent="0.2">
      <c r="A1035" s="14">
        <v>72</v>
      </c>
      <c r="B1035" s="6">
        <v>0.24468298939357705</v>
      </c>
      <c r="C1035" s="5">
        <v>50.820999999999998</v>
      </c>
      <c r="D1035" s="6">
        <f t="shared" si="362"/>
        <v>0.59574536169245862</v>
      </c>
      <c r="E1035" s="5">
        <v>88.338999999999999</v>
      </c>
      <c r="F1035" s="6">
        <v>1.0885532407407408</v>
      </c>
      <c r="G1035" s="5">
        <v>150.91200000000001</v>
      </c>
      <c r="H1035" s="5">
        <v>252.24600000000001</v>
      </c>
      <c r="I1035" s="5">
        <v>538.649</v>
      </c>
      <c r="K1035" s="6">
        <f t="shared" si="363"/>
        <v>0.3249776170502186</v>
      </c>
      <c r="L1035" s="6">
        <f t="shared" si="364"/>
        <v>0.33545337243242224</v>
      </c>
      <c r="M1035" s="6">
        <f t="shared" si="365"/>
        <v>0.47433326306538931</v>
      </c>
      <c r="N1035" s="6">
        <f t="shared" si="366"/>
        <v>0.63563122079750178</v>
      </c>
      <c r="O1035" s="6">
        <f t="shared" si="367"/>
        <v>0.39360240980153</v>
      </c>
      <c r="P1035" s="6">
        <f t="shared" si="368"/>
        <v>0.58790660693334729</v>
      </c>
      <c r="R1035" s="14">
        <v>72</v>
      </c>
      <c r="S1035" s="5">
        <f t="shared" si="354"/>
        <v>8.1159435654069316</v>
      </c>
      <c r="T1035" s="5">
        <f t="shared" si="354"/>
        <v>7.5768105958710867</v>
      </c>
      <c r="U1035" s="5">
        <f t="shared" si="359"/>
        <v>5.7097689414203607</v>
      </c>
      <c r="V1035" s="5">
        <f t="shared" si="361"/>
        <v>6.5551636394431849</v>
      </c>
      <c r="W1035" s="5">
        <f t="shared" si="361"/>
        <v>7.4101849837183833</v>
      </c>
      <c r="X1035" s="5">
        <f t="shared" si="361"/>
        <v>5.3154701157394726</v>
      </c>
      <c r="Y1035" s="32">
        <f t="shared" si="369"/>
        <v>8.5144183439015197</v>
      </c>
      <c r="Z1035" s="5">
        <f t="shared" si="370"/>
        <v>8.4701666666666657</v>
      </c>
      <c r="AA1035" s="5">
        <f t="shared" si="371"/>
        <v>6.9940396259729898</v>
      </c>
      <c r="AB1035" s="5">
        <f t="shared" si="372"/>
        <v>7.3615833333333329</v>
      </c>
      <c r="AC1035" s="5">
        <f t="shared" si="373"/>
        <v>6.1600876120402761</v>
      </c>
      <c r="AD1035" s="5">
        <f t="shared" si="374"/>
        <v>6.2880000000000003</v>
      </c>
    </row>
    <row r="1036" spans="1:30" x14ac:dyDescent="0.2">
      <c r="A1036" s="14">
        <v>71</v>
      </c>
      <c r="B1036" s="6">
        <v>0.24503022253050294</v>
      </c>
      <c r="C1036" s="5">
        <v>50.767000000000003</v>
      </c>
      <c r="D1036" s="6">
        <f t="shared" si="362"/>
        <v>0.59664251904128973</v>
      </c>
      <c r="E1036" s="5">
        <v>88.247</v>
      </c>
      <c r="F1036" s="6">
        <v>1.0900115740740741</v>
      </c>
      <c r="G1036" s="5">
        <v>150.75899999999999</v>
      </c>
      <c r="H1036" s="5">
        <v>251.994</v>
      </c>
      <c r="I1036" s="5">
        <v>538.13800000000003</v>
      </c>
      <c r="K1036" s="6">
        <f t="shared" si="363"/>
        <v>0.32543879744399556</v>
      </c>
      <c r="L1036" s="6">
        <f t="shared" si="364"/>
        <v>0.33592941912079549</v>
      </c>
      <c r="M1036" s="6">
        <f t="shared" si="365"/>
        <v>0.4750063961969187</v>
      </c>
      <c r="N1036" s="6">
        <f t="shared" si="366"/>
        <v>0.63658844389574787</v>
      </c>
      <c r="O1036" s="6">
        <f t="shared" si="367"/>
        <v>0.39419515179698233</v>
      </c>
      <c r="P1036" s="6">
        <f t="shared" si="368"/>
        <v>0.58879195958022013</v>
      </c>
      <c r="R1036" s="14">
        <v>71</v>
      </c>
      <c r="S1036" s="5">
        <f t="shared" si="354"/>
        <v>8.1044424349985018</v>
      </c>
      <c r="T1036" s="5">
        <f t="shared" si="354"/>
        <v>7.5660734725728771</v>
      </c>
      <c r="U1036" s="5">
        <f t="shared" si="359"/>
        <v>5.7016776090117451</v>
      </c>
      <c r="V1036" s="5">
        <f t="shared" si="361"/>
        <v>6.5453067937705587</v>
      </c>
      <c r="W1036" s="5">
        <f t="shared" si="361"/>
        <v>7.3990424625232407</v>
      </c>
      <c r="X1036" s="5">
        <f t="shared" si="361"/>
        <v>5.3074773681148297</v>
      </c>
      <c r="Y1036" s="32">
        <f t="shared" si="369"/>
        <v>8.5023525335695549</v>
      </c>
      <c r="Z1036" s="5">
        <f t="shared" si="370"/>
        <v>8.4611666666666672</v>
      </c>
      <c r="AA1036" s="5">
        <f t="shared" si="371"/>
        <v>6.98352285278267</v>
      </c>
      <c r="AB1036" s="5">
        <f t="shared" si="372"/>
        <v>7.3539166666666667</v>
      </c>
      <c r="AC1036" s="5">
        <f t="shared" si="373"/>
        <v>6.1518459921212179</v>
      </c>
      <c r="AD1036" s="5">
        <f t="shared" si="374"/>
        <v>6.2816249999999991</v>
      </c>
    </row>
    <row r="1037" spans="1:30" x14ac:dyDescent="0.2">
      <c r="A1037" s="14">
        <v>70</v>
      </c>
      <c r="B1037" s="6">
        <v>0.24537844259503391</v>
      </c>
      <c r="C1037" s="5">
        <v>50.713999999999999</v>
      </c>
      <c r="D1037" s="6">
        <f t="shared" si="362"/>
        <v>0.59754238259752868</v>
      </c>
      <c r="E1037" s="5">
        <v>88.156000000000006</v>
      </c>
      <c r="F1037" s="6">
        <v>1.0914814814814815</v>
      </c>
      <c r="G1037" s="5">
        <v>150.60499999999999</v>
      </c>
      <c r="H1037" s="5">
        <v>251.74199999999999</v>
      </c>
      <c r="I1037" s="5">
        <v>537.62800000000004</v>
      </c>
      <c r="K1037" s="6">
        <f t="shared" si="363"/>
        <v>0.32590128863335383</v>
      </c>
      <c r="L1037" s="6">
        <f t="shared" si="364"/>
        <v>0.33640681885865648</v>
      </c>
      <c r="M1037" s="6">
        <f t="shared" si="365"/>
        <v>0.4756814425492753</v>
      </c>
      <c r="N1037" s="6">
        <f t="shared" si="366"/>
        <v>0.63754855438519986</v>
      </c>
      <c r="O1037" s="6">
        <f t="shared" si="367"/>
        <v>0.39478968175391221</v>
      </c>
      <c r="P1037" s="6">
        <f t="shared" si="368"/>
        <v>0.58967998282650858</v>
      </c>
      <c r="R1037" s="14">
        <v>70</v>
      </c>
      <c r="S1037" s="5">
        <f t="shared" si="354"/>
        <v>8.092941304590072</v>
      </c>
      <c r="T1037" s="5">
        <f t="shared" si="354"/>
        <v>7.5553363492746684</v>
      </c>
      <c r="U1037" s="5">
        <f t="shared" si="359"/>
        <v>5.6935862766031287</v>
      </c>
      <c r="V1037" s="5">
        <f t="shared" ref="V1037:X1046" si="375">V$3*$R1037+V$4</f>
        <v>6.5354499480979324</v>
      </c>
      <c r="W1037" s="5">
        <f t="shared" si="375"/>
        <v>7.3878999413280981</v>
      </c>
      <c r="X1037" s="5">
        <f t="shared" si="375"/>
        <v>5.2994846204901878</v>
      </c>
      <c r="Y1037" s="32">
        <f t="shared" si="369"/>
        <v>8.49028672323759</v>
      </c>
      <c r="Z1037" s="5">
        <f t="shared" si="370"/>
        <v>8.4523333333333337</v>
      </c>
      <c r="AA1037" s="5">
        <f t="shared" si="371"/>
        <v>6.9730060795923512</v>
      </c>
      <c r="AB1037" s="5">
        <f t="shared" si="372"/>
        <v>7.3463333333333338</v>
      </c>
      <c r="AC1037" s="5">
        <f t="shared" si="373"/>
        <v>6.1435612487275186</v>
      </c>
      <c r="AD1037" s="5">
        <f t="shared" si="374"/>
        <v>6.2752083333333326</v>
      </c>
    </row>
    <row r="1038" spans="1:30" x14ac:dyDescent="0.2">
      <c r="A1038" s="14">
        <v>69</v>
      </c>
      <c r="B1038" s="6">
        <v>0.2457276538008186</v>
      </c>
      <c r="C1038" s="5">
        <v>50.66</v>
      </c>
      <c r="D1038" s="6">
        <f t="shared" si="362"/>
        <v>0.59844496462427632</v>
      </c>
      <c r="E1038" s="5">
        <v>88.063999999999993</v>
      </c>
      <c r="F1038" s="6">
        <v>1.0929629629629629</v>
      </c>
      <c r="G1038" s="5">
        <v>150.452</v>
      </c>
      <c r="H1038" s="5">
        <v>251.49100000000001</v>
      </c>
      <c r="I1038" s="5">
        <v>537.11699999999996</v>
      </c>
      <c r="K1038" s="6">
        <f t="shared" si="363"/>
        <v>0.32636509621468346</v>
      </c>
      <c r="L1038" s="6">
        <f t="shared" si="364"/>
        <v>0.33688557742279701</v>
      </c>
      <c r="M1038" s="6">
        <f t="shared" si="365"/>
        <v>0.47635841029087994</v>
      </c>
      <c r="N1038" s="6">
        <f t="shared" si="366"/>
        <v>0.63851156534998799</v>
      </c>
      <c r="O1038" s="6">
        <f t="shared" si="367"/>
        <v>0.39538600777441557</v>
      </c>
      <c r="P1038" s="6">
        <f t="shared" si="368"/>
        <v>0.5905706887739568</v>
      </c>
      <c r="R1038" s="14">
        <v>69</v>
      </c>
      <c r="S1038" s="5">
        <f t="shared" si="354"/>
        <v>8.0814401741816422</v>
      </c>
      <c r="T1038" s="5">
        <f t="shared" si="354"/>
        <v>7.5445992259764587</v>
      </c>
      <c r="U1038" s="5">
        <f t="shared" si="359"/>
        <v>5.6854949441945131</v>
      </c>
      <c r="V1038" s="5">
        <f t="shared" si="375"/>
        <v>6.5255931024253062</v>
      </c>
      <c r="W1038" s="5">
        <f t="shared" si="375"/>
        <v>7.3767574201329555</v>
      </c>
      <c r="X1038" s="5">
        <f t="shared" si="375"/>
        <v>5.2914918728655458</v>
      </c>
      <c r="Y1038" s="32">
        <f t="shared" si="369"/>
        <v>8.4782209129056234</v>
      </c>
      <c r="Z1038" s="5">
        <f t="shared" si="370"/>
        <v>8.4433333333333334</v>
      </c>
      <c r="AA1038" s="5">
        <f t="shared" si="371"/>
        <v>6.9624893064020323</v>
      </c>
      <c r="AB1038" s="5">
        <f t="shared" si="372"/>
        <v>7.3386666666666658</v>
      </c>
      <c r="AC1038" s="5">
        <f t="shared" si="373"/>
        <v>6.1352338190443918</v>
      </c>
      <c r="AD1038" s="5">
        <f t="shared" si="374"/>
        <v>6.2688333333333333</v>
      </c>
    </row>
    <row r="1039" spans="1:30" x14ac:dyDescent="0.2">
      <c r="A1039" s="14">
        <v>68</v>
      </c>
      <c r="B1039" s="6">
        <v>0.24607786038552651</v>
      </c>
      <c r="C1039" s="5">
        <v>50.606999999999999</v>
      </c>
      <c r="D1039" s="6">
        <f t="shared" si="362"/>
        <v>0.59935027745883873</v>
      </c>
      <c r="E1039" s="5">
        <v>87.972999999999999</v>
      </c>
      <c r="F1039" s="6">
        <v>1.0944328703703705</v>
      </c>
      <c r="G1039" s="5">
        <v>150.298</v>
      </c>
      <c r="H1039" s="5">
        <v>251.239</v>
      </c>
      <c r="I1039" s="5">
        <v>536.60599999999999</v>
      </c>
      <c r="K1039" s="6">
        <f t="shared" si="363"/>
        <v>0.3268302258162783</v>
      </c>
      <c r="L1039" s="6">
        <f t="shared" si="364"/>
        <v>0.33736570062294041</v>
      </c>
      <c r="M1039" s="6">
        <f t="shared" si="365"/>
        <v>0.47703730763671987</v>
      </c>
      <c r="N1039" s="6">
        <f t="shared" si="366"/>
        <v>0.63947748995341547</v>
      </c>
      <c r="O1039" s="6">
        <f t="shared" si="367"/>
        <v>0.39598413800961496</v>
      </c>
      <c r="P1039" s="6">
        <f t="shared" si="368"/>
        <v>0.59146408959753816</v>
      </c>
      <c r="R1039" s="14">
        <v>68</v>
      </c>
      <c r="S1039" s="5">
        <f t="shared" si="354"/>
        <v>8.0699390437732124</v>
      </c>
      <c r="T1039" s="5">
        <f t="shared" si="354"/>
        <v>7.5338621026782491</v>
      </c>
      <c r="U1039" s="5">
        <f t="shared" si="359"/>
        <v>5.6774036117858966</v>
      </c>
      <c r="V1039" s="5">
        <f t="shared" si="375"/>
        <v>6.51573625675268</v>
      </c>
      <c r="W1039" s="5">
        <f t="shared" si="375"/>
        <v>7.3656148989378121</v>
      </c>
      <c r="X1039" s="5">
        <f t="shared" si="375"/>
        <v>5.2834991252409029</v>
      </c>
      <c r="Y1039" s="32">
        <f t="shared" si="369"/>
        <v>8.4661551025736568</v>
      </c>
      <c r="Z1039" s="5">
        <f t="shared" si="370"/>
        <v>8.4344999999999999</v>
      </c>
      <c r="AA1039" s="5">
        <f t="shared" si="371"/>
        <v>6.9519725332117144</v>
      </c>
      <c r="AB1039" s="5">
        <f t="shared" si="372"/>
        <v>7.331083333333333</v>
      </c>
      <c r="AC1039" s="5">
        <f t="shared" si="373"/>
        <v>6.1269937287830869</v>
      </c>
      <c r="AD1039" s="5">
        <f t="shared" si="374"/>
        <v>6.2624166666666667</v>
      </c>
    </row>
    <row r="1040" spans="1:30" x14ac:dyDescent="0.2">
      <c r="A1040" s="14">
        <v>67</v>
      </c>
      <c r="B1040" s="6">
        <v>0.24642906661101932</v>
      </c>
      <c r="C1040" s="5">
        <v>50.552999999999997</v>
      </c>
      <c r="D1040" s="6">
        <f t="shared" si="362"/>
        <v>0.60025833351328939</v>
      </c>
      <c r="E1040" s="5">
        <v>87.881</v>
      </c>
      <c r="F1040" s="6">
        <v>1.0959143518518519</v>
      </c>
      <c r="G1040" s="5">
        <v>150.14400000000001</v>
      </c>
      <c r="H1040" s="5">
        <v>250.98699999999999</v>
      </c>
      <c r="I1040" s="5">
        <v>536.096</v>
      </c>
      <c r="K1040" s="6">
        <f t="shared" si="363"/>
        <v>0.32729668309856313</v>
      </c>
      <c r="L1040" s="6">
        <f t="shared" si="364"/>
        <v>0.33784719430197724</v>
      </c>
      <c r="M1040" s="6">
        <f t="shared" si="365"/>
        <v>0.47771814284868036</v>
      </c>
      <c r="N1040" s="6">
        <f t="shared" si="366"/>
        <v>0.64044634143855894</v>
      </c>
      <c r="O1040" s="6">
        <f t="shared" si="367"/>
        <v>0.3965840806600307</v>
      </c>
      <c r="P1040" s="6">
        <f t="shared" si="368"/>
        <v>0.59236019754600922</v>
      </c>
      <c r="R1040" s="14">
        <v>67</v>
      </c>
      <c r="S1040" s="5">
        <f t="shared" si="354"/>
        <v>8.0584379133647825</v>
      </c>
      <c r="T1040" s="5">
        <f t="shared" si="354"/>
        <v>7.5231249793800394</v>
      </c>
      <c r="U1040" s="5">
        <f t="shared" si="359"/>
        <v>5.6693122793772801</v>
      </c>
      <c r="V1040" s="5">
        <f t="shared" si="375"/>
        <v>6.5058794110800537</v>
      </c>
      <c r="W1040" s="5">
        <f t="shared" si="375"/>
        <v>7.3544723777426695</v>
      </c>
      <c r="X1040" s="5">
        <f t="shared" si="375"/>
        <v>5.275506377616261</v>
      </c>
      <c r="Y1040" s="32">
        <f t="shared" si="369"/>
        <v>8.4540892922416937</v>
      </c>
      <c r="Z1040" s="5">
        <f t="shared" si="370"/>
        <v>8.4254999999999995</v>
      </c>
      <c r="AA1040" s="5">
        <f t="shared" si="371"/>
        <v>6.9414557600213955</v>
      </c>
      <c r="AB1040" s="5">
        <f t="shared" si="372"/>
        <v>7.3234166666666667</v>
      </c>
      <c r="AC1040" s="5">
        <f t="shared" si="373"/>
        <v>6.1187111219069141</v>
      </c>
      <c r="AD1040" s="5">
        <f t="shared" si="374"/>
        <v>6.2560000000000002</v>
      </c>
    </row>
    <row r="1041" spans="1:30" x14ac:dyDescent="0.2">
      <c r="A1041" s="14">
        <v>66</v>
      </c>
      <c r="B1041" s="6">
        <v>0.2467812767635241</v>
      </c>
      <c r="C1041" s="5">
        <v>50.5</v>
      </c>
      <c r="D1041" s="6">
        <f t="shared" si="362"/>
        <v>0.60116914527503662</v>
      </c>
      <c r="E1041" s="5">
        <v>87.79</v>
      </c>
      <c r="F1041" s="6">
        <v>1.0973958333333333</v>
      </c>
      <c r="G1041" s="5">
        <v>149.99100000000001</v>
      </c>
      <c r="H1041" s="5">
        <v>250.73500000000001</v>
      </c>
      <c r="I1041" s="5">
        <v>535.58500000000004</v>
      </c>
      <c r="K1041" s="6">
        <f t="shared" si="363"/>
        <v>0.32776447375432366</v>
      </c>
      <c r="L1041" s="6">
        <f t="shared" si="364"/>
        <v>0.33833006433620177</v>
      </c>
      <c r="M1041" s="6">
        <f t="shared" si="365"/>
        <v>0.47840092423588004</v>
      </c>
      <c r="N1041" s="6">
        <f t="shared" si="366"/>
        <v>0.64141813312887341</v>
      </c>
      <c r="O1041" s="6">
        <f t="shared" si="367"/>
        <v>0.39718584397595619</v>
      </c>
      <c r="P1041" s="6">
        <f t="shared" si="368"/>
        <v>0.5932590249424704</v>
      </c>
      <c r="R1041" s="14">
        <v>66</v>
      </c>
      <c r="S1041" s="5">
        <f t="shared" si="354"/>
        <v>8.0469367829563545</v>
      </c>
      <c r="T1041" s="5">
        <f t="shared" si="354"/>
        <v>7.5123878560818298</v>
      </c>
      <c r="U1041" s="5">
        <f t="shared" si="359"/>
        <v>5.6612209469686645</v>
      </c>
      <c r="V1041" s="5">
        <f t="shared" si="375"/>
        <v>6.4960225654074266</v>
      </c>
      <c r="W1041" s="5">
        <f t="shared" si="375"/>
        <v>7.3433298565475269</v>
      </c>
      <c r="X1041" s="5">
        <f t="shared" si="375"/>
        <v>5.2675136299916181</v>
      </c>
      <c r="Y1041" s="32">
        <f t="shared" si="369"/>
        <v>8.4420234819097253</v>
      </c>
      <c r="Z1041" s="5">
        <f t="shared" si="370"/>
        <v>8.4166666666666661</v>
      </c>
      <c r="AA1041" s="5">
        <f t="shared" si="371"/>
        <v>6.9309389868310767</v>
      </c>
      <c r="AB1041" s="5">
        <f t="shared" si="372"/>
        <v>7.3158333333333339</v>
      </c>
      <c r="AC1041" s="5">
        <f t="shared" si="373"/>
        <v>6.1104508780256293</v>
      </c>
      <c r="AD1041" s="5">
        <f t="shared" si="374"/>
        <v>6.2496250000000009</v>
      </c>
    </row>
    <row r="1042" spans="1:30" x14ac:dyDescent="0.2">
      <c r="A1042" s="14">
        <v>65</v>
      </c>
      <c r="B1042" s="6">
        <v>0.24713449515380712</v>
      </c>
      <c r="C1042" s="5">
        <v>50.445999999999998</v>
      </c>
      <c r="D1042" s="6">
        <f t="shared" si="362"/>
        <v>0.60208272530739559</v>
      </c>
      <c r="E1042" s="5">
        <v>87.697999999999993</v>
      </c>
      <c r="F1042" s="6">
        <v>1.0988773148148148</v>
      </c>
      <c r="G1042" s="5">
        <v>149.83699999999999</v>
      </c>
      <c r="H1042" s="5">
        <v>250.483</v>
      </c>
      <c r="I1042" s="5">
        <v>535.07500000000005</v>
      </c>
      <c r="K1042" s="6">
        <f t="shared" si="363"/>
        <v>0.32823360350893799</v>
      </c>
      <c r="L1042" s="6">
        <f t="shared" si="364"/>
        <v>0.3388143166355515</v>
      </c>
      <c r="M1042" s="6">
        <f t="shared" si="365"/>
        <v>0.47908566015500925</v>
      </c>
      <c r="N1042" s="6">
        <f t="shared" si="366"/>
        <v>0.64239287842880299</v>
      </c>
      <c r="O1042" s="6">
        <f t="shared" si="367"/>
        <v>0.39778943625783558</v>
      </c>
      <c r="P1042" s="6">
        <f t="shared" si="368"/>
        <v>0.59416058418492979</v>
      </c>
      <c r="R1042" s="14">
        <v>65</v>
      </c>
      <c r="S1042" s="5">
        <f t="shared" si="354"/>
        <v>8.0354356525479247</v>
      </c>
      <c r="T1042" s="5">
        <f t="shared" si="354"/>
        <v>7.5016507327836202</v>
      </c>
      <c r="U1042" s="5">
        <f t="shared" si="359"/>
        <v>5.653129614560048</v>
      </c>
      <c r="V1042" s="5">
        <f t="shared" si="375"/>
        <v>6.4861657197348004</v>
      </c>
      <c r="W1042" s="5">
        <f t="shared" si="375"/>
        <v>7.3321873353523843</v>
      </c>
      <c r="X1042" s="5">
        <f t="shared" si="375"/>
        <v>5.2595208823669761</v>
      </c>
      <c r="Y1042" s="32">
        <f t="shared" si="369"/>
        <v>8.4299576715777622</v>
      </c>
      <c r="Z1042" s="5">
        <f t="shared" si="370"/>
        <v>8.4076666666666657</v>
      </c>
      <c r="AA1042" s="5">
        <f t="shared" si="371"/>
        <v>6.9204222136407578</v>
      </c>
      <c r="AB1042" s="5">
        <f t="shared" si="372"/>
        <v>7.3081666666666658</v>
      </c>
      <c r="AC1042" s="5">
        <f t="shared" si="373"/>
        <v>6.1022129066913839</v>
      </c>
      <c r="AD1042" s="5">
        <f t="shared" si="374"/>
        <v>6.2432083333333326</v>
      </c>
    </row>
    <row r="1043" spans="1:30" x14ac:dyDescent="0.2">
      <c r="A1043" s="14">
        <v>64</v>
      </c>
      <c r="B1043" s="6">
        <v>0.24748872611735034</v>
      </c>
      <c r="C1043" s="5">
        <v>50.393000000000001</v>
      </c>
      <c r="D1043" s="6">
        <f t="shared" si="362"/>
        <v>0.60299908625016618</v>
      </c>
      <c r="E1043" s="5">
        <v>87.605999999999995</v>
      </c>
      <c r="F1043" s="6">
        <v>1.1003703703703704</v>
      </c>
      <c r="G1043" s="5">
        <v>149.68299999999999</v>
      </c>
      <c r="H1043" s="5">
        <v>250.232</v>
      </c>
      <c r="I1043" s="5">
        <v>534.56399999999996</v>
      </c>
      <c r="K1043" s="6">
        <f t="shared" si="363"/>
        <v>0.32870407812060998</v>
      </c>
      <c r="L1043" s="6">
        <f t="shared" si="364"/>
        <v>0.33929995714384792</v>
      </c>
      <c r="M1043" s="6">
        <f t="shared" si="365"/>
        <v>0.47977235901067011</v>
      </c>
      <c r="N1043" s="6">
        <f t="shared" si="366"/>
        <v>0.64337059082439707</v>
      </c>
      <c r="O1043" s="6">
        <f t="shared" si="367"/>
        <v>0.39839486585664585</v>
      </c>
      <c r="P1043" s="6">
        <f t="shared" si="368"/>
        <v>0.59506488774687438</v>
      </c>
      <c r="R1043" s="14">
        <v>64</v>
      </c>
      <c r="S1043" s="5">
        <f t="shared" si="354"/>
        <v>8.0239345221394949</v>
      </c>
      <c r="T1043" s="5">
        <f t="shared" si="354"/>
        <v>7.4909136094854105</v>
      </c>
      <c r="U1043" s="5">
        <f t="shared" si="359"/>
        <v>5.6450382821514324</v>
      </c>
      <c r="V1043" s="5">
        <f t="shared" si="375"/>
        <v>6.4763088740621741</v>
      </c>
      <c r="W1043" s="5">
        <f t="shared" si="375"/>
        <v>7.3210448141572408</v>
      </c>
      <c r="X1043" s="5">
        <f t="shared" si="375"/>
        <v>5.2515281347423342</v>
      </c>
      <c r="Y1043" s="32">
        <f t="shared" si="369"/>
        <v>8.4178918612457974</v>
      </c>
      <c r="Z1043" s="5">
        <f t="shared" si="370"/>
        <v>8.398833333333334</v>
      </c>
      <c r="AA1043" s="5">
        <f t="shared" si="371"/>
        <v>6.909905440450439</v>
      </c>
      <c r="AB1043" s="5">
        <f t="shared" si="372"/>
        <v>7.3004999999999995</v>
      </c>
      <c r="AC1043" s="5">
        <f t="shared" si="373"/>
        <v>6.0939330191854593</v>
      </c>
      <c r="AD1043" s="5">
        <f t="shared" si="374"/>
        <v>6.2367916666666661</v>
      </c>
    </row>
    <row r="1044" spans="1:30" x14ac:dyDescent="0.2">
      <c r="A1044" s="14">
        <v>63</v>
      </c>
      <c r="B1044" s="6">
        <v>0.24784397401452843</v>
      </c>
      <c r="C1044" s="5">
        <v>50.34</v>
      </c>
      <c r="D1044" s="6">
        <f t="shared" si="362"/>
        <v>0.60391824082021606</v>
      </c>
      <c r="E1044" s="5">
        <v>87.515000000000001</v>
      </c>
      <c r="F1044" s="6">
        <v>1.1018634259259259</v>
      </c>
      <c r="G1044" s="5">
        <v>149.53</v>
      </c>
      <c r="H1044" s="5">
        <v>249.98</v>
      </c>
      <c r="I1044" s="5">
        <v>534.053</v>
      </c>
      <c r="K1044" s="6">
        <f t="shared" si="363"/>
        <v>0.32917590338060521</v>
      </c>
      <c r="L1044" s="6">
        <f t="shared" si="364"/>
        <v>0.33978699183903965</v>
      </c>
      <c r="M1044" s="6">
        <f t="shared" si="365"/>
        <v>0.48046102925572148</v>
      </c>
      <c r="N1044" s="6">
        <f t="shared" si="366"/>
        <v>0.64435128388393281</v>
      </c>
      <c r="O1044" s="6">
        <f t="shared" si="367"/>
        <v>0.39900214117428145</v>
      </c>
      <c r="P1044" s="6">
        <f t="shared" si="368"/>
        <v>0.59597194817784482</v>
      </c>
      <c r="R1044" s="14">
        <v>63</v>
      </c>
      <c r="S1044" s="5">
        <f t="shared" si="354"/>
        <v>8.0124333917310651</v>
      </c>
      <c r="T1044" s="5">
        <f t="shared" si="354"/>
        <v>7.4801764861872018</v>
      </c>
      <c r="U1044" s="5">
        <f t="shared" si="359"/>
        <v>5.636946949742816</v>
      </c>
      <c r="V1044" s="5">
        <f t="shared" si="375"/>
        <v>6.4664520283895479</v>
      </c>
      <c r="W1044" s="5">
        <f t="shared" si="375"/>
        <v>7.3099022929620983</v>
      </c>
      <c r="X1044" s="5">
        <f t="shared" si="375"/>
        <v>5.2435353871176913</v>
      </c>
      <c r="Y1044" s="32">
        <f t="shared" si="369"/>
        <v>8.405826050913829</v>
      </c>
      <c r="Z1044" s="5">
        <f t="shared" si="370"/>
        <v>8.39</v>
      </c>
      <c r="AA1044" s="5">
        <f t="shared" si="371"/>
        <v>6.8993886672601192</v>
      </c>
      <c r="AB1044" s="5">
        <f t="shared" si="372"/>
        <v>7.2929166666666667</v>
      </c>
      <c r="AC1044" s="5">
        <f t="shared" si="373"/>
        <v>6.0856755706347627</v>
      </c>
      <c r="AD1044" s="5">
        <f t="shared" si="374"/>
        <v>6.2304166666666667</v>
      </c>
    </row>
    <row r="1045" spans="1:30" x14ac:dyDescent="0.2">
      <c r="A1045" s="14">
        <v>62</v>
      </c>
      <c r="B1045" s="6">
        <v>0.24820024323078765</v>
      </c>
      <c r="C1045" s="5">
        <v>50.286000000000001</v>
      </c>
      <c r="D1045" s="6">
        <f t="shared" si="362"/>
        <v>0.60484020181206877</v>
      </c>
      <c r="E1045" s="5">
        <v>87.423000000000002</v>
      </c>
      <c r="F1045" s="6">
        <v>1.1033564814814814</v>
      </c>
      <c r="G1045" s="5">
        <v>149.376</v>
      </c>
      <c r="H1045" s="5">
        <v>249.72800000000001</v>
      </c>
      <c r="I1045" s="5">
        <v>533.54300000000001</v>
      </c>
      <c r="K1045" s="6">
        <f t="shared" si="363"/>
        <v>0.32964908511348828</v>
      </c>
      <c r="L1045" s="6">
        <f t="shared" si="364"/>
        <v>0.34027542673344807</v>
      </c>
      <c r="M1045" s="6">
        <f t="shared" si="365"/>
        <v>0.48115167939162512</v>
      </c>
      <c r="N1045" s="6">
        <f t="shared" si="366"/>
        <v>0.64533497125854222</v>
      </c>
      <c r="O1045" s="6">
        <f t="shared" si="367"/>
        <v>0.39961127066394342</v>
      </c>
      <c r="P1045" s="6">
        <f t="shared" si="368"/>
        <v>0.5968817781040151</v>
      </c>
      <c r="R1045" s="14">
        <v>62</v>
      </c>
      <c r="S1045" s="5">
        <f t="shared" si="354"/>
        <v>8.0009322613226352</v>
      </c>
      <c r="T1045" s="5">
        <f t="shared" si="354"/>
        <v>7.4694393628889921</v>
      </c>
      <c r="U1045" s="5">
        <f t="shared" si="359"/>
        <v>5.6288556173342004</v>
      </c>
      <c r="V1045" s="5">
        <f t="shared" si="375"/>
        <v>6.4565951827169217</v>
      </c>
      <c r="W1045" s="5">
        <f t="shared" si="375"/>
        <v>7.2987597717669557</v>
      </c>
      <c r="X1045" s="5">
        <f t="shared" si="375"/>
        <v>5.2355426394930493</v>
      </c>
      <c r="Y1045" s="32">
        <f t="shared" si="369"/>
        <v>8.3937602405818641</v>
      </c>
      <c r="Z1045" s="5">
        <f t="shared" si="370"/>
        <v>8.3810000000000002</v>
      </c>
      <c r="AA1045" s="5">
        <f t="shared" si="371"/>
        <v>6.8888718940698004</v>
      </c>
      <c r="AB1045" s="5">
        <f t="shared" si="372"/>
        <v>7.2852500000000004</v>
      </c>
      <c r="AC1045" s="5">
        <f t="shared" si="373"/>
        <v>6.0774404699465014</v>
      </c>
      <c r="AD1045" s="5">
        <f t="shared" si="374"/>
        <v>6.2240000000000002</v>
      </c>
    </row>
    <row r="1046" spans="1:30" x14ac:dyDescent="0.2">
      <c r="A1046" s="14">
        <v>61</v>
      </c>
      <c r="B1046" s="6">
        <v>0.24855753817682652</v>
      </c>
      <c r="C1046" s="5">
        <v>50.232999999999997</v>
      </c>
      <c r="D1046" s="6">
        <f t="shared" si="362"/>
        <v>0.60576498209849716</v>
      </c>
      <c r="E1046" s="5">
        <v>87.331999999999994</v>
      </c>
      <c r="F1046" s="6">
        <v>1.1048611111111111</v>
      </c>
      <c r="G1046" s="5">
        <v>149.22300000000001</v>
      </c>
      <c r="H1046" s="5">
        <v>249.476</v>
      </c>
      <c r="I1046" s="5">
        <v>533.03200000000004</v>
      </c>
      <c r="K1046" s="6">
        <f t="shared" si="363"/>
        <v>0.33012362917736282</v>
      </c>
      <c r="L1046" s="6">
        <f t="shared" si="364"/>
        <v>0.34076526787401473</v>
      </c>
      <c r="M1046" s="6">
        <f t="shared" si="365"/>
        <v>0.48184431796879568</v>
      </c>
      <c r="N1046" s="6">
        <f t="shared" si="366"/>
        <v>0.64632166668284585</v>
      </c>
      <c r="O1046" s="6">
        <f t="shared" si="367"/>
        <v>0.40022226283053142</v>
      </c>
      <c r="P1046" s="6">
        <f t="shared" si="368"/>
        <v>0.59779439022878023</v>
      </c>
      <c r="R1046" s="14">
        <v>61</v>
      </c>
      <c r="S1046" s="5">
        <f t="shared" si="354"/>
        <v>7.9894311309142063</v>
      </c>
      <c r="T1046" s="5">
        <f t="shared" si="354"/>
        <v>7.4587022395907825</v>
      </c>
      <c r="U1046" s="5">
        <f t="shared" si="359"/>
        <v>5.6207642849255839</v>
      </c>
      <c r="V1046" s="5">
        <f t="shared" si="375"/>
        <v>6.4467383370442954</v>
      </c>
      <c r="W1046" s="5">
        <f t="shared" si="375"/>
        <v>7.2876172505718131</v>
      </c>
      <c r="X1046" s="5">
        <f t="shared" si="375"/>
        <v>5.2275498918684065</v>
      </c>
      <c r="Y1046" s="32">
        <f t="shared" si="369"/>
        <v>8.3816944302498992</v>
      </c>
      <c r="Z1046" s="5">
        <f t="shared" si="370"/>
        <v>8.3721666666666668</v>
      </c>
      <c r="AA1046" s="5">
        <f t="shared" si="371"/>
        <v>6.8783551208794833</v>
      </c>
      <c r="AB1046" s="5">
        <f t="shared" si="372"/>
        <v>7.2776666666666658</v>
      </c>
      <c r="AC1046" s="5">
        <f t="shared" si="373"/>
        <v>6.069164047768699</v>
      </c>
      <c r="AD1046" s="5">
        <f t="shared" si="374"/>
        <v>6.2176250000000008</v>
      </c>
    </row>
    <row r="1047" spans="1:30" x14ac:dyDescent="0.2">
      <c r="A1047" s="14">
        <v>60</v>
      </c>
      <c r="B1047" s="6">
        <v>0.24891586328877771</v>
      </c>
      <c r="C1047" s="5">
        <v>50.179000000000002</v>
      </c>
      <c r="D1047" s="6">
        <f t="shared" si="362"/>
        <v>0.60669259463112346</v>
      </c>
      <c r="E1047" s="5">
        <v>87.24</v>
      </c>
      <c r="F1047" s="6">
        <v>1.1063657407407408</v>
      </c>
      <c r="G1047" s="5">
        <v>149.06899999999999</v>
      </c>
      <c r="H1047" s="5">
        <v>249.22499999999999</v>
      </c>
      <c r="I1047" s="5">
        <v>532.52099999999996</v>
      </c>
      <c r="K1047" s="6">
        <f t="shared" si="363"/>
        <v>0.33059954146411291</v>
      </c>
      <c r="L1047" s="6">
        <f t="shared" si="364"/>
        <v>0.3412565213425503</v>
      </c>
      <c r="M1047" s="6">
        <f t="shared" si="365"/>
        <v>0.48253895358695326</v>
      </c>
      <c r="N1047" s="6">
        <f t="shared" si="366"/>
        <v>0.64731138397559185</v>
      </c>
      <c r="O1047" s="6">
        <f t="shared" si="367"/>
        <v>0.40083512623103951</v>
      </c>
      <c r="P1047" s="6">
        <f t="shared" si="368"/>
        <v>0.59870979733334551</v>
      </c>
      <c r="R1047" s="14">
        <v>60</v>
      </c>
      <c r="S1047" s="5">
        <f t="shared" ref="S1047:T1106" si="376">S$3*$R1047+S$4</f>
        <v>7.9779300005057765</v>
      </c>
      <c r="T1047" s="5">
        <f t="shared" si="376"/>
        <v>7.4479651162925729</v>
      </c>
      <c r="U1047" s="5">
        <f t="shared" ref="U1047:U1106" si="377">U$3*$R1047+U$4</f>
        <v>5.6126729525169683</v>
      </c>
      <c r="V1047" s="5">
        <f t="shared" ref="V1047:X1056" si="378">V$3*$R1047+V$4</f>
        <v>6.4368814913716692</v>
      </c>
      <c r="W1047" s="5">
        <f t="shared" si="378"/>
        <v>7.2764747293766696</v>
      </c>
      <c r="X1047" s="5">
        <f t="shared" si="378"/>
        <v>5.2195571442437645</v>
      </c>
      <c r="Y1047" s="32">
        <f t="shared" si="369"/>
        <v>8.3696286199179326</v>
      </c>
      <c r="Z1047" s="5">
        <f t="shared" si="370"/>
        <v>8.3631666666666664</v>
      </c>
      <c r="AA1047" s="5">
        <f t="shared" si="371"/>
        <v>6.8678383476891636</v>
      </c>
      <c r="AB1047" s="5">
        <f t="shared" si="372"/>
        <v>7.27</v>
      </c>
      <c r="AC1047" s="5">
        <f t="shared" si="373"/>
        <v>6.0609101370436242</v>
      </c>
      <c r="AD1047" s="5">
        <f t="shared" si="374"/>
        <v>6.2112083333333326</v>
      </c>
    </row>
    <row r="1048" spans="1:30" x14ac:dyDescent="0.2">
      <c r="A1048" s="14">
        <v>59</v>
      </c>
      <c r="B1048" s="6">
        <v>0.24927522302839161</v>
      </c>
      <c r="C1048" s="5">
        <v>50.125999999999998</v>
      </c>
      <c r="D1048" s="6">
        <f t="shared" si="362"/>
        <v>0.60762305244102244</v>
      </c>
      <c r="E1048" s="5">
        <v>87.149000000000001</v>
      </c>
      <c r="F1048" s="6">
        <v>1.1078703703703703</v>
      </c>
      <c r="G1048" s="5">
        <v>148.91499999999999</v>
      </c>
      <c r="H1048" s="5">
        <v>248.97300000000001</v>
      </c>
      <c r="I1048" s="5">
        <v>532.01099999999997</v>
      </c>
      <c r="K1048" s="6">
        <f t="shared" si="363"/>
        <v>0.33107682789964715</v>
      </c>
      <c r="L1048" s="6">
        <f t="shared" si="364"/>
        <v>0.34174919325598691</v>
      </c>
      <c r="M1048" s="6">
        <f t="shared" si="365"/>
        <v>0.48323559489548013</v>
      </c>
      <c r="N1048" s="6">
        <f t="shared" si="366"/>
        <v>0.64830413704030143</v>
      </c>
      <c r="O1048" s="6">
        <f t="shared" si="367"/>
        <v>0.40144986947495581</v>
      </c>
      <c r="P1048" s="6">
        <f t="shared" si="368"/>
        <v>0.59962801227732476</v>
      </c>
      <c r="R1048" s="14">
        <v>59</v>
      </c>
      <c r="S1048" s="5">
        <f t="shared" si="376"/>
        <v>7.9664288700973467</v>
      </c>
      <c r="T1048" s="5">
        <f t="shared" si="376"/>
        <v>7.4372279929943632</v>
      </c>
      <c r="U1048" s="5">
        <f t="shared" si="377"/>
        <v>5.6045816201083518</v>
      </c>
      <c r="V1048" s="5">
        <f t="shared" si="378"/>
        <v>6.427024645699043</v>
      </c>
      <c r="W1048" s="5">
        <f t="shared" si="378"/>
        <v>7.265332208181527</v>
      </c>
      <c r="X1048" s="5">
        <f t="shared" si="378"/>
        <v>5.2115643966191225</v>
      </c>
      <c r="Y1048" s="32">
        <f t="shared" si="369"/>
        <v>8.3575628095859678</v>
      </c>
      <c r="Z1048" s="5">
        <f t="shared" si="370"/>
        <v>8.3543333333333329</v>
      </c>
      <c r="AA1048" s="5">
        <f t="shared" si="371"/>
        <v>6.8573215744988456</v>
      </c>
      <c r="AB1048" s="5">
        <f t="shared" si="372"/>
        <v>7.2624166666666667</v>
      </c>
      <c r="AC1048" s="5">
        <f t="shared" si="373"/>
        <v>6.0526786460509818</v>
      </c>
      <c r="AD1048" s="5">
        <f t="shared" si="374"/>
        <v>6.204791666666666</v>
      </c>
    </row>
    <row r="1049" spans="1:30" x14ac:dyDescent="0.2">
      <c r="A1049" s="14">
        <v>58</v>
      </c>
      <c r="B1049" s="6">
        <v>0.24963562188322166</v>
      </c>
      <c r="C1049" s="5">
        <v>50.072000000000003</v>
      </c>
      <c r="D1049" s="6">
        <f t="shared" si="362"/>
        <v>0.60855636863933293</v>
      </c>
      <c r="E1049" s="5">
        <v>87.057000000000002</v>
      </c>
      <c r="F1049" s="6">
        <v>1.109386574074074</v>
      </c>
      <c r="G1049" s="5">
        <v>148.762</v>
      </c>
      <c r="H1049" s="5">
        <v>248.721</v>
      </c>
      <c r="I1049" s="5">
        <v>531.5</v>
      </c>
      <c r="K1049" s="6">
        <f t="shared" si="363"/>
        <v>0.33155549444414451</v>
      </c>
      <c r="L1049" s="6">
        <f t="shared" si="364"/>
        <v>0.34224328976663182</v>
      </c>
      <c r="M1049" s="6">
        <f t="shared" si="365"/>
        <v>0.48393425059377887</v>
      </c>
      <c r="N1049" s="6">
        <f t="shared" si="366"/>
        <v>0.64929993986591938</v>
      </c>
      <c r="O1049" s="6">
        <f t="shared" si="367"/>
        <v>0.40206650122466542</v>
      </c>
      <c r="P1049" s="6">
        <f t="shared" si="368"/>
        <v>0.60054904799934183</v>
      </c>
      <c r="R1049" s="14">
        <v>58</v>
      </c>
      <c r="S1049" s="5">
        <f t="shared" si="376"/>
        <v>7.9549277396889178</v>
      </c>
      <c r="T1049" s="5">
        <f t="shared" si="376"/>
        <v>7.4264908696961545</v>
      </c>
      <c r="U1049" s="5">
        <f t="shared" si="377"/>
        <v>5.5964902876997353</v>
      </c>
      <c r="V1049" s="5">
        <f t="shared" si="378"/>
        <v>6.4171678000264167</v>
      </c>
      <c r="W1049" s="5">
        <f t="shared" si="378"/>
        <v>7.2541896869863844</v>
      </c>
      <c r="X1049" s="5">
        <f t="shared" si="378"/>
        <v>5.2035716489944797</v>
      </c>
      <c r="Y1049" s="32">
        <f t="shared" si="369"/>
        <v>8.3454969992540029</v>
      </c>
      <c r="Z1049" s="5">
        <f t="shared" si="370"/>
        <v>8.3453333333333344</v>
      </c>
      <c r="AA1049" s="5">
        <f t="shared" si="371"/>
        <v>6.8468048013085268</v>
      </c>
      <c r="AB1049" s="5">
        <f t="shared" si="372"/>
        <v>7.2547500000000005</v>
      </c>
      <c r="AC1049" s="5">
        <f t="shared" si="373"/>
        <v>6.0444064224682066</v>
      </c>
      <c r="AD1049" s="5">
        <f t="shared" si="374"/>
        <v>6.1984166666666667</v>
      </c>
    </row>
    <row r="1050" spans="1:30" x14ac:dyDescent="0.2">
      <c r="A1050" s="14">
        <v>57</v>
      </c>
      <c r="B1050" s="6">
        <v>0.24999706436681107</v>
      </c>
      <c r="C1050" s="5">
        <v>50.018999999999998</v>
      </c>
      <c r="D1050" s="6">
        <f t="shared" si="362"/>
        <v>0.60949255641787303</v>
      </c>
      <c r="E1050" s="5">
        <v>86.965999999999994</v>
      </c>
      <c r="F1050" s="6">
        <v>1.1109027777777778</v>
      </c>
      <c r="G1050" s="5">
        <v>148.608</v>
      </c>
      <c r="H1050" s="5">
        <v>248.46899999999999</v>
      </c>
      <c r="I1050" s="5">
        <v>530.99</v>
      </c>
      <c r="K1050" s="6">
        <f t="shared" si="363"/>
        <v>0.33203554709230249</v>
      </c>
      <c r="L1050" s="6">
        <f t="shared" si="364"/>
        <v>0.34273881706242348</v>
      </c>
      <c r="M1050" s="6">
        <f t="shared" si="365"/>
        <v>0.48463492943163478</v>
      </c>
      <c r="N1050" s="6">
        <f t="shared" si="366"/>
        <v>0.65029880652747185</v>
      </c>
      <c r="O1050" s="6">
        <f t="shared" si="367"/>
        <v>0.40268503019585755</v>
      </c>
      <c r="P1050" s="6">
        <f t="shared" si="368"/>
        <v>0.60147291751763787</v>
      </c>
      <c r="R1050" s="14">
        <v>57</v>
      </c>
      <c r="S1050" s="5">
        <f t="shared" si="376"/>
        <v>7.9434266092804879</v>
      </c>
      <c r="T1050" s="5">
        <f t="shared" si="376"/>
        <v>7.4157537463979448</v>
      </c>
      <c r="U1050" s="5">
        <f t="shared" si="377"/>
        <v>5.5883989552911197</v>
      </c>
      <c r="V1050" s="5">
        <f t="shared" si="378"/>
        <v>6.4073109543537905</v>
      </c>
      <c r="W1050" s="5">
        <f t="shared" si="378"/>
        <v>7.2430471657912419</v>
      </c>
      <c r="X1050" s="5">
        <f t="shared" si="378"/>
        <v>5.1955789013698377</v>
      </c>
      <c r="Y1050" s="32">
        <f t="shared" si="369"/>
        <v>8.3334311889220363</v>
      </c>
      <c r="Z1050" s="5">
        <f t="shared" si="370"/>
        <v>8.3364999999999991</v>
      </c>
      <c r="AA1050" s="5">
        <f t="shared" si="371"/>
        <v>6.8362880281182079</v>
      </c>
      <c r="AB1050" s="5">
        <f t="shared" si="372"/>
        <v>7.2471666666666659</v>
      </c>
      <c r="AC1050" s="5">
        <f t="shared" si="373"/>
        <v>6.0361567793961362</v>
      </c>
      <c r="AD1050" s="5">
        <f t="shared" si="374"/>
        <v>6.1920000000000002</v>
      </c>
    </row>
    <row r="1051" spans="1:30" x14ac:dyDescent="0.2">
      <c r="A1051" s="14">
        <v>56</v>
      </c>
      <c r="B1051" s="6">
        <v>0.25035955501888113</v>
      </c>
      <c r="C1051" s="5">
        <v>49.965000000000003</v>
      </c>
      <c r="D1051" s="6">
        <f t="shared" si="362"/>
        <v>0.61043162904976156</v>
      </c>
      <c r="E1051" s="5">
        <v>86.873999999999995</v>
      </c>
      <c r="F1051" s="6">
        <v>1.1124189814814816</v>
      </c>
      <c r="G1051" s="5">
        <v>148.45400000000001</v>
      </c>
      <c r="H1051" s="5">
        <v>248.21700000000001</v>
      </c>
      <c r="I1051" s="5">
        <v>530.47900000000004</v>
      </c>
      <c r="K1051" s="6">
        <f t="shared" si="363"/>
        <v>0.33251699187358724</v>
      </c>
      <c r="L1051" s="6">
        <f t="shared" si="364"/>
        <v>0.3432357813671898</v>
      </c>
      <c r="M1051" s="6">
        <f t="shared" si="365"/>
        <v>0.48533764020958148</v>
      </c>
      <c r="N1051" s="6">
        <f t="shared" si="366"/>
        <v>0.65130075118672881</v>
      </c>
      <c r="O1051" s="6">
        <f t="shared" si="367"/>
        <v>0.40330546515793592</v>
      </c>
      <c r="P1051" s="6">
        <f t="shared" si="368"/>
        <v>0.60239963393068574</v>
      </c>
      <c r="R1051" s="14">
        <v>56</v>
      </c>
      <c r="S1051" s="5">
        <f t="shared" si="376"/>
        <v>7.9319254788720581</v>
      </c>
      <c r="T1051" s="5">
        <f t="shared" si="376"/>
        <v>7.4050166230997352</v>
      </c>
      <c r="U1051" s="5">
        <f t="shared" si="377"/>
        <v>5.5803076228825033</v>
      </c>
      <c r="V1051" s="5">
        <f t="shared" si="378"/>
        <v>6.3974541086811643</v>
      </c>
      <c r="W1051" s="5">
        <f t="shared" si="378"/>
        <v>7.2319046445960993</v>
      </c>
      <c r="X1051" s="5">
        <f t="shared" si="378"/>
        <v>5.1875861537451957</v>
      </c>
      <c r="Y1051" s="32">
        <f t="shared" si="369"/>
        <v>8.3213653785900696</v>
      </c>
      <c r="Z1051" s="5">
        <f t="shared" si="370"/>
        <v>8.3275000000000006</v>
      </c>
      <c r="AA1051" s="5">
        <f t="shared" si="371"/>
        <v>6.8257712549278891</v>
      </c>
      <c r="AB1051" s="5">
        <f t="shared" si="372"/>
        <v>7.2394999999999996</v>
      </c>
      <c r="AC1051" s="5">
        <f t="shared" si="373"/>
        <v>6.0279296245044893</v>
      </c>
      <c r="AD1051" s="5">
        <f t="shared" si="374"/>
        <v>6.1855833333333337</v>
      </c>
    </row>
    <row r="1052" spans="1:30" x14ac:dyDescent="0.2">
      <c r="A1052" s="14">
        <v>55</v>
      </c>
      <c r="B1052" s="6">
        <v>0.25072309840552137</v>
      </c>
      <c r="C1052" s="5">
        <v>49.911999999999999</v>
      </c>
      <c r="D1052" s="6">
        <f t="shared" si="362"/>
        <v>0.6113735998900458</v>
      </c>
      <c r="E1052" s="5">
        <v>86.781999999999996</v>
      </c>
      <c r="F1052" s="6">
        <v>1.1139351851851853</v>
      </c>
      <c r="G1052" s="5">
        <v>148.30099999999999</v>
      </c>
      <c r="H1052" s="5">
        <v>247.96600000000001</v>
      </c>
      <c r="I1052" s="5">
        <v>529.96799999999996</v>
      </c>
      <c r="K1052" s="6">
        <f t="shared" si="363"/>
        <v>0.33299983485248635</v>
      </c>
      <c r="L1052" s="6">
        <f t="shared" si="364"/>
        <v>0.34373418894090885</v>
      </c>
      <c r="M1052" s="6">
        <f t="shared" si="365"/>
        <v>0.48604239177926883</v>
      </c>
      <c r="N1052" s="6">
        <f t="shared" si="366"/>
        <v>0.65230578809287365</v>
      </c>
      <c r="O1052" s="6">
        <f t="shared" si="367"/>
        <v>0.40392781493443325</v>
      </c>
      <c r="P1052" s="6">
        <f t="shared" si="368"/>
        <v>0.6033292104178084</v>
      </c>
      <c r="R1052" s="14">
        <v>55</v>
      </c>
      <c r="S1052" s="5">
        <f t="shared" si="376"/>
        <v>7.9204243484636283</v>
      </c>
      <c r="T1052" s="5">
        <f t="shared" si="376"/>
        <v>7.3942794998015255</v>
      </c>
      <c r="U1052" s="5">
        <f t="shared" si="377"/>
        <v>5.5722162904738877</v>
      </c>
      <c r="V1052" s="5">
        <f t="shared" si="378"/>
        <v>6.3875972630085371</v>
      </c>
      <c r="W1052" s="5">
        <f t="shared" si="378"/>
        <v>7.2207621234009558</v>
      </c>
      <c r="X1052" s="5">
        <f t="shared" si="378"/>
        <v>5.1795934061205529</v>
      </c>
      <c r="Y1052" s="32">
        <f t="shared" si="369"/>
        <v>8.3092995682581048</v>
      </c>
      <c r="Z1052" s="5">
        <f t="shared" si="370"/>
        <v>8.3186666666666671</v>
      </c>
      <c r="AA1052" s="5">
        <f t="shared" si="371"/>
        <v>6.8152544817375702</v>
      </c>
      <c r="AB1052" s="5">
        <f t="shared" si="372"/>
        <v>7.2318333333333333</v>
      </c>
      <c r="AC1052" s="5">
        <f t="shared" si="373"/>
        <v>6.019724865965669</v>
      </c>
      <c r="AD1052" s="5">
        <f t="shared" si="374"/>
        <v>6.1792083333333325</v>
      </c>
    </row>
    <row r="1053" spans="1:30" x14ac:dyDescent="0.2">
      <c r="A1053" s="14">
        <v>54</v>
      </c>
      <c r="B1053" s="6">
        <v>0.2510876991193815</v>
      </c>
      <c r="C1053" s="5">
        <v>49.857999999999997</v>
      </c>
      <c r="D1053" s="6">
        <f t="shared" si="362"/>
        <v>0.61231848237633424</v>
      </c>
      <c r="E1053" s="5">
        <v>86.691000000000003</v>
      </c>
      <c r="F1053" s="6">
        <v>1.1154629629629629</v>
      </c>
      <c r="G1053" s="5">
        <v>148.14699999999999</v>
      </c>
      <c r="H1053" s="5">
        <v>247.714</v>
      </c>
      <c r="I1053" s="5">
        <v>529.45799999999997</v>
      </c>
      <c r="K1053" s="6">
        <f t="shared" si="363"/>
        <v>0.33348408212876285</v>
      </c>
      <c r="L1053" s="6">
        <f t="shared" si="364"/>
        <v>0.34423404607997177</v>
      </c>
      <c r="M1053" s="6">
        <f t="shared" si="365"/>
        <v>0.48674919304383507</v>
      </c>
      <c r="N1053" s="6">
        <f t="shared" si="366"/>
        <v>0.65331393158317874</v>
      </c>
      <c r="O1053" s="6">
        <f t="shared" si="367"/>
        <v>0.40455208840342977</v>
      </c>
      <c r="P1053" s="6">
        <f t="shared" si="368"/>
        <v>0.60426166023980354</v>
      </c>
      <c r="R1053" s="14">
        <v>54</v>
      </c>
      <c r="S1053" s="5">
        <f t="shared" si="376"/>
        <v>7.9089232180551994</v>
      </c>
      <c r="T1053" s="5">
        <f t="shared" si="376"/>
        <v>7.3835423765033159</v>
      </c>
      <c r="U1053" s="5">
        <f t="shared" si="377"/>
        <v>5.5641249580652712</v>
      </c>
      <c r="V1053" s="5">
        <f t="shared" si="378"/>
        <v>6.3777404173359109</v>
      </c>
      <c r="W1053" s="5">
        <f t="shared" si="378"/>
        <v>7.2096196022058132</v>
      </c>
      <c r="X1053" s="5">
        <f t="shared" si="378"/>
        <v>5.1716006584959109</v>
      </c>
      <c r="Y1053" s="32">
        <f t="shared" si="369"/>
        <v>8.2972337579261382</v>
      </c>
      <c r="Z1053" s="5">
        <f t="shared" si="370"/>
        <v>8.3096666666666668</v>
      </c>
      <c r="AA1053" s="5">
        <f t="shared" si="371"/>
        <v>6.8047377085472505</v>
      </c>
      <c r="AB1053" s="5">
        <f t="shared" si="372"/>
        <v>7.2242500000000005</v>
      </c>
      <c r="AC1053" s="5">
        <f t="shared" si="373"/>
        <v>6.0114800365236158</v>
      </c>
      <c r="AD1053" s="5">
        <f t="shared" si="374"/>
        <v>6.172791666666666</v>
      </c>
    </row>
    <row r="1054" spans="1:30" x14ac:dyDescent="0.2">
      <c r="A1054" s="14">
        <v>53</v>
      </c>
      <c r="B1054" s="6">
        <v>0.25145336177986427</v>
      </c>
      <c r="C1054" s="5">
        <v>49.805</v>
      </c>
      <c r="D1054" s="6">
        <f t="shared" si="362"/>
        <v>0.61326629002943545</v>
      </c>
      <c r="E1054" s="5">
        <v>86.599000000000004</v>
      </c>
      <c r="F1054" s="6">
        <v>1.1169907407407407</v>
      </c>
      <c r="G1054" s="5">
        <v>147.994</v>
      </c>
      <c r="H1054" s="5">
        <v>247.46199999999999</v>
      </c>
      <c r="I1054" s="5">
        <v>528.947</v>
      </c>
      <c r="K1054" s="6">
        <f t="shared" si="363"/>
        <v>0.333969739837713</v>
      </c>
      <c r="L1054" s="6">
        <f t="shared" si="364"/>
        <v>0.34473535911744763</v>
      </c>
      <c r="M1054" s="6">
        <f t="shared" si="365"/>
        <v>0.48745805295828126</v>
      </c>
      <c r="N1054" s="6">
        <f t="shared" si="366"/>
        <v>0.65432519608368678</v>
      </c>
      <c r="O1054" s="6">
        <f t="shared" si="367"/>
        <v>0.40517829449797521</v>
      </c>
      <c r="P1054" s="6">
        <f t="shared" si="368"/>
        <v>0.60519699673957439</v>
      </c>
      <c r="R1054" s="14">
        <v>53</v>
      </c>
      <c r="S1054" s="5">
        <f t="shared" si="376"/>
        <v>7.8974220876467696</v>
      </c>
      <c r="T1054" s="5">
        <f t="shared" si="376"/>
        <v>7.3728052532051063</v>
      </c>
      <c r="U1054" s="5">
        <f t="shared" si="377"/>
        <v>5.5560336256566556</v>
      </c>
      <c r="V1054" s="5">
        <f t="shared" si="378"/>
        <v>6.3678835716632847</v>
      </c>
      <c r="W1054" s="5">
        <f t="shared" si="378"/>
        <v>7.1984770810106706</v>
      </c>
      <c r="X1054" s="5">
        <f t="shared" si="378"/>
        <v>5.1636079108712689</v>
      </c>
      <c r="Y1054" s="32">
        <f t="shared" si="369"/>
        <v>8.2851679475941733</v>
      </c>
      <c r="Z1054" s="5">
        <f t="shared" si="370"/>
        <v>8.3008333333333333</v>
      </c>
      <c r="AA1054" s="5">
        <f t="shared" si="371"/>
        <v>6.7942209353569325</v>
      </c>
      <c r="AB1054" s="5">
        <f t="shared" si="372"/>
        <v>7.2165833333333333</v>
      </c>
      <c r="AC1054" s="5">
        <f t="shared" si="373"/>
        <v>6.0032577610146314</v>
      </c>
      <c r="AD1054" s="5">
        <f t="shared" si="374"/>
        <v>6.1664166666666667</v>
      </c>
    </row>
    <row r="1055" spans="1:30" x14ac:dyDescent="0.2">
      <c r="A1055" s="14">
        <v>52</v>
      </c>
      <c r="B1055" s="6">
        <v>0.25182009103332115</v>
      </c>
      <c r="C1055" s="5">
        <v>49.750999999999998</v>
      </c>
      <c r="D1055" s="6">
        <f t="shared" si="362"/>
        <v>0.6142170364540035</v>
      </c>
      <c r="E1055" s="5">
        <v>86.507999999999996</v>
      </c>
      <c r="F1055" s="6">
        <v>1.1185300925925927</v>
      </c>
      <c r="G1055" s="5">
        <v>147.84</v>
      </c>
      <c r="H1055" s="5">
        <v>247.21</v>
      </c>
      <c r="I1055" s="5">
        <v>528.43600000000004</v>
      </c>
      <c r="K1055" s="6">
        <f t="shared" si="363"/>
        <v>0.33445681415042433</v>
      </c>
      <c r="L1055" s="6">
        <f t="shared" si="364"/>
        <v>0.34523813442335111</v>
      </c>
      <c r="M1055" s="6">
        <f t="shared" si="365"/>
        <v>0.48816898052984997</v>
      </c>
      <c r="N1055" s="6">
        <f t="shared" si="366"/>
        <v>0.65533959610989978</v>
      </c>
      <c r="O1055" s="6">
        <f t="shared" si="367"/>
        <v>0.40580644220651485</v>
      </c>
      <c r="P1055" s="6">
        <f t="shared" si="368"/>
        <v>0.60613523334276664</v>
      </c>
      <c r="R1055" s="14">
        <v>52</v>
      </c>
      <c r="S1055" s="5">
        <f t="shared" si="376"/>
        <v>7.8859209572383397</v>
      </c>
      <c r="T1055" s="5">
        <f t="shared" si="376"/>
        <v>7.3620681299068966</v>
      </c>
      <c r="U1055" s="5">
        <f t="shared" si="377"/>
        <v>5.5479422932480391</v>
      </c>
      <c r="V1055" s="5">
        <f t="shared" si="378"/>
        <v>6.3580267259906584</v>
      </c>
      <c r="W1055" s="5">
        <f t="shared" si="378"/>
        <v>7.187334559815528</v>
      </c>
      <c r="X1055" s="5">
        <f t="shared" si="378"/>
        <v>5.1556151632466261</v>
      </c>
      <c r="Y1055" s="32">
        <f t="shared" si="369"/>
        <v>8.2731021372622102</v>
      </c>
      <c r="Z1055" s="5">
        <f t="shared" si="370"/>
        <v>8.2918333333333329</v>
      </c>
      <c r="AA1055" s="5">
        <f t="shared" si="371"/>
        <v>6.7837041621666136</v>
      </c>
      <c r="AB1055" s="5">
        <f t="shared" si="372"/>
        <v>7.2089999999999996</v>
      </c>
      <c r="AC1055" s="5">
        <f t="shared" si="373"/>
        <v>5.9949959127078563</v>
      </c>
      <c r="AD1055" s="5">
        <f t="shared" si="374"/>
        <v>6.16</v>
      </c>
    </row>
    <row r="1056" spans="1:30" x14ac:dyDescent="0.2">
      <c r="A1056" s="14">
        <v>51</v>
      </c>
      <c r="B1056" s="6">
        <v>0.25218789155324883</v>
      </c>
      <c r="C1056" s="5">
        <v>49.698</v>
      </c>
      <c r="D1056" s="6">
        <f t="shared" si="362"/>
        <v>0.61517073533918865</v>
      </c>
      <c r="E1056" s="5">
        <v>86.415999999999997</v>
      </c>
      <c r="F1056" s="6">
        <v>1.1200694444444446</v>
      </c>
      <c r="G1056" s="5">
        <v>147.68600000000001</v>
      </c>
      <c r="H1056" s="5">
        <v>246.958</v>
      </c>
      <c r="I1056" s="5">
        <v>527.92600000000004</v>
      </c>
      <c r="K1056" s="6">
        <f t="shared" si="363"/>
        <v>0.33494531127403787</v>
      </c>
      <c r="L1056" s="6">
        <f t="shared" si="364"/>
        <v>0.34574237840491245</v>
      </c>
      <c r="M1056" s="6">
        <f t="shared" si="365"/>
        <v>0.48888198481840645</v>
      </c>
      <c r="N1056" s="6">
        <f t="shared" si="366"/>
        <v>0.65635714626747255</v>
      </c>
      <c r="O1056" s="6">
        <f t="shared" si="367"/>
        <v>0.40643654057331952</v>
      </c>
      <c r="P1056" s="6">
        <f t="shared" si="368"/>
        <v>0.60707638355840987</v>
      </c>
      <c r="R1056" s="14">
        <v>51</v>
      </c>
      <c r="S1056" s="5">
        <f t="shared" si="376"/>
        <v>7.8744198268299108</v>
      </c>
      <c r="T1056" s="5">
        <f t="shared" si="376"/>
        <v>7.3513310066086879</v>
      </c>
      <c r="U1056" s="5">
        <f t="shared" si="377"/>
        <v>5.5398509608394235</v>
      </c>
      <c r="V1056" s="5">
        <f t="shared" si="378"/>
        <v>6.3481698803180322</v>
      </c>
      <c r="W1056" s="5">
        <f t="shared" si="378"/>
        <v>7.1761920386203855</v>
      </c>
      <c r="X1056" s="5">
        <f t="shared" si="378"/>
        <v>5.1476224156219841</v>
      </c>
      <c r="Y1056" s="32">
        <f t="shared" si="369"/>
        <v>8.2610363269302436</v>
      </c>
      <c r="Z1056" s="5">
        <f t="shared" si="370"/>
        <v>8.2829999999999995</v>
      </c>
      <c r="AA1056" s="5">
        <f t="shared" si="371"/>
        <v>6.7731873889762948</v>
      </c>
      <c r="AB1056" s="5">
        <f t="shared" si="372"/>
        <v>7.2013333333333334</v>
      </c>
      <c r="AC1056" s="5">
        <f t="shared" si="373"/>
        <v>5.9867567735135463</v>
      </c>
      <c r="AD1056" s="5">
        <f t="shared" si="374"/>
        <v>6.1535833333333336</v>
      </c>
    </row>
    <row r="1057" spans="1:30" x14ac:dyDescent="0.2">
      <c r="A1057" s="14">
        <v>50</v>
      </c>
      <c r="B1057" s="6">
        <v>0.25255676804048771</v>
      </c>
      <c r="C1057" s="5">
        <v>49.643999999999998</v>
      </c>
      <c r="D1057" s="6">
        <f t="shared" si="362"/>
        <v>0.61612740045929404</v>
      </c>
      <c r="E1057" s="5">
        <v>86.325000000000003</v>
      </c>
      <c r="F1057" s="6">
        <v>1.1216087962962964</v>
      </c>
      <c r="G1057" s="5">
        <v>147.53299999999999</v>
      </c>
      <c r="H1057" s="5">
        <v>246.70699999999999</v>
      </c>
      <c r="I1057" s="5">
        <v>527.41499999999996</v>
      </c>
      <c r="K1057" s="6">
        <f t="shared" si="363"/>
        <v>0.33543523745201148</v>
      </c>
      <c r="L1057" s="6">
        <f t="shared" si="364"/>
        <v>0.34624809750684915</v>
      </c>
      <c r="M1057" s="6">
        <f t="shared" si="365"/>
        <v>0.48959707493682364</v>
      </c>
      <c r="N1057" s="6">
        <f t="shared" si="366"/>
        <v>0.65737786125291442</v>
      </c>
      <c r="O1057" s="6">
        <f t="shared" si="367"/>
        <v>0.40706859869892004</v>
      </c>
      <c r="P1057" s="6">
        <f t="shared" si="368"/>
        <v>0.60802046097956652</v>
      </c>
      <c r="R1057" s="14">
        <v>50</v>
      </c>
      <c r="S1057" s="5">
        <f t="shared" si="376"/>
        <v>7.862918696421481</v>
      </c>
      <c r="T1057" s="5">
        <f t="shared" si="376"/>
        <v>7.3405938833104782</v>
      </c>
      <c r="U1057" s="5">
        <f t="shared" si="377"/>
        <v>5.531759628430807</v>
      </c>
      <c r="V1057" s="5">
        <f t="shared" ref="V1057:X1066" si="379">V$3*$R1057+V$4</f>
        <v>6.338313034645406</v>
      </c>
      <c r="W1057" s="5">
        <f t="shared" si="379"/>
        <v>7.165049517425242</v>
      </c>
      <c r="X1057" s="5">
        <f t="shared" si="379"/>
        <v>5.1396296679973412</v>
      </c>
      <c r="Y1057" s="32">
        <f t="shared" si="369"/>
        <v>8.248970516598277</v>
      </c>
      <c r="Z1057" s="5">
        <f t="shared" si="370"/>
        <v>8.2739999999999991</v>
      </c>
      <c r="AA1057" s="5">
        <f t="shared" si="371"/>
        <v>6.7626706157859759</v>
      </c>
      <c r="AB1057" s="5">
        <f t="shared" si="372"/>
        <v>7.1937500000000005</v>
      </c>
      <c r="AC1057" s="5">
        <f t="shared" si="373"/>
        <v>5.9785402499303455</v>
      </c>
      <c r="AD1057" s="5">
        <f t="shared" si="374"/>
        <v>6.1472083333333325</v>
      </c>
    </row>
    <row r="1058" spans="1:30" x14ac:dyDescent="0.2">
      <c r="A1058" s="14">
        <v>49</v>
      </c>
      <c r="B1058" s="6">
        <v>0.2529267252234223</v>
      </c>
      <c r="C1058" s="5">
        <v>49.591000000000001</v>
      </c>
      <c r="D1058" s="6">
        <f t="shared" si="362"/>
        <v>0.61708704567443917</v>
      </c>
      <c r="E1058" s="5">
        <v>86.233000000000004</v>
      </c>
      <c r="F1058" s="6">
        <v>1.1231481481481482</v>
      </c>
      <c r="G1058" s="5">
        <v>147.37899999999999</v>
      </c>
      <c r="H1058" s="5">
        <v>246.45500000000001</v>
      </c>
      <c r="I1058" s="5">
        <v>526.90499999999997</v>
      </c>
      <c r="K1058" s="6">
        <f t="shared" si="363"/>
        <v>0.33592659896438576</v>
      </c>
      <c r="L1058" s="6">
        <f t="shared" si="364"/>
        <v>0.34675529821164092</v>
      </c>
      <c r="M1058" s="6">
        <f t="shared" si="365"/>
        <v>0.49031426005137019</v>
      </c>
      <c r="N1058" s="6">
        <f t="shared" si="366"/>
        <v>0.65840175585429639</v>
      </c>
      <c r="O1058" s="6">
        <f t="shared" si="367"/>
        <v>0.407702625740545</v>
      </c>
      <c r="P1058" s="6">
        <f t="shared" si="368"/>
        <v>0.60896747928398609</v>
      </c>
      <c r="R1058" s="14">
        <v>49</v>
      </c>
      <c r="S1058" s="5">
        <f t="shared" si="376"/>
        <v>7.8514175660130512</v>
      </c>
      <c r="T1058" s="5">
        <f t="shared" si="376"/>
        <v>7.3298567600122686</v>
      </c>
      <c r="U1058" s="5">
        <f t="shared" si="377"/>
        <v>5.5236682960221906</v>
      </c>
      <c r="V1058" s="5">
        <f t="shared" si="379"/>
        <v>6.3284561889727797</v>
      </c>
      <c r="W1058" s="5">
        <f t="shared" si="379"/>
        <v>7.1539069962300994</v>
      </c>
      <c r="X1058" s="5">
        <f t="shared" si="379"/>
        <v>5.1316369203726993</v>
      </c>
      <c r="Y1058" s="32">
        <f t="shared" si="369"/>
        <v>8.2369047062663121</v>
      </c>
      <c r="Z1058" s="5">
        <f t="shared" si="370"/>
        <v>8.2651666666666674</v>
      </c>
      <c r="AA1058" s="5">
        <f t="shared" si="371"/>
        <v>6.7521538425956571</v>
      </c>
      <c r="AB1058" s="5">
        <f t="shared" si="372"/>
        <v>7.1860833333333334</v>
      </c>
      <c r="AC1058" s="5">
        <f t="shared" si="373"/>
        <v>5.9703462489694967</v>
      </c>
      <c r="AD1058" s="5">
        <f t="shared" si="374"/>
        <v>6.140791666666666</v>
      </c>
    </row>
    <row r="1059" spans="1:30" x14ac:dyDescent="0.2">
      <c r="A1059" s="14">
        <v>48</v>
      </c>
      <c r="B1059" s="6">
        <v>0.25329776785818309</v>
      </c>
      <c r="C1059" s="5">
        <v>49.536999999999999</v>
      </c>
      <c r="D1059" s="6">
        <f t="shared" si="362"/>
        <v>0.61804968493122947</v>
      </c>
      <c r="E1059" s="5">
        <v>86.141999999999996</v>
      </c>
      <c r="F1059" s="6">
        <v>1.1246990740740741</v>
      </c>
      <c r="G1059" s="5">
        <v>147.22499999999999</v>
      </c>
      <c r="H1059" s="5">
        <v>246.203</v>
      </c>
      <c r="I1059" s="5">
        <v>526.39400000000001</v>
      </c>
      <c r="K1059" s="6">
        <f t="shared" si="363"/>
        <v>0.3364194021280526</v>
      </c>
      <c r="L1059" s="6">
        <f t="shared" si="364"/>
        <v>0.34726398703980682</v>
      </c>
      <c r="M1059" s="6">
        <f t="shared" si="365"/>
        <v>0.49103354938210253</v>
      </c>
      <c r="N1059" s="6">
        <f t="shared" si="366"/>
        <v>0.6594288449519653</v>
      </c>
      <c r="O1059" s="6">
        <f t="shared" si="367"/>
        <v>0.40833863091256312</v>
      </c>
      <c r="P1059" s="6">
        <f t="shared" si="368"/>
        <v>0.6099174522347659</v>
      </c>
      <c r="R1059" s="14">
        <v>48</v>
      </c>
      <c r="S1059" s="5">
        <f t="shared" si="376"/>
        <v>7.8399164356046214</v>
      </c>
      <c r="T1059" s="5">
        <f t="shared" si="376"/>
        <v>7.319119636714059</v>
      </c>
      <c r="U1059" s="5">
        <f t="shared" si="377"/>
        <v>5.515576963613575</v>
      </c>
      <c r="V1059" s="5">
        <f t="shared" si="379"/>
        <v>6.3185993433001535</v>
      </c>
      <c r="W1059" s="5">
        <f t="shared" si="379"/>
        <v>7.1427644750349568</v>
      </c>
      <c r="X1059" s="5">
        <f t="shared" si="379"/>
        <v>5.1236441727480573</v>
      </c>
      <c r="Y1059" s="32">
        <f t="shared" si="369"/>
        <v>8.224838895934349</v>
      </c>
      <c r="Z1059" s="5">
        <f t="shared" si="370"/>
        <v>8.2561666666666671</v>
      </c>
      <c r="AA1059" s="5">
        <f t="shared" si="371"/>
        <v>6.7416370694053391</v>
      </c>
      <c r="AB1059" s="5">
        <f t="shared" si="372"/>
        <v>7.1784999999999997</v>
      </c>
      <c r="AC1059" s="5">
        <f t="shared" si="373"/>
        <v>5.9621133224936713</v>
      </c>
      <c r="AD1059" s="5">
        <f t="shared" si="374"/>
        <v>6.1343749999999995</v>
      </c>
    </row>
    <row r="1060" spans="1:30" x14ac:dyDescent="0.2">
      <c r="A1060" s="14">
        <v>47</v>
      </c>
      <c r="B1060" s="6">
        <v>0.25366990072885076</v>
      </c>
      <c r="C1060" s="5">
        <v>49.484000000000002</v>
      </c>
      <c r="D1060" s="6">
        <f t="shared" si="362"/>
        <v>0.61901533226343142</v>
      </c>
      <c r="E1060" s="5">
        <v>86.05</v>
      </c>
      <c r="F1060" s="6">
        <v>1.12625</v>
      </c>
      <c r="G1060" s="5">
        <v>147.072</v>
      </c>
      <c r="H1060" s="5">
        <v>245.95099999999999</v>
      </c>
      <c r="I1060" s="5">
        <v>525.88300000000004</v>
      </c>
      <c r="K1060" s="6">
        <f t="shared" si="363"/>
        <v>0.33691365329702577</v>
      </c>
      <c r="L1060" s="6">
        <f t="shared" si="364"/>
        <v>0.34777417055018406</v>
      </c>
      <c r="M1060" s="6">
        <f t="shared" si="365"/>
        <v>0.4917549522032596</v>
      </c>
      <c r="N1060" s="6">
        <f t="shared" si="366"/>
        <v>0.66045914351926516</v>
      </c>
      <c r="O1060" s="6">
        <f t="shared" si="367"/>
        <v>0.40897662348692965</v>
      </c>
      <c r="P1060" s="6">
        <f t="shared" si="368"/>
        <v>0.61087039368101781</v>
      </c>
      <c r="R1060" s="14">
        <v>47</v>
      </c>
      <c r="S1060" s="5">
        <f t="shared" si="376"/>
        <v>7.8284153051961924</v>
      </c>
      <c r="T1060" s="5">
        <f t="shared" si="376"/>
        <v>7.3083825134158493</v>
      </c>
      <c r="U1060" s="5">
        <f t="shared" si="377"/>
        <v>5.5074856312049585</v>
      </c>
      <c r="V1060" s="5">
        <f t="shared" si="379"/>
        <v>6.3087424976275273</v>
      </c>
      <c r="W1060" s="5">
        <f t="shared" si="379"/>
        <v>7.1316219538398133</v>
      </c>
      <c r="X1060" s="5">
        <f t="shared" si="379"/>
        <v>5.1156514251234144</v>
      </c>
      <c r="Y1060" s="32">
        <f t="shared" si="369"/>
        <v>8.2127730856023806</v>
      </c>
      <c r="Z1060" s="5">
        <f t="shared" si="370"/>
        <v>8.2473333333333336</v>
      </c>
      <c r="AA1060" s="5">
        <f t="shared" si="371"/>
        <v>6.7311202962150194</v>
      </c>
      <c r="AB1060" s="5">
        <f t="shared" si="372"/>
        <v>7.1708333333333334</v>
      </c>
      <c r="AC1060" s="5">
        <f t="shared" si="373"/>
        <v>5.9539030706622267</v>
      </c>
      <c r="AD1060" s="5">
        <f t="shared" si="374"/>
        <v>6.1280000000000001</v>
      </c>
    </row>
    <row r="1061" spans="1:30" x14ac:dyDescent="0.2">
      <c r="A1061" s="14">
        <v>46</v>
      </c>
      <c r="B1061" s="6">
        <v>0.25404312864766121</v>
      </c>
      <c r="C1061" s="5">
        <v>49.43</v>
      </c>
      <c r="D1061" s="6">
        <f t="shared" si="362"/>
        <v>0.61998400179265456</v>
      </c>
      <c r="E1061" s="5">
        <v>85.959000000000003</v>
      </c>
      <c r="F1061" s="6">
        <v>1.1278124999999999</v>
      </c>
      <c r="G1061" s="5">
        <v>146.91800000000001</v>
      </c>
      <c r="H1061" s="5">
        <v>245.7</v>
      </c>
      <c r="I1061" s="5">
        <v>525.37300000000005</v>
      </c>
      <c r="K1061" s="6">
        <f t="shared" si="363"/>
        <v>0.337409358862714</v>
      </c>
      <c r="L1061" s="6">
        <f t="shared" si="364"/>
        <v>0.34828585534021056</v>
      </c>
      <c r="M1061" s="6">
        <f t="shared" si="365"/>
        <v>0.49247847784366156</v>
      </c>
      <c r="N1061" s="6">
        <f t="shared" si="366"/>
        <v>0.66149266662326445</v>
      </c>
      <c r="O1061" s="6">
        <f t="shared" si="367"/>
        <v>0.40961661279363676</v>
      </c>
      <c r="P1061" s="6">
        <f t="shared" si="368"/>
        <v>0.61182631755854067</v>
      </c>
      <c r="R1061" s="14">
        <v>46</v>
      </c>
      <c r="S1061" s="5">
        <f t="shared" si="376"/>
        <v>7.8169141747877626</v>
      </c>
      <c r="T1061" s="5">
        <f t="shared" si="376"/>
        <v>7.2976453901176397</v>
      </c>
      <c r="U1061" s="5">
        <f t="shared" si="377"/>
        <v>5.4993942987963429</v>
      </c>
      <c r="V1061" s="5">
        <f t="shared" si="379"/>
        <v>6.298885651954901</v>
      </c>
      <c r="W1061" s="5">
        <f t="shared" si="379"/>
        <v>7.1204794326446708</v>
      </c>
      <c r="X1061" s="5">
        <f t="shared" si="379"/>
        <v>5.1076586774987724</v>
      </c>
      <c r="Y1061" s="32">
        <f t="shared" si="369"/>
        <v>8.2007072752704158</v>
      </c>
      <c r="Z1061" s="5">
        <f t="shared" si="370"/>
        <v>8.2383333333333333</v>
      </c>
      <c r="AA1061" s="5">
        <f t="shared" si="371"/>
        <v>6.7206035230247005</v>
      </c>
      <c r="AB1061" s="5">
        <f t="shared" si="372"/>
        <v>7.1632500000000006</v>
      </c>
      <c r="AC1061" s="5">
        <f t="shared" si="373"/>
        <v>5.9456543825621138</v>
      </c>
      <c r="AD1061" s="5">
        <f t="shared" si="374"/>
        <v>6.1215833333333336</v>
      </c>
    </row>
    <row r="1062" spans="1:30" x14ac:dyDescent="0.2">
      <c r="A1062" s="14">
        <v>45</v>
      </c>
      <c r="B1062" s="6">
        <v>0.25441745645521341</v>
      </c>
      <c r="C1062" s="5">
        <v>49.377000000000002</v>
      </c>
      <c r="D1062" s="6">
        <f t="shared" si="362"/>
        <v>0.62095570772904063</v>
      </c>
      <c r="E1062" s="5">
        <v>85.867000000000004</v>
      </c>
      <c r="F1062" s="6">
        <v>1.129363425925926</v>
      </c>
      <c r="G1062" s="5">
        <v>146.76499999999999</v>
      </c>
      <c r="H1062" s="5">
        <v>245.44800000000001</v>
      </c>
      <c r="I1062" s="5">
        <v>524.86199999999997</v>
      </c>
      <c r="K1062" s="6">
        <f t="shared" si="363"/>
        <v>0.33790652525419645</v>
      </c>
      <c r="L1062" s="6">
        <f t="shared" si="364"/>
        <v>0.34879904804620881</v>
      </c>
      <c r="M1062" s="6">
        <f t="shared" si="365"/>
        <v>0.49320413568711213</v>
      </c>
      <c r="N1062" s="6">
        <f t="shared" si="366"/>
        <v>0.66252942942549009</v>
      </c>
      <c r="O1062" s="6">
        <f t="shared" si="367"/>
        <v>0.41025860822116883</v>
      </c>
      <c r="P1062" s="6">
        <f t="shared" si="368"/>
        <v>0.61278523789050066</v>
      </c>
      <c r="R1062" s="14">
        <v>45</v>
      </c>
      <c r="S1062" s="5">
        <f t="shared" si="376"/>
        <v>7.8054130443793337</v>
      </c>
      <c r="T1062" s="5">
        <f t="shared" si="376"/>
        <v>7.2869082668194309</v>
      </c>
      <c r="U1062" s="5">
        <f t="shared" si="377"/>
        <v>5.4913029663877264</v>
      </c>
      <c r="V1062" s="5">
        <f t="shared" si="379"/>
        <v>6.2890288062822748</v>
      </c>
      <c r="W1062" s="5">
        <f t="shared" si="379"/>
        <v>7.1093369114495282</v>
      </c>
      <c r="X1062" s="5">
        <f t="shared" si="379"/>
        <v>5.0996659298741305</v>
      </c>
      <c r="Y1062" s="32">
        <f t="shared" si="369"/>
        <v>8.1886414649384509</v>
      </c>
      <c r="Z1062" s="5">
        <f t="shared" si="370"/>
        <v>8.2294999999999998</v>
      </c>
      <c r="AA1062" s="5">
        <f t="shared" si="371"/>
        <v>6.7100867498343817</v>
      </c>
      <c r="AB1062" s="5">
        <f t="shared" si="372"/>
        <v>7.1555833333333334</v>
      </c>
      <c r="AC1062" s="5">
        <f t="shared" si="373"/>
        <v>5.9374893673714091</v>
      </c>
      <c r="AD1062" s="5">
        <f t="shared" si="374"/>
        <v>6.1152083333333325</v>
      </c>
    </row>
    <row r="1063" spans="1:30" x14ac:dyDescent="0.2">
      <c r="A1063" s="14">
        <v>44</v>
      </c>
      <c r="B1063" s="6">
        <v>0.2547928890206787</v>
      </c>
      <c r="C1063" s="5">
        <v>49.323</v>
      </c>
      <c r="D1063" s="6">
        <f t="shared" si="362"/>
        <v>0.62193046437195754</v>
      </c>
      <c r="E1063" s="5">
        <v>85.775000000000006</v>
      </c>
      <c r="F1063" s="6">
        <v>1.1309259259259259</v>
      </c>
      <c r="G1063" s="5">
        <v>146.61099999999999</v>
      </c>
      <c r="H1063" s="5">
        <v>245.196</v>
      </c>
      <c r="I1063" s="5">
        <v>524.351</v>
      </c>
      <c r="K1063" s="6">
        <f t="shared" si="363"/>
        <v>0.33840515893850093</v>
      </c>
      <c r="L1063" s="6">
        <f t="shared" si="364"/>
        <v>0.3493137553436732</v>
      </c>
      <c r="M1063" s="6">
        <f t="shared" si="365"/>
        <v>0.4939319351728037</v>
      </c>
      <c r="N1063" s="6">
        <f t="shared" si="366"/>
        <v>0.66356944718266997</v>
      </c>
      <c r="O1063" s="6">
        <f t="shared" si="367"/>
        <v>0.41090261921696097</v>
      </c>
      <c r="P1063" s="6">
        <f t="shared" si="368"/>
        <v>0.61374716878811597</v>
      </c>
      <c r="R1063" s="14">
        <v>44</v>
      </c>
      <c r="S1063" s="5">
        <f t="shared" si="376"/>
        <v>7.7939119139709039</v>
      </c>
      <c r="T1063" s="5">
        <f t="shared" si="376"/>
        <v>7.2761711435212213</v>
      </c>
      <c r="U1063" s="5">
        <f t="shared" si="377"/>
        <v>5.4832116339791108</v>
      </c>
      <c r="V1063" s="5">
        <f t="shared" si="379"/>
        <v>6.2791719606096486</v>
      </c>
      <c r="W1063" s="5">
        <f t="shared" si="379"/>
        <v>7.0981943902543856</v>
      </c>
      <c r="X1063" s="5">
        <f t="shared" si="379"/>
        <v>5.0916731822494876</v>
      </c>
      <c r="Y1063" s="32">
        <f t="shared" si="369"/>
        <v>8.1765756546064843</v>
      </c>
      <c r="Z1063" s="5">
        <f t="shared" si="370"/>
        <v>8.2204999999999995</v>
      </c>
      <c r="AA1063" s="5">
        <f t="shared" si="371"/>
        <v>6.6995699766440628</v>
      </c>
      <c r="AB1063" s="5">
        <f t="shared" si="372"/>
        <v>7.1479166666666671</v>
      </c>
      <c r="AC1063" s="5">
        <f t="shared" si="373"/>
        <v>5.929286065171115</v>
      </c>
      <c r="AD1063" s="5">
        <f t="shared" si="374"/>
        <v>6.108791666666666</v>
      </c>
    </row>
    <row r="1064" spans="1:30" x14ac:dyDescent="0.2">
      <c r="A1064" s="14">
        <v>43</v>
      </c>
      <c r="B1064" s="6">
        <v>0.25516943124201158</v>
      </c>
      <c r="C1064" s="5">
        <v>49.27</v>
      </c>
      <c r="D1064" s="6">
        <f t="shared" si="362"/>
        <v>0.62290828611070115</v>
      </c>
      <c r="E1064" s="5">
        <v>85.683999999999997</v>
      </c>
      <c r="F1064" s="6">
        <v>1.1325000000000001</v>
      </c>
      <c r="G1064" s="5">
        <v>146.45699999999999</v>
      </c>
      <c r="H1064" s="5">
        <v>244.94399999999999</v>
      </c>
      <c r="I1064" s="5">
        <v>523.84100000000001</v>
      </c>
      <c r="K1064" s="6">
        <f t="shared" si="363"/>
        <v>0.33890526642088387</v>
      </c>
      <c r="L1064" s="6">
        <f t="shared" si="364"/>
        <v>0.34982998394755921</v>
      </c>
      <c r="M1064" s="6">
        <f t="shared" si="365"/>
        <v>0.49466188579572762</v>
      </c>
      <c r="N1064" s="6">
        <f t="shared" si="366"/>
        <v>0.66461273524748044</v>
      </c>
      <c r="O1064" s="6">
        <f t="shared" si="367"/>
        <v>0.41154865528786289</v>
      </c>
      <c r="P1064" s="6">
        <f t="shared" si="368"/>
        <v>0.61471212445134971</v>
      </c>
      <c r="R1064" s="14">
        <v>43</v>
      </c>
      <c r="S1064" s="5">
        <f t="shared" si="376"/>
        <v>7.7824107835624741</v>
      </c>
      <c r="T1064" s="5">
        <f t="shared" si="376"/>
        <v>7.2654340202230117</v>
      </c>
      <c r="U1064" s="5">
        <f t="shared" si="377"/>
        <v>5.4751203015704943</v>
      </c>
      <c r="V1064" s="5">
        <f t="shared" si="379"/>
        <v>6.2693151149370223</v>
      </c>
      <c r="W1064" s="5">
        <f t="shared" si="379"/>
        <v>7.087051869059243</v>
      </c>
      <c r="X1064" s="5">
        <f t="shared" si="379"/>
        <v>5.0836804346248456</v>
      </c>
      <c r="Y1064" s="32">
        <f t="shared" si="369"/>
        <v>8.1645098442745194</v>
      </c>
      <c r="Z1064" s="5">
        <f t="shared" si="370"/>
        <v>8.2116666666666678</v>
      </c>
      <c r="AA1064" s="5">
        <f t="shared" si="371"/>
        <v>6.689053203453744</v>
      </c>
      <c r="AB1064" s="5">
        <f t="shared" si="372"/>
        <v>7.1403333333333334</v>
      </c>
      <c r="AC1064" s="5">
        <f t="shared" si="373"/>
        <v>5.9210448859455482</v>
      </c>
      <c r="AD1064" s="5">
        <f t="shared" si="374"/>
        <v>6.1023749999999994</v>
      </c>
    </row>
    <row r="1065" spans="1:30" x14ac:dyDescent="0.2">
      <c r="A1065" s="14">
        <v>42</v>
      </c>
      <c r="B1065" s="6">
        <v>0.25554708804616294</v>
      </c>
      <c r="C1065" s="5">
        <v>49.216999999999999</v>
      </c>
      <c r="D1065" s="6">
        <f t="shared" si="362"/>
        <v>0.62388918742520338</v>
      </c>
      <c r="E1065" s="5">
        <v>85.591999999999999</v>
      </c>
      <c r="F1065" s="6">
        <v>1.134074074074074</v>
      </c>
      <c r="G1065" s="5">
        <v>146.304</v>
      </c>
      <c r="H1065" s="5">
        <v>244.69200000000001</v>
      </c>
      <c r="I1065" s="5">
        <v>523.33000000000004</v>
      </c>
      <c r="K1065" s="6">
        <f t="shared" si="363"/>
        <v>0.33940685424511347</v>
      </c>
      <c r="L1065" s="6">
        <f t="shared" si="364"/>
        <v>0.35034774061257545</v>
      </c>
      <c r="M1065" s="6">
        <f t="shared" si="365"/>
        <v>0.4953939971070857</v>
      </c>
      <c r="N1065" s="6">
        <f t="shared" si="366"/>
        <v>0.66565930906930204</v>
      </c>
      <c r="O1065" s="6">
        <f t="shared" si="367"/>
        <v>0.41219672600060625</v>
      </c>
      <c r="P1065" s="6">
        <f t="shared" si="368"/>
        <v>0.61568011916960863</v>
      </c>
      <c r="R1065" s="14">
        <v>42</v>
      </c>
      <c r="S1065" s="5">
        <f t="shared" si="376"/>
        <v>7.7709096531540442</v>
      </c>
      <c r="T1065" s="5">
        <f t="shared" si="376"/>
        <v>7.254696896924802</v>
      </c>
      <c r="U1065" s="5">
        <f t="shared" si="377"/>
        <v>5.4670289691618787</v>
      </c>
      <c r="V1065" s="5">
        <f t="shared" si="379"/>
        <v>6.2594582692643952</v>
      </c>
      <c r="W1065" s="5">
        <f t="shared" si="379"/>
        <v>7.0759093478640995</v>
      </c>
      <c r="X1065" s="5">
        <f t="shared" si="379"/>
        <v>5.0756876870002028</v>
      </c>
      <c r="Y1065" s="32">
        <f t="shared" si="369"/>
        <v>8.1524440339425528</v>
      </c>
      <c r="Z1065" s="5">
        <f t="shared" si="370"/>
        <v>8.2028333333333325</v>
      </c>
      <c r="AA1065" s="5">
        <f t="shared" si="371"/>
        <v>6.6785364302634251</v>
      </c>
      <c r="AB1065" s="5">
        <f t="shared" si="372"/>
        <v>7.1326666666666663</v>
      </c>
      <c r="AC1065" s="5">
        <f t="shared" si="373"/>
        <v>5.9128265839320706</v>
      </c>
      <c r="AD1065" s="5">
        <f t="shared" si="374"/>
        <v>6.0960000000000001</v>
      </c>
    </row>
    <row r="1066" spans="1:30" x14ac:dyDescent="0.2">
      <c r="A1066" s="14">
        <v>41</v>
      </c>
      <c r="B1066" s="6">
        <v>0.25592586438929499</v>
      </c>
      <c r="C1066" s="5">
        <v>49.162999999999997</v>
      </c>
      <c r="D1066" s="6">
        <f t="shared" si="362"/>
        <v>0.62487318288674698</v>
      </c>
      <c r="E1066" s="5">
        <v>85.501000000000005</v>
      </c>
      <c r="F1066" s="6">
        <v>1.1356481481481482</v>
      </c>
      <c r="G1066" s="5">
        <v>146.15</v>
      </c>
      <c r="H1066" s="5">
        <v>244.441</v>
      </c>
      <c r="I1066" s="5">
        <v>522.82000000000005</v>
      </c>
      <c r="K1066" s="6">
        <f t="shared" si="363"/>
        <v>0.33990992899375505</v>
      </c>
      <c r="L1066" s="6">
        <f t="shared" si="364"/>
        <v>0.35086703213347842</v>
      </c>
      <c r="M1066" s="6">
        <f t="shared" si="365"/>
        <v>0.49612827871470827</v>
      </c>
      <c r="N1066" s="6">
        <f t="shared" si="366"/>
        <v>0.66670918419498204</v>
      </c>
      <c r="O1066" s="6">
        <f t="shared" si="367"/>
        <v>0.41284684098227725</v>
      </c>
      <c r="P1066" s="6">
        <f t="shared" si="368"/>
        <v>0.61665116732244762</v>
      </c>
      <c r="R1066" s="14">
        <v>41</v>
      </c>
      <c r="S1066" s="5">
        <f t="shared" si="376"/>
        <v>7.7594085227456153</v>
      </c>
      <c r="T1066" s="5">
        <f t="shared" si="376"/>
        <v>7.2439597736265924</v>
      </c>
      <c r="U1066" s="5">
        <f t="shared" si="377"/>
        <v>5.4589376367532623</v>
      </c>
      <c r="V1066" s="5">
        <f t="shared" si="379"/>
        <v>6.249601423591769</v>
      </c>
      <c r="W1066" s="5">
        <f t="shared" si="379"/>
        <v>7.0647668266689569</v>
      </c>
      <c r="X1066" s="5">
        <f t="shared" si="379"/>
        <v>5.0676949393755608</v>
      </c>
      <c r="Y1066" s="32">
        <f t="shared" si="369"/>
        <v>8.1403782236105879</v>
      </c>
      <c r="Z1066" s="5">
        <f t="shared" si="370"/>
        <v>8.1938333333333322</v>
      </c>
      <c r="AA1066" s="5">
        <f t="shared" si="371"/>
        <v>6.6680196570731063</v>
      </c>
      <c r="AB1066" s="5">
        <f t="shared" si="372"/>
        <v>7.1250833333333334</v>
      </c>
      <c r="AC1066" s="5">
        <f t="shared" si="373"/>
        <v>5.9046310640032607</v>
      </c>
      <c r="AD1066" s="5">
        <f t="shared" si="374"/>
        <v>6.0895833333333336</v>
      </c>
    </row>
    <row r="1067" spans="1:30" x14ac:dyDescent="0.2">
      <c r="A1067" s="14">
        <v>40</v>
      </c>
      <c r="B1067" s="6">
        <v>0.256305765256998</v>
      </c>
      <c r="C1067" s="5">
        <v>49.11</v>
      </c>
      <c r="D1067" s="6">
        <f t="shared" si="362"/>
        <v>0.6258602871586868</v>
      </c>
      <c r="E1067" s="5">
        <v>85.409000000000006</v>
      </c>
      <c r="F1067" s="6">
        <v>1.1372222222222221</v>
      </c>
      <c r="G1067" s="5">
        <v>145.99600000000001</v>
      </c>
      <c r="H1067" s="5">
        <v>244.18899999999999</v>
      </c>
      <c r="I1067" s="5">
        <v>522.30899999999997</v>
      </c>
      <c r="K1067" s="6">
        <f t="shared" si="363"/>
        <v>0.34041449728845924</v>
      </c>
      <c r="L1067" s="6">
        <f t="shared" si="364"/>
        <v>0.35138786534536953</v>
      </c>
      <c r="M1067" s="6">
        <f t="shared" si="365"/>
        <v>0.49686474028347338</v>
      </c>
      <c r="N1067" s="6">
        <f t="shared" si="366"/>
        <v>0.66776237626960444</v>
      </c>
      <c r="O1067" s="6">
        <f t="shared" si="367"/>
        <v>0.41349900992079341</v>
      </c>
      <c r="P1067" s="6">
        <f t="shared" si="368"/>
        <v>0.617625283380283</v>
      </c>
      <c r="R1067" s="14">
        <v>40</v>
      </c>
      <c r="S1067" s="5">
        <f t="shared" si="376"/>
        <v>7.7479073923371855</v>
      </c>
      <c r="T1067" s="5">
        <f t="shared" si="376"/>
        <v>7.2332226503283827</v>
      </c>
      <c r="U1067" s="5">
        <f t="shared" si="377"/>
        <v>5.4508463043446458</v>
      </c>
      <c r="V1067" s="5">
        <f t="shared" ref="V1067:X1076" si="380">V$3*$R1067+V$4</f>
        <v>6.2397445779191427</v>
      </c>
      <c r="W1067" s="5">
        <f t="shared" si="380"/>
        <v>7.0536243054738144</v>
      </c>
      <c r="X1067" s="5">
        <f t="shared" si="380"/>
        <v>5.0597021917509188</v>
      </c>
      <c r="Y1067" s="32">
        <f t="shared" si="369"/>
        <v>8.1283124132786213</v>
      </c>
      <c r="Z1067" s="5">
        <f t="shared" si="370"/>
        <v>8.1850000000000005</v>
      </c>
      <c r="AA1067" s="5">
        <f t="shared" si="371"/>
        <v>6.6575028838827874</v>
      </c>
      <c r="AB1067" s="5">
        <f t="shared" si="372"/>
        <v>7.1174166666666672</v>
      </c>
      <c r="AC1067" s="5">
        <f t="shared" si="373"/>
        <v>5.8964582315583787</v>
      </c>
      <c r="AD1067" s="5">
        <f t="shared" si="374"/>
        <v>6.0831666666666671</v>
      </c>
    </row>
    <row r="1068" spans="1:30" x14ac:dyDescent="0.2">
      <c r="A1068" s="14">
        <v>39</v>
      </c>
      <c r="B1068" s="6">
        <v>0.25668679566450892</v>
      </c>
      <c r="C1068" s="5">
        <v>49.055999999999997</v>
      </c>
      <c r="D1068" s="6">
        <f t="shared" si="362"/>
        <v>0.62685051499717848</v>
      </c>
      <c r="E1068" s="5">
        <v>85.317999999999998</v>
      </c>
      <c r="F1068" s="6">
        <v>1.1388078703703703</v>
      </c>
      <c r="G1068" s="5">
        <v>145.84299999999999</v>
      </c>
      <c r="H1068" s="5">
        <v>243.93700000000001</v>
      </c>
      <c r="I1068" s="5">
        <v>521.798</v>
      </c>
      <c r="K1068" s="6">
        <f t="shared" si="363"/>
        <v>0.34092056579025204</v>
      </c>
      <c r="L1068" s="6">
        <f t="shared" si="364"/>
        <v>0.35191024712399516</v>
      </c>
      <c r="M1068" s="6">
        <f t="shared" si="365"/>
        <v>0.49760339153573141</v>
      </c>
      <c r="N1068" s="6">
        <f t="shared" si="366"/>
        <v>0.66881890103726693</v>
      </c>
      <c r="O1068" s="6">
        <f t="shared" si="367"/>
        <v>0.41415324256538449</v>
      </c>
      <c r="P1068" s="6">
        <f t="shared" si="368"/>
        <v>0.61860248190511047</v>
      </c>
      <c r="R1068" s="14">
        <v>39</v>
      </c>
      <c r="S1068" s="5">
        <f t="shared" si="376"/>
        <v>7.7364062619287557</v>
      </c>
      <c r="T1068" s="5">
        <f t="shared" si="376"/>
        <v>7.222485527030174</v>
      </c>
      <c r="U1068" s="5">
        <f t="shared" si="377"/>
        <v>5.4427549719360302</v>
      </c>
      <c r="V1068" s="5">
        <f t="shared" si="380"/>
        <v>6.2298877322465165</v>
      </c>
      <c r="W1068" s="5">
        <f t="shared" si="380"/>
        <v>7.0424817842786718</v>
      </c>
      <c r="X1068" s="5">
        <f t="shared" si="380"/>
        <v>5.051709444126276</v>
      </c>
      <c r="Y1068" s="32">
        <f t="shared" si="369"/>
        <v>8.1162466029466582</v>
      </c>
      <c r="Z1068" s="5">
        <f t="shared" si="370"/>
        <v>8.1760000000000002</v>
      </c>
      <c r="AA1068" s="5">
        <f t="shared" si="371"/>
        <v>6.6469861106924686</v>
      </c>
      <c r="AB1068" s="5">
        <f t="shared" si="372"/>
        <v>7.1098333333333334</v>
      </c>
      <c r="AC1068" s="5">
        <f t="shared" si="373"/>
        <v>5.8882481477340871</v>
      </c>
      <c r="AD1068" s="5">
        <f t="shared" si="374"/>
        <v>6.0767916666666659</v>
      </c>
    </row>
    <row r="1069" spans="1:30" x14ac:dyDescent="0.2">
      <c r="A1069" s="14">
        <v>38</v>
      </c>
      <c r="B1069" s="6">
        <v>0.25706896065693241</v>
      </c>
      <c r="C1069" s="5">
        <v>49.003</v>
      </c>
      <c r="D1069" s="6">
        <f t="shared" si="362"/>
        <v>0.62784388125191382</v>
      </c>
      <c r="E1069" s="5">
        <v>85.225999999999999</v>
      </c>
      <c r="F1069" s="6">
        <v>1.1403935185185186</v>
      </c>
      <c r="G1069" s="5">
        <v>145.68899999999999</v>
      </c>
      <c r="H1069" s="5">
        <v>243.685</v>
      </c>
      <c r="I1069" s="5">
        <v>521.28800000000001</v>
      </c>
      <c r="K1069" s="6">
        <f t="shared" si="363"/>
        <v>0.34142814119982828</v>
      </c>
      <c r="L1069" s="6">
        <f t="shared" si="364"/>
        <v>0.35243418438604918</v>
      </c>
      <c r="M1069" s="6">
        <f t="shared" si="365"/>
        <v>0.49834424225173279</v>
      </c>
      <c r="N1069" s="6">
        <f t="shared" si="366"/>
        <v>0.66987877434186582</v>
      </c>
      <c r="O1069" s="6">
        <f t="shared" si="367"/>
        <v>0.41480954872707843</v>
      </c>
      <c r="P1069" s="6">
        <f t="shared" si="368"/>
        <v>0.6195827775512307</v>
      </c>
      <c r="R1069" s="14">
        <v>38</v>
      </c>
      <c r="S1069" s="5">
        <f t="shared" si="376"/>
        <v>7.7249051315203268</v>
      </c>
      <c r="T1069" s="5">
        <f t="shared" si="376"/>
        <v>7.2117484037319644</v>
      </c>
      <c r="U1069" s="5">
        <f t="shared" si="377"/>
        <v>5.4346636395274137</v>
      </c>
      <c r="V1069" s="5">
        <f t="shared" si="380"/>
        <v>6.2200308865738902</v>
      </c>
      <c r="W1069" s="5">
        <f t="shared" si="380"/>
        <v>7.0313392630835292</v>
      </c>
      <c r="X1069" s="5">
        <f t="shared" si="380"/>
        <v>5.043716696501634</v>
      </c>
      <c r="Y1069" s="32">
        <f t="shared" si="369"/>
        <v>8.1041807926146916</v>
      </c>
      <c r="Z1069" s="5">
        <f t="shared" si="370"/>
        <v>8.1671666666666667</v>
      </c>
      <c r="AA1069" s="5">
        <f t="shared" si="371"/>
        <v>6.6364693375021497</v>
      </c>
      <c r="AB1069" s="5">
        <f t="shared" si="372"/>
        <v>7.1021666666666663</v>
      </c>
      <c r="AC1069" s="5">
        <f t="shared" si="373"/>
        <v>5.8800608951588345</v>
      </c>
      <c r="AD1069" s="5">
        <f t="shared" si="374"/>
        <v>6.0703749999999994</v>
      </c>
    </row>
    <row r="1070" spans="1:30" x14ac:dyDescent="0.2">
      <c r="A1070" s="14">
        <v>37</v>
      </c>
      <c r="B1070" s="6">
        <v>0.25745226530946308</v>
      </c>
      <c r="C1070" s="5">
        <v>48.948999999999998</v>
      </c>
      <c r="D1070" s="6">
        <f t="shared" si="362"/>
        <v>0.62884040086686244</v>
      </c>
      <c r="E1070" s="5">
        <v>85.135000000000005</v>
      </c>
      <c r="F1070" s="6">
        <v>1.1419907407407408</v>
      </c>
      <c r="G1070" s="5">
        <v>145.536</v>
      </c>
      <c r="H1070" s="5">
        <v>243.43299999999999</v>
      </c>
      <c r="I1070" s="5">
        <v>520.77700000000004</v>
      </c>
      <c r="K1070" s="6">
        <f t="shared" si="363"/>
        <v>0.34193723025784739</v>
      </c>
      <c r="L1070" s="6">
        <f t="shared" si="364"/>
        <v>0.35295968408947814</v>
      </c>
      <c r="M1070" s="6">
        <f t="shared" si="365"/>
        <v>0.49908730227005943</v>
      </c>
      <c r="N1070" s="6">
        <f t="shared" si="366"/>
        <v>0.67094201212788729</v>
      </c>
      <c r="O1070" s="6">
        <f t="shared" si="367"/>
        <v>0.41546793827919171</v>
      </c>
      <c r="P1070" s="6">
        <f t="shared" si="368"/>
        <v>0.6205661850659826</v>
      </c>
      <c r="R1070" s="14">
        <v>37</v>
      </c>
      <c r="S1070" s="5">
        <f t="shared" si="376"/>
        <v>7.7134040011118969</v>
      </c>
      <c r="T1070" s="5">
        <f t="shared" si="376"/>
        <v>7.2010112804337547</v>
      </c>
      <c r="U1070" s="5">
        <f t="shared" si="377"/>
        <v>5.4265723071187981</v>
      </c>
      <c r="V1070" s="5">
        <f t="shared" si="380"/>
        <v>6.210174040901264</v>
      </c>
      <c r="W1070" s="5">
        <f t="shared" si="380"/>
        <v>7.0201967418883857</v>
      </c>
      <c r="X1070" s="5">
        <f t="shared" si="380"/>
        <v>5.035723948876992</v>
      </c>
      <c r="Y1070" s="32">
        <f t="shared" si="369"/>
        <v>8.092114982282725</v>
      </c>
      <c r="Z1070" s="5">
        <f t="shared" si="370"/>
        <v>8.1581666666666663</v>
      </c>
      <c r="AA1070" s="5">
        <f t="shared" si="371"/>
        <v>6.6259525643118309</v>
      </c>
      <c r="AB1070" s="5">
        <f t="shared" si="372"/>
        <v>7.0945833333333335</v>
      </c>
      <c r="AC1070" s="5">
        <f t="shared" si="373"/>
        <v>5.871836867069363</v>
      </c>
      <c r="AD1070" s="5">
        <f t="shared" si="374"/>
        <v>6.0640000000000001</v>
      </c>
    </row>
    <row r="1071" spans="1:30" x14ac:dyDescent="0.2">
      <c r="A1071" s="14">
        <v>36</v>
      </c>
      <c r="B1071" s="6">
        <v>0.25783671472761044</v>
      </c>
      <c r="C1071" s="5">
        <v>48.896000000000001</v>
      </c>
      <c r="D1071" s="6">
        <f t="shared" si="362"/>
        <v>0.62984008888102183</v>
      </c>
      <c r="E1071" s="5">
        <v>85.043000000000006</v>
      </c>
      <c r="F1071" s="6">
        <v>1.1435763888888888</v>
      </c>
      <c r="G1071" s="5">
        <v>145.38200000000001</v>
      </c>
      <c r="H1071" s="5">
        <v>243.18199999999999</v>
      </c>
      <c r="I1071" s="5">
        <v>520.26599999999996</v>
      </c>
      <c r="K1071" s="6">
        <f t="shared" si="363"/>
        <v>0.34244783974523157</v>
      </c>
      <c r="L1071" s="6">
        <f t="shared" si="364"/>
        <v>0.35348675323378953</v>
      </c>
      <c r="M1071" s="6">
        <f t="shared" si="365"/>
        <v>0.49983258148806065</v>
      </c>
      <c r="N1071" s="6">
        <f t="shared" si="366"/>
        <v>0.67200863044120762</v>
      </c>
      <c r="O1071" s="6">
        <f t="shared" si="367"/>
        <v>0.41612842115782467</v>
      </c>
      <c r="P1071" s="6">
        <f t="shared" si="368"/>
        <v>0.62155271929048217</v>
      </c>
      <c r="R1071" s="14">
        <v>36</v>
      </c>
      <c r="S1071" s="5">
        <f t="shared" si="376"/>
        <v>7.7019028707034671</v>
      </c>
      <c r="T1071" s="5">
        <f t="shared" si="376"/>
        <v>7.1902741571355451</v>
      </c>
      <c r="U1071" s="5">
        <f t="shared" si="377"/>
        <v>5.4184809747101816</v>
      </c>
      <c r="V1071" s="5">
        <f t="shared" si="380"/>
        <v>6.2003171952286378</v>
      </c>
      <c r="W1071" s="5">
        <f t="shared" si="380"/>
        <v>7.0090542206932431</v>
      </c>
      <c r="X1071" s="5">
        <f t="shared" si="380"/>
        <v>5.0277312012523492</v>
      </c>
      <c r="Y1071" s="32">
        <f t="shared" si="369"/>
        <v>8.0800491719507601</v>
      </c>
      <c r="Z1071" s="5">
        <f t="shared" si="370"/>
        <v>8.1493333333333329</v>
      </c>
      <c r="AA1071" s="5">
        <f t="shared" si="371"/>
        <v>6.6154357911215129</v>
      </c>
      <c r="AB1071" s="5">
        <f t="shared" si="372"/>
        <v>7.0869166666666672</v>
      </c>
      <c r="AC1071" s="5">
        <f t="shared" si="373"/>
        <v>5.8636951571276761</v>
      </c>
      <c r="AD1071" s="5">
        <f t="shared" si="374"/>
        <v>6.0575833333333335</v>
      </c>
    </row>
    <row r="1072" spans="1:30" x14ac:dyDescent="0.2">
      <c r="A1072" s="14">
        <v>35</v>
      </c>
      <c r="B1072" s="6">
        <v>0.25822231404742568</v>
      </c>
      <c r="C1072" s="5">
        <v>48.841999999999999</v>
      </c>
      <c r="D1072" s="6">
        <f t="shared" si="362"/>
        <v>0.63084296042917398</v>
      </c>
      <c r="E1072" s="5">
        <v>84.950999999999993</v>
      </c>
      <c r="F1072" s="6">
        <v>1.145173611111111</v>
      </c>
      <c r="G1072" s="5">
        <v>145.22800000000001</v>
      </c>
      <c r="H1072" s="5">
        <v>242.93</v>
      </c>
      <c r="I1072" s="5">
        <v>519.75599999999997</v>
      </c>
      <c r="K1072" s="6">
        <f t="shared" si="363"/>
        <v>0.34295997648346699</v>
      </c>
      <c r="L1072" s="6">
        <f t="shared" si="364"/>
        <v>0.35401539886036226</v>
      </c>
      <c r="M1072" s="6">
        <f t="shared" si="365"/>
        <v>0.5005800898622923</v>
      </c>
      <c r="N1072" s="6">
        <f t="shared" si="366"/>
        <v>0.67307864542990015</v>
      </c>
      <c r="O1072" s="6">
        <f t="shared" si="367"/>
        <v>0.41679100736236124</v>
      </c>
      <c r="P1072" s="6">
        <f t="shared" si="368"/>
        <v>0.62254239516036902</v>
      </c>
      <c r="R1072" s="14">
        <v>35</v>
      </c>
      <c r="S1072" s="5">
        <f t="shared" si="376"/>
        <v>7.6904017402950373</v>
      </c>
      <c r="T1072" s="5">
        <f t="shared" si="376"/>
        <v>7.1795370338373354</v>
      </c>
      <c r="U1072" s="5">
        <f t="shared" si="377"/>
        <v>5.410389642301566</v>
      </c>
      <c r="V1072" s="5">
        <f t="shared" si="380"/>
        <v>6.1904603495560115</v>
      </c>
      <c r="W1072" s="5">
        <f t="shared" si="380"/>
        <v>6.9979116994981005</v>
      </c>
      <c r="X1072" s="5">
        <f t="shared" si="380"/>
        <v>5.0197384536277072</v>
      </c>
      <c r="Y1072" s="32">
        <f t="shared" si="369"/>
        <v>8.0679833616187935</v>
      </c>
      <c r="Z1072" s="5">
        <f t="shared" si="370"/>
        <v>8.1403333333333325</v>
      </c>
      <c r="AA1072" s="5">
        <f t="shared" si="371"/>
        <v>6.6049190179311932</v>
      </c>
      <c r="AB1072" s="5">
        <f t="shared" si="372"/>
        <v>7.0792499999999992</v>
      </c>
      <c r="AC1072" s="5">
        <f t="shared" si="373"/>
        <v>5.8555168127103485</v>
      </c>
      <c r="AD1072" s="5">
        <f t="shared" si="374"/>
        <v>6.051166666666667</v>
      </c>
    </row>
    <row r="1073" spans="1:30" x14ac:dyDescent="0.2">
      <c r="A1073" s="14">
        <v>34</v>
      </c>
      <c r="B1073" s="6">
        <v>0.25860906843572995</v>
      </c>
      <c r="C1073" s="5">
        <v>48.789000000000001</v>
      </c>
      <c r="D1073" s="6">
        <f t="shared" si="362"/>
        <v>0.63184903074264842</v>
      </c>
      <c r="E1073" s="5">
        <v>84.86</v>
      </c>
      <c r="F1073" s="6">
        <v>1.1467824074074073</v>
      </c>
      <c r="G1073" s="5">
        <v>145.07499999999999</v>
      </c>
      <c r="H1073" s="5">
        <v>242.678</v>
      </c>
      <c r="I1073" s="5">
        <v>519.245</v>
      </c>
      <c r="K1073" s="6">
        <f t="shared" si="363"/>
        <v>0.34347364733490759</v>
      </c>
      <c r="L1073" s="6">
        <f t="shared" si="364"/>
        <v>0.35454562805276035</v>
      </c>
      <c r="M1073" s="6">
        <f t="shared" si="365"/>
        <v>0.50132983740896031</v>
      </c>
      <c r="N1073" s="6">
        <f t="shared" si="366"/>
        <v>0.67415207334505034</v>
      </c>
      <c r="O1073" s="6">
        <f t="shared" si="367"/>
        <v>0.41745570695597339</v>
      </c>
      <c r="P1073" s="6">
        <f t="shared" si="368"/>
        <v>0.62353522770656089</v>
      </c>
      <c r="R1073" s="14">
        <v>34</v>
      </c>
      <c r="S1073" s="5">
        <f t="shared" si="376"/>
        <v>7.6789006098866084</v>
      </c>
      <c r="T1073" s="5">
        <f t="shared" si="376"/>
        <v>7.1687999105391258</v>
      </c>
      <c r="U1073" s="5">
        <f t="shared" si="377"/>
        <v>5.4022983098929496</v>
      </c>
      <c r="V1073" s="5">
        <f t="shared" si="380"/>
        <v>6.1806035038833853</v>
      </c>
      <c r="W1073" s="5">
        <f t="shared" si="380"/>
        <v>6.986769178302958</v>
      </c>
      <c r="X1073" s="5">
        <f t="shared" si="380"/>
        <v>5.0117457060030652</v>
      </c>
      <c r="Y1073" s="32">
        <f t="shared" si="369"/>
        <v>8.0559175512868286</v>
      </c>
      <c r="Z1073" s="5">
        <f t="shared" si="370"/>
        <v>8.1315000000000008</v>
      </c>
      <c r="AA1073" s="5">
        <f t="shared" si="371"/>
        <v>6.5944022447408743</v>
      </c>
      <c r="AB1073" s="5">
        <f t="shared" si="372"/>
        <v>7.0716666666666663</v>
      </c>
      <c r="AC1073" s="5">
        <f t="shared" si="373"/>
        <v>5.8473022345128278</v>
      </c>
      <c r="AD1073" s="5">
        <f t="shared" si="374"/>
        <v>6.0447916666666659</v>
      </c>
    </row>
    <row r="1074" spans="1:30" x14ac:dyDescent="0.2">
      <c r="A1074" s="14">
        <v>33</v>
      </c>
      <c r="B1074" s="6">
        <v>0.25899698309034552</v>
      </c>
      <c r="C1074" s="5">
        <v>48.734999999999999</v>
      </c>
      <c r="D1074" s="6">
        <f t="shared" si="362"/>
        <v>0.63285831515009394</v>
      </c>
      <c r="E1074" s="5">
        <v>84.768000000000001</v>
      </c>
      <c r="F1074" s="6">
        <v>1.1483912037037036</v>
      </c>
      <c r="G1074" s="5">
        <v>144.92099999999999</v>
      </c>
      <c r="H1074" s="5">
        <v>242.42599999999999</v>
      </c>
      <c r="I1074" s="5">
        <v>518.73500000000001</v>
      </c>
      <c r="K1074" s="6">
        <f t="shared" si="363"/>
        <v>0.34398885920308153</v>
      </c>
      <c r="L1074" s="6">
        <f t="shared" si="364"/>
        <v>0.35507744793704932</v>
      </c>
      <c r="M1074" s="6">
        <f t="shared" si="365"/>
        <v>0.50208183420436781</v>
      </c>
      <c r="N1074" s="6">
        <f t="shared" si="366"/>
        <v>0.67522893054157784</v>
      </c>
      <c r="O1074" s="6">
        <f t="shared" si="367"/>
        <v>0.41812253006613093</v>
      </c>
      <c r="P1074" s="6">
        <f t="shared" si="368"/>
        <v>0.6245312320560138</v>
      </c>
      <c r="R1074" s="14">
        <v>33</v>
      </c>
      <c r="S1074" s="5">
        <f t="shared" si="376"/>
        <v>7.6673994794781786</v>
      </c>
      <c r="T1074" s="5">
        <f t="shared" si="376"/>
        <v>7.158062787240917</v>
      </c>
      <c r="U1074" s="5">
        <f t="shared" si="377"/>
        <v>5.394206977484334</v>
      </c>
      <c r="V1074" s="5">
        <f t="shared" si="380"/>
        <v>6.1707466582107591</v>
      </c>
      <c r="W1074" s="5">
        <f t="shared" si="380"/>
        <v>6.9756266571078145</v>
      </c>
      <c r="X1074" s="5">
        <f t="shared" si="380"/>
        <v>5.0037529583784224</v>
      </c>
      <c r="Y1074" s="32">
        <f t="shared" si="369"/>
        <v>8.0438517409548655</v>
      </c>
      <c r="Z1074" s="5">
        <f t="shared" si="370"/>
        <v>8.1225000000000005</v>
      </c>
      <c r="AA1074" s="5">
        <f t="shared" si="371"/>
        <v>6.5838854715505564</v>
      </c>
      <c r="AB1074" s="5">
        <f t="shared" si="372"/>
        <v>7.0640000000000001</v>
      </c>
      <c r="AC1074" s="5">
        <f t="shared" si="373"/>
        <v>5.8391106721359396</v>
      </c>
      <c r="AD1074" s="5">
        <f t="shared" si="374"/>
        <v>6.0383749999999994</v>
      </c>
    </row>
    <row r="1075" spans="1:30" x14ac:dyDescent="0.2">
      <c r="A1075" s="14">
        <v>32</v>
      </c>
      <c r="B1075" s="6">
        <v>0.2593860632403287</v>
      </c>
      <c r="C1075" s="5">
        <v>48.682000000000002</v>
      </c>
      <c r="D1075" s="6">
        <f t="shared" si="362"/>
        <v>0.63387082907825698</v>
      </c>
      <c r="E1075" s="5">
        <v>84.677000000000007</v>
      </c>
      <c r="F1075" s="6">
        <v>1.1500000000000001</v>
      </c>
      <c r="G1075" s="5">
        <v>144.768</v>
      </c>
      <c r="H1075" s="5">
        <v>242.17500000000001</v>
      </c>
      <c r="I1075" s="5">
        <v>518.22400000000005</v>
      </c>
      <c r="K1075" s="6">
        <f t="shared" si="363"/>
        <v>0.34450561903300048</v>
      </c>
      <c r="L1075" s="6">
        <f t="shared" si="364"/>
        <v>0.35561086568211547</v>
      </c>
      <c r="M1075" s="6">
        <f t="shared" si="365"/>
        <v>0.50283609038536714</v>
      </c>
      <c r="N1075" s="6">
        <f t="shared" si="366"/>
        <v>0.67630923347906846</v>
      </c>
      <c r="O1075" s="6">
        <f t="shared" si="367"/>
        <v>0.41879148688511547</v>
      </c>
      <c r="P1075" s="6">
        <f t="shared" si="368"/>
        <v>0.62553042343249043</v>
      </c>
      <c r="R1075" s="14">
        <v>32</v>
      </c>
      <c r="S1075" s="5">
        <f t="shared" si="376"/>
        <v>7.6558983490697488</v>
      </c>
      <c r="T1075" s="5">
        <f t="shared" si="376"/>
        <v>7.1473256639427074</v>
      </c>
      <c r="U1075" s="5">
        <f t="shared" si="377"/>
        <v>5.3861156450757175</v>
      </c>
      <c r="V1075" s="5">
        <f t="shared" si="380"/>
        <v>6.1608898125381328</v>
      </c>
      <c r="W1075" s="5">
        <f t="shared" si="380"/>
        <v>6.9644841359126719</v>
      </c>
      <c r="X1075" s="5">
        <f t="shared" si="380"/>
        <v>4.9957602107537804</v>
      </c>
      <c r="Y1075" s="32">
        <f t="shared" si="369"/>
        <v>8.0317859306228971</v>
      </c>
      <c r="Z1075" s="5">
        <f t="shared" si="370"/>
        <v>8.113666666666667</v>
      </c>
      <c r="AA1075" s="5">
        <f t="shared" si="371"/>
        <v>6.5733686983602375</v>
      </c>
      <c r="AB1075" s="5">
        <f t="shared" si="372"/>
        <v>7.0564166666666672</v>
      </c>
      <c r="AC1075" s="5">
        <f t="shared" si="373"/>
        <v>5.8309420289855067</v>
      </c>
      <c r="AD1075" s="5">
        <f t="shared" si="374"/>
        <v>6.032</v>
      </c>
    </row>
    <row r="1076" spans="1:30" x14ac:dyDescent="0.2">
      <c r="A1076" s="14">
        <v>31</v>
      </c>
      <c r="B1076" s="6">
        <v>0.25977631414620439</v>
      </c>
      <c r="C1076" s="5">
        <v>48.628</v>
      </c>
      <c r="D1076" s="6">
        <f t="shared" si="362"/>
        <v>0.63488658805276754</v>
      </c>
      <c r="E1076" s="5">
        <v>84.584999999999994</v>
      </c>
      <c r="F1076" s="6">
        <v>1.1516087962962962</v>
      </c>
      <c r="G1076" s="5">
        <v>144.614</v>
      </c>
      <c r="H1076" s="5">
        <v>241.923</v>
      </c>
      <c r="I1076" s="5">
        <v>517.71299999999997</v>
      </c>
      <c r="K1076" s="6">
        <f t="shared" si="363"/>
        <v>0.34502393381147151</v>
      </c>
      <c r="L1076" s="6">
        <f t="shared" si="364"/>
        <v>0.35614588849998791</v>
      </c>
      <c r="M1076" s="6">
        <f t="shared" si="365"/>
        <v>0.50359261614981443</v>
      </c>
      <c r="N1076" s="6">
        <f t="shared" si="366"/>
        <v>0.67739299872261138</v>
      </c>
      <c r="O1076" s="6">
        <f t="shared" si="367"/>
        <v>0.41946258767054018</v>
      </c>
      <c r="P1076" s="6">
        <f t="shared" si="368"/>
        <v>0.62653281715733644</v>
      </c>
      <c r="R1076" s="14">
        <v>31</v>
      </c>
      <c r="S1076" s="5">
        <f t="shared" si="376"/>
        <v>7.6443972186613198</v>
      </c>
      <c r="T1076" s="5">
        <f t="shared" si="376"/>
        <v>7.1365885406444978</v>
      </c>
      <c r="U1076" s="5">
        <f t="shared" si="377"/>
        <v>5.378024312667101</v>
      </c>
      <c r="V1076" s="5">
        <f t="shared" si="380"/>
        <v>6.1510329668655066</v>
      </c>
      <c r="W1076" s="5">
        <f t="shared" si="380"/>
        <v>6.9533416147175293</v>
      </c>
      <c r="X1076" s="5">
        <f t="shared" si="380"/>
        <v>4.9877674631291375</v>
      </c>
      <c r="Y1076" s="32">
        <f t="shared" si="369"/>
        <v>8.0197201202909323</v>
      </c>
      <c r="Z1076" s="5">
        <f t="shared" si="370"/>
        <v>8.1046666666666667</v>
      </c>
      <c r="AA1076" s="5">
        <f t="shared" si="371"/>
        <v>6.5628519251699196</v>
      </c>
      <c r="AB1076" s="5">
        <f t="shared" si="372"/>
        <v>7.0487499999999992</v>
      </c>
      <c r="AC1076" s="5">
        <f t="shared" si="373"/>
        <v>5.8227962090071257</v>
      </c>
      <c r="AD1076" s="5">
        <f t="shared" si="374"/>
        <v>6.0255833333333335</v>
      </c>
    </row>
    <row r="1077" spans="1:30" x14ac:dyDescent="0.2">
      <c r="A1077" s="14">
        <v>30</v>
      </c>
      <c r="B1077" s="6">
        <v>0.26016774110020346</v>
      </c>
      <c r="C1077" s="5">
        <v>48.575000000000003</v>
      </c>
      <c r="D1077" s="6">
        <f t="shared" si="362"/>
        <v>0.63590560769893278</v>
      </c>
      <c r="E1077" s="5">
        <v>84.494</v>
      </c>
      <c r="F1077" s="6">
        <v>1.1532291666666665</v>
      </c>
      <c r="G1077" s="5">
        <v>144.46</v>
      </c>
      <c r="H1077" s="5">
        <v>241.67099999999999</v>
      </c>
      <c r="I1077" s="5">
        <v>517.20299999999997</v>
      </c>
      <c r="K1077" s="6">
        <f t="shared" si="363"/>
        <v>0.3455438105674124</v>
      </c>
      <c r="L1077" s="6">
        <f t="shared" si="364"/>
        <v>0.35668252364616371</v>
      </c>
      <c r="M1077" s="6">
        <f t="shared" si="365"/>
        <v>0.50435142175703018</v>
      </c>
      <c r="N1077" s="6">
        <f t="shared" si="366"/>
        <v>0.67848024294364662</v>
      </c>
      <c r="O1077" s="6">
        <f t="shared" si="367"/>
        <v>0.42013584274587346</v>
      </c>
      <c r="P1077" s="6">
        <f t="shared" si="368"/>
        <v>0.62753842865026266</v>
      </c>
      <c r="R1077" s="14">
        <v>30</v>
      </c>
      <c r="S1077" s="5">
        <f t="shared" si="376"/>
        <v>7.63289608825289</v>
      </c>
      <c r="T1077" s="5">
        <f t="shared" si="376"/>
        <v>7.1258514173462881</v>
      </c>
      <c r="U1077" s="5">
        <f t="shared" si="377"/>
        <v>5.3699329802584854</v>
      </c>
      <c r="V1077" s="5">
        <f t="shared" ref="V1077:X1086" si="381">V$3*$R1077+V$4</f>
        <v>6.1411761211928795</v>
      </c>
      <c r="W1077" s="5">
        <f t="shared" si="381"/>
        <v>6.9421990935223867</v>
      </c>
      <c r="X1077" s="5">
        <f t="shared" si="381"/>
        <v>4.9797747155044956</v>
      </c>
      <c r="Y1077" s="32">
        <f t="shared" si="369"/>
        <v>8.0076543099589692</v>
      </c>
      <c r="Z1077" s="5">
        <f t="shared" si="370"/>
        <v>8.0958333333333332</v>
      </c>
      <c r="AA1077" s="5">
        <f t="shared" si="371"/>
        <v>6.5523351519795998</v>
      </c>
      <c r="AB1077" s="5">
        <f t="shared" si="372"/>
        <v>7.0411666666666664</v>
      </c>
      <c r="AC1077" s="5">
        <f t="shared" si="373"/>
        <v>5.8146147592810058</v>
      </c>
      <c r="AD1077" s="5">
        <f t="shared" si="374"/>
        <v>6.019166666666667</v>
      </c>
    </row>
    <row r="1078" spans="1:30" x14ac:dyDescent="0.2">
      <c r="A1078" s="14">
        <v>29</v>
      </c>
      <c r="B1078" s="6">
        <v>0.26056034942650214</v>
      </c>
      <c r="C1078" s="5">
        <v>48.521000000000001</v>
      </c>
      <c r="D1078" s="6">
        <f t="shared" si="362"/>
        <v>0.63692790374253827</v>
      </c>
      <c r="E1078" s="5">
        <v>84.402000000000001</v>
      </c>
      <c r="F1078" s="6">
        <v>1.1548495370370371</v>
      </c>
      <c r="G1078" s="5">
        <v>144.30699999999999</v>
      </c>
      <c r="H1078" s="5">
        <v>241.41900000000001</v>
      </c>
      <c r="I1078" s="5">
        <v>516.69200000000001</v>
      </c>
      <c r="K1078" s="6">
        <f t="shared" si="363"/>
        <v>0.34606525637216912</v>
      </c>
      <c r="L1078" s="6">
        <f t="shared" si="364"/>
        <v>0.35722077841993577</v>
      </c>
      <c r="M1078" s="6">
        <f t="shared" si="365"/>
        <v>0.50511251752826225</v>
      </c>
      <c r="N1078" s="6">
        <f t="shared" si="366"/>
        <v>0.67957098292081974</v>
      </c>
      <c r="O1078" s="6">
        <f t="shared" si="367"/>
        <v>0.42081126250096906</v>
      </c>
      <c r="P1078" s="6">
        <f t="shared" si="368"/>
        <v>0.62854727343013639</v>
      </c>
      <c r="R1078" s="14">
        <v>29</v>
      </c>
      <c r="S1078" s="5">
        <f t="shared" si="376"/>
        <v>7.6213949578444602</v>
      </c>
      <c r="T1078" s="5">
        <f t="shared" si="376"/>
        <v>7.1151142940480785</v>
      </c>
      <c r="U1078" s="5">
        <f t="shared" si="377"/>
        <v>5.3618416478498689</v>
      </c>
      <c r="V1078" s="5">
        <f t="shared" si="381"/>
        <v>6.1313192755202532</v>
      </c>
      <c r="W1078" s="5">
        <f t="shared" si="381"/>
        <v>6.9310565723272433</v>
      </c>
      <c r="X1078" s="5">
        <f t="shared" si="381"/>
        <v>4.9717819678798536</v>
      </c>
      <c r="Y1078" s="32">
        <f t="shared" si="369"/>
        <v>7.9955884996270008</v>
      </c>
      <c r="Z1078" s="5">
        <f t="shared" si="370"/>
        <v>8.0868333333333329</v>
      </c>
      <c r="AA1078" s="5">
        <f t="shared" si="371"/>
        <v>6.5418183787892801</v>
      </c>
      <c r="AB1078" s="5">
        <f t="shared" si="372"/>
        <v>7.0335000000000001</v>
      </c>
      <c r="AC1078" s="5">
        <f t="shared" si="373"/>
        <v>5.8064562683530596</v>
      </c>
      <c r="AD1078" s="5">
        <f t="shared" si="374"/>
        <v>6.0127916666666659</v>
      </c>
    </row>
    <row r="1079" spans="1:30" x14ac:dyDescent="0.2">
      <c r="A1079" s="14">
        <v>28</v>
      </c>
      <c r="B1079" s="6">
        <v>0.26095414448146281</v>
      </c>
      <c r="C1079" s="5">
        <v>48.468000000000004</v>
      </c>
      <c r="D1079" s="6">
        <f t="shared" si="362"/>
        <v>0.63795349201065665</v>
      </c>
      <c r="E1079" s="5">
        <v>84.311000000000007</v>
      </c>
      <c r="F1079" s="6">
        <v>1.1564814814814814</v>
      </c>
      <c r="G1079" s="5">
        <v>144.15299999999999</v>
      </c>
      <c r="H1079" s="5">
        <v>241.167</v>
      </c>
      <c r="I1079" s="5">
        <v>516.18100000000004</v>
      </c>
      <c r="K1079" s="6">
        <f t="shared" si="363"/>
        <v>0.34658827833983613</v>
      </c>
      <c r="L1079" s="6">
        <f t="shared" si="364"/>
        <v>0.35776066016472391</v>
      </c>
      <c r="M1079" s="6">
        <f t="shared" si="365"/>
        <v>0.50587591384715402</v>
      </c>
      <c r="N1079" s="6">
        <f t="shared" si="366"/>
        <v>0.68066523554084479</v>
      </c>
      <c r="O1079" s="6">
        <f t="shared" si="367"/>
        <v>0.42148885739259995</v>
      </c>
      <c r="P1079" s="6">
        <f t="shared" si="368"/>
        <v>0.62955936711577964</v>
      </c>
      <c r="R1079" s="14">
        <v>28</v>
      </c>
      <c r="S1079" s="5">
        <f t="shared" si="376"/>
        <v>7.6098938274360313</v>
      </c>
      <c r="T1079" s="5">
        <f t="shared" si="376"/>
        <v>7.1043771707498689</v>
      </c>
      <c r="U1079" s="5">
        <f t="shared" si="377"/>
        <v>5.3537503154412533</v>
      </c>
      <c r="V1079" s="5">
        <f t="shared" si="381"/>
        <v>6.121462429847627</v>
      </c>
      <c r="W1079" s="5">
        <f t="shared" si="381"/>
        <v>6.9199140511321007</v>
      </c>
      <c r="X1079" s="5">
        <f t="shared" si="381"/>
        <v>4.9637892202552107</v>
      </c>
      <c r="Y1079" s="32">
        <f t="shared" si="369"/>
        <v>7.9835226892950359</v>
      </c>
      <c r="Z1079" s="5">
        <f t="shared" si="370"/>
        <v>8.0780000000000012</v>
      </c>
      <c r="AA1079" s="5">
        <f t="shared" si="371"/>
        <v>6.5313016055989621</v>
      </c>
      <c r="AB1079" s="5">
        <f t="shared" si="372"/>
        <v>7.0259166666666673</v>
      </c>
      <c r="AC1079" s="5">
        <f t="shared" si="373"/>
        <v>5.798262610088071</v>
      </c>
      <c r="AD1079" s="5">
        <f t="shared" si="374"/>
        <v>6.0063749999999994</v>
      </c>
    </row>
    <row r="1080" spans="1:30" x14ac:dyDescent="0.2">
      <c r="A1080" s="14">
        <v>27</v>
      </c>
      <c r="B1080" s="6">
        <v>0.2613491316538783</v>
      </c>
      <c r="C1080" s="5">
        <v>48.414000000000001</v>
      </c>
      <c r="D1080" s="6">
        <f t="shared" si="362"/>
        <v>0.63898238843246513</v>
      </c>
      <c r="E1080" s="5">
        <v>84.218999999999994</v>
      </c>
      <c r="F1080" s="6">
        <v>1.158113425925926</v>
      </c>
      <c r="G1080" s="5">
        <v>143.999</v>
      </c>
      <c r="H1080" s="5">
        <v>240.916</v>
      </c>
      <c r="I1080" s="5">
        <v>515.67100000000005</v>
      </c>
      <c r="K1080" s="6">
        <f t="shared" si="363"/>
        <v>0.34711288362758058</v>
      </c>
      <c r="L1080" s="6">
        <f t="shared" si="364"/>
        <v>0.35830217626840849</v>
      </c>
      <c r="M1080" s="6">
        <f t="shared" si="365"/>
        <v>0.50664162116021727</v>
      </c>
      <c r="N1080" s="6">
        <f t="shared" si="366"/>
        <v>0.68176301779937598</v>
      </c>
      <c r="O1080" s="6">
        <f t="shared" si="367"/>
        <v>0.4221686379449982</v>
      </c>
      <c r="P1080" s="6">
        <f t="shared" si="368"/>
        <v>0.63057472542677484</v>
      </c>
      <c r="R1080" s="14">
        <v>27</v>
      </c>
      <c r="S1080" s="5">
        <f t="shared" si="376"/>
        <v>7.5983926970276015</v>
      </c>
      <c r="T1080" s="5">
        <f t="shared" si="376"/>
        <v>7.0936400474516601</v>
      </c>
      <c r="U1080" s="5">
        <f t="shared" si="377"/>
        <v>5.3456589830326369</v>
      </c>
      <c r="V1080" s="5">
        <f t="shared" si="381"/>
        <v>6.1116055841750008</v>
      </c>
      <c r="W1080" s="5">
        <f t="shared" si="381"/>
        <v>6.9087715299369581</v>
      </c>
      <c r="X1080" s="5">
        <f t="shared" si="381"/>
        <v>4.9557964726305688</v>
      </c>
      <c r="Y1080" s="32">
        <f t="shared" si="369"/>
        <v>7.9714568789630702</v>
      </c>
      <c r="Z1080" s="5">
        <f t="shared" si="370"/>
        <v>8.0690000000000008</v>
      </c>
      <c r="AA1080" s="5">
        <f t="shared" si="371"/>
        <v>6.5207848324086433</v>
      </c>
      <c r="AB1080" s="5">
        <f t="shared" si="372"/>
        <v>7.0182499999999992</v>
      </c>
      <c r="AC1080" s="5">
        <f t="shared" si="373"/>
        <v>5.7900920438532486</v>
      </c>
      <c r="AD1080" s="5">
        <f t="shared" si="374"/>
        <v>5.9999583333333328</v>
      </c>
    </row>
    <row r="1081" spans="1:30" x14ac:dyDescent="0.2">
      <c r="A1081" s="14">
        <v>26</v>
      </c>
      <c r="B1081" s="6">
        <v>0.26174531636521731</v>
      </c>
      <c r="C1081" s="5">
        <v>48.360999999999997</v>
      </c>
      <c r="D1081" s="6">
        <f t="shared" si="362"/>
        <v>0.64001460904006924</v>
      </c>
      <c r="E1081" s="5">
        <v>84.128</v>
      </c>
      <c r="F1081" s="6">
        <v>1.1597453703703704</v>
      </c>
      <c r="G1081" s="5">
        <v>143.846</v>
      </c>
      <c r="H1081" s="5">
        <v>240.66399999999999</v>
      </c>
      <c r="I1081" s="5">
        <v>515.16</v>
      </c>
      <c r="K1081" s="6">
        <f t="shared" si="363"/>
        <v>0.34763907943596828</v>
      </c>
      <c r="L1081" s="6">
        <f t="shared" si="364"/>
        <v>0.35884533416366809</v>
      </c>
      <c r="M1081" s="6">
        <f t="shared" si="365"/>
        <v>0.50740964997730731</v>
      </c>
      <c r="N1081" s="6">
        <f t="shared" si="366"/>
        <v>0.68286434680188768</v>
      </c>
      <c r="O1081" s="6">
        <f t="shared" si="367"/>
        <v>0.42285061475039964</v>
      </c>
      <c r="P1081" s="6">
        <f t="shared" si="368"/>
        <v>0.63159336418427892</v>
      </c>
      <c r="R1081" s="14">
        <v>26</v>
      </c>
      <c r="S1081" s="5">
        <f t="shared" si="376"/>
        <v>7.5868915666191716</v>
      </c>
      <c r="T1081" s="5">
        <f t="shared" si="376"/>
        <v>7.0829029241534505</v>
      </c>
      <c r="U1081" s="5">
        <f t="shared" si="377"/>
        <v>5.3375676506240213</v>
      </c>
      <c r="V1081" s="5">
        <f t="shared" si="381"/>
        <v>6.1017487385023745</v>
      </c>
      <c r="W1081" s="5">
        <f t="shared" si="381"/>
        <v>6.8976290087418155</v>
      </c>
      <c r="X1081" s="5">
        <f t="shared" si="381"/>
        <v>4.9478037250059268</v>
      </c>
      <c r="Y1081" s="32">
        <f t="shared" si="369"/>
        <v>7.9593910686311036</v>
      </c>
      <c r="Z1081" s="5">
        <f t="shared" si="370"/>
        <v>8.0601666666666656</v>
      </c>
      <c r="AA1081" s="5">
        <f t="shared" si="371"/>
        <v>6.5102680592183253</v>
      </c>
      <c r="AB1081" s="5">
        <f t="shared" si="372"/>
        <v>7.0106666666666664</v>
      </c>
      <c r="AC1081" s="5">
        <f t="shared" si="373"/>
        <v>5.7819444721662236</v>
      </c>
      <c r="AD1081" s="5">
        <f t="shared" si="374"/>
        <v>5.9935833333333335</v>
      </c>
    </row>
    <row r="1082" spans="1:30" x14ac:dyDescent="0.2">
      <c r="A1082" s="14">
        <v>25</v>
      </c>
      <c r="B1082" s="6">
        <v>0.26214270406987239</v>
      </c>
      <c r="C1082" s="5">
        <v>48.307000000000002</v>
      </c>
      <c r="D1082" s="6">
        <f t="shared" si="362"/>
        <v>0.6410501699693365</v>
      </c>
      <c r="E1082" s="5">
        <v>84.036000000000001</v>
      </c>
      <c r="F1082" s="6">
        <v>1.161388888888889</v>
      </c>
      <c r="G1082" s="5">
        <v>143.69200000000001</v>
      </c>
      <c r="H1082" s="5">
        <v>240.41200000000001</v>
      </c>
      <c r="I1082" s="5">
        <v>514.65</v>
      </c>
      <c r="K1082" s="6">
        <f t="shared" si="363"/>
        <v>0.34816687300929322</v>
      </c>
      <c r="L1082" s="6">
        <f t="shared" si="364"/>
        <v>0.35939014132831865</v>
      </c>
      <c r="M1082" s="6">
        <f t="shared" si="365"/>
        <v>0.50818001087210551</v>
      </c>
      <c r="N1082" s="6">
        <f t="shared" si="366"/>
        <v>0.68396923976456281</v>
      </c>
      <c r="O1082" s="6">
        <f t="shared" si="367"/>
        <v>0.42353479846959458</v>
      </c>
      <c r="P1082" s="6">
        <f t="shared" si="368"/>
        <v>0.63261529931184535</v>
      </c>
      <c r="R1082" s="14">
        <v>25</v>
      </c>
      <c r="S1082" s="5">
        <f t="shared" si="376"/>
        <v>7.5753904362107427</v>
      </c>
      <c r="T1082" s="5">
        <f t="shared" si="376"/>
        <v>7.0721658008552408</v>
      </c>
      <c r="U1082" s="5">
        <f t="shared" si="377"/>
        <v>5.3294763182154048</v>
      </c>
      <c r="V1082" s="5">
        <f t="shared" si="381"/>
        <v>6.0918918928297483</v>
      </c>
      <c r="W1082" s="5">
        <f t="shared" si="381"/>
        <v>6.8864864875466729</v>
      </c>
      <c r="X1082" s="5">
        <f t="shared" si="381"/>
        <v>4.9398109773812839</v>
      </c>
      <c r="Y1082" s="32">
        <f t="shared" si="369"/>
        <v>7.9473252582991387</v>
      </c>
      <c r="Z1082" s="5">
        <f t="shared" si="370"/>
        <v>8.051166666666667</v>
      </c>
      <c r="AA1082" s="5">
        <f t="shared" si="371"/>
        <v>6.4997512860280056</v>
      </c>
      <c r="AB1082" s="5">
        <f t="shared" si="372"/>
        <v>7.0030000000000001</v>
      </c>
      <c r="AC1082" s="5">
        <f t="shared" si="373"/>
        <v>5.7737622578330541</v>
      </c>
      <c r="AD1082" s="5">
        <f t="shared" si="374"/>
        <v>5.987166666666667</v>
      </c>
    </row>
    <row r="1083" spans="1:30" x14ac:dyDescent="0.2">
      <c r="A1083" s="14">
        <v>24</v>
      </c>
      <c r="B1083" s="6">
        <v>0.26254130025541056</v>
      </c>
      <c r="C1083" s="5">
        <v>48.253999999999998</v>
      </c>
      <c r="D1083" s="6">
        <f t="shared" si="362"/>
        <v>0.64208908746073645</v>
      </c>
      <c r="E1083" s="5">
        <v>83.944000000000003</v>
      </c>
      <c r="F1083" s="6">
        <v>1.1630324074074074</v>
      </c>
      <c r="G1083" s="5">
        <v>143.53899999999999</v>
      </c>
      <c r="H1083" s="5">
        <v>240.16</v>
      </c>
      <c r="I1083" s="5">
        <v>514.13900000000001</v>
      </c>
      <c r="K1083" s="6">
        <f t="shared" si="363"/>
        <v>0.34869627163591027</v>
      </c>
      <c r="L1083" s="6">
        <f t="shared" si="364"/>
        <v>0.35993660528565741</v>
      </c>
      <c r="M1083" s="6">
        <f t="shared" si="365"/>
        <v>0.50895271448260304</v>
      </c>
      <c r="N1083" s="6">
        <f t="shared" si="366"/>
        <v>0.68507771401518947</v>
      </c>
      <c r="O1083" s="6">
        <f t="shared" si="367"/>
        <v>0.42422119983248274</v>
      </c>
      <c r="P1083" s="6">
        <f t="shared" si="368"/>
        <v>0.63364054683625304</v>
      </c>
      <c r="R1083" s="14">
        <v>24</v>
      </c>
      <c r="S1083" s="5">
        <f t="shared" si="376"/>
        <v>7.5638893058023129</v>
      </c>
      <c r="T1083" s="5">
        <f t="shared" si="376"/>
        <v>7.0614286775570312</v>
      </c>
      <c r="U1083" s="5">
        <f t="shared" si="377"/>
        <v>5.3213849858067883</v>
      </c>
      <c r="V1083" s="5">
        <f t="shared" si="381"/>
        <v>6.0820350471571221</v>
      </c>
      <c r="W1083" s="5">
        <f t="shared" si="381"/>
        <v>6.8753439663515294</v>
      </c>
      <c r="X1083" s="5">
        <f t="shared" si="381"/>
        <v>4.931818229756642</v>
      </c>
      <c r="Y1083" s="32">
        <f t="shared" si="369"/>
        <v>7.9352594479671739</v>
      </c>
      <c r="Z1083" s="5">
        <f t="shared" si="370"/>
        <v>8.0423333333333336</v>
      </c>
      <c r="AA1083" s="5">
        <f t="shared" si="371"/>
        <v>6.4892345128376858</v>
      </c>
      <c r="AB1083" s="5">
        <f t="shared" si="372"/>
        <v>6.9953333333333338</v>
      </c>
      <c r="AC1083" s="5">
        <f t="shared" si="373"/>
        <v>5.7656031686006015</v>
      </c>
      <c r="AD1083" s="5">
        <f t="shared" si="374"/>
        <v>5.9807916666666658</v>
      </c>
    </row>
    <row r="1084" spans="1:30" x14ac:dyDescent="0.2">
      <c r="A1084" s="14">
        <v>23</v>
      </c>
      <c r="B1084" s="6">
        <v>0.26294111044282575</v>
      </c>
      <c r="C1084" s="5">
        <v>48.2</v>
      </c>
      <c r="D1084" s="6">
        <f t="shared" si="362"/>
        <v>0.64313137786018992</v>
      </c>
      <c r="E1084" s="5">
        <v>83.852999999999994</v>
      </c>
      <c r="F1084" s="6">
        <v>1.1646759259259258</v>
      </c>
      <c r="G1084" s="5">
        <v>143.38499999999999</v>
      </c>
      <c r="H1084" s="5">
        <v>239.90799999999999</v>
      </c>
      <c r="I1084" s="5">
        <v>513.62800000000004</v>
      </c>
      <c r="K1084" s="6">
        <f t="shared" si="363"/>
        <v>0.34922728264857034</v>
      </c>
      <c r="L1084" s="6">
        <f t="shared" si="364"/>
        <v>0.36048473360480876</v>
      </c>
      <c r="M1084" s="6">
        <f t="shared" si="365"/>
        <v>0.50972777151159154</v>
      </c>
      <c r="N1084" s="6">
        <f t="shared" si="366"/>
        <v>0.68618978699406752</v>
      </c>
      <c r="O1084" s="6">
        <f t="shared" si="367"/>
        <v>0.42490982963863416</v>
      </c>
      <c r="P1084" s="6">
        <f t="shared" si="368"/>
        <v>0.63466912288834532</v>
      </c>
      <c r="R1084" s="14">
        <v>23</v>
      </c>
      <c r="S1084" s="5">
        <f t="shared" si="376"/>
        <v>7.5523881753938831</v>
      </c>
      <c r="T1084" s="5">
        <f t="shared" si="376"/>
        <v>7.0506915542588215</v>
      </c>
      <c r="U1084" s="5">
        <f t="shared" si="377"/>
        <v>5.3132936533981727</v>
      </c>
      <c r="V1084" s="5">
        <f t="shared" si="381"/>
        <v>6.0721782014844958</v>
      </c>
      <c r="W1084" s="5">
        <f t="shared" si="381"/>
        <v>6.8642014451563869</v>
      </c>
      <c r="X1084" s="5">
        <f t="shared" si="381"/>
        <v>4.9238254821319991</v>
      </c>
      <c r="Y1084" s="32">
        <f t="shared" si="369"/>
        <v>7.9231936376352072</v>
      </c>
      <c r="Z1084" s="5">
        <f t="shared" si="370"/>
        <v>8.0333333333333332</v>
      </c>
      <c r="AA1084" s="5">
        <f t="shared" si="371"/>
        <v>6.4787177396473679</v>
      </c>
      <c r="AB1084" s="5">
        <f t="shared" si="372"/>
        <v>6.9877499999999992</v>
      </c>
      <c r="AC1084" s="5">
        <f t="shared" si="373"/>
        <v>5.7574671065707363</v>
      </c>
      <c r="AD1084" s="5">
        <f t="shared" si="374"/>
        <v>5.9743749999999993</v>
      </c>
    </row>
    <row r="1085" spans="1:30" x14ac:dyDescent="0.2">
      <c r="A1085" s="14">
        <v>22</v>
      </c>
      <c r="B1085" s="6">
        <v>0.26334214018679347</v>
      </c>
      <c r="C1085" s="5">
        <v>48.146999999999998</v>
      </c>
      <c r="D1085" s="6">
        <f t="shared" si="362"/>
        <v>0.6441770576199265</v>
      </c>
      <c r="E1085" s="5">
        <v>83.760999999999996</v>
      </c>
      <c r="F1085" s="6">
        <v>1.1663310185185185</v>
      </c>
      <c r="G1085" s="5">
        <v>143.23099999999999</v>
      </c>
      <c r="H1085" s="5">
        <v>239.65700000000001</v>
      </c>
      <c r="I1085" s="5">
        <v>513.11800000000005</v>
      </c>
      <c r="K1085" s="6">
        <f t="shared" si="363"/>
        <v>0.34975991342475915</v>
      </c>
      <c r="L1085" s="6">
        <f t="shared" si="364"/>
        <v>0.36103453390107426</v>
      </c>
      <c r="M1085" s="6">
        <f t="shared" si="365"/>
        <v>0.51050519272715689</v>
      </c>
      <c r="N1085" s="6">
        <f t="shared" si="366"/>
        <v>0.68730547625492289</v>
      </c>
      <c r="O1085" s="6">
        <f t="shared" si="367"/>
        <v>0.42560069875785606</v>
      </c>
      <c r="P1085" s="6">
        <f t="shared" si="368"/>
        <v>0.63570104370387481</v>
      </c>
      <c r="R1085" s="14">
        <v>22</v>
      </c>
      <c r="S1085" s="5">
        <f t="shared" si="376"/>
        <v>7.5408870449854533</v>
      </c>
      <c r="T1085" s="5">
        <f t="shared" si="376"/>
        <v>7.0399544309606119</v>
      </c>
      <c r="U1085" s="5">
        <f t="shared" si="377"/>
        <v>5.3052023209895562</v>
      </c>
      <c r="V1085" s="5">
        <f t="shared" si="381"/>
        <v>6.0623213558118696</v>
      </c>
      <c r="W1085" s="5">
        <f t="shared" si="381"/>
        <v>6.8530589239612443</v>
      </c>
      <c r="X1085" s="5">
        <f t="shared" si="381"/>
        <v>4.9158327345073571</v>
      </c>
      <c r="Y1085" s="32">
        <f t="shared" si="369"/>
        <v>7.9111278273032424</v>
      </c>
      <c r="Z1085" s="5">
        <f t="shared" si="370"/>
        <v>8.0244999999999997</v>
      </c>
      <c r="AA1085" s="5">
        <f t="shared" si="371"/>
        <v>6.468200966457049</v>
      </c>
      <c r="AB1085" s="5">
        <f t="shared" si="372"/>
        <v>6.980083333333333</v>
      </c>
      <c r="AC1085" s="5">
        <f t="shared" si="373"/>
        <v>5.7492969207410862</v>
      </c>
      <c r="AD1085" s="5">
        <f t="shared" si="374"/>
        <v>5.9679583333333328</v>
      </c>
    </row>
    <row r="1086" spans="1:30" x14ac:dyDescent="0.2">
      <c r="A1086" s="14">
        <v>21</v>
      </c>
      <c r="B1086" s="6">
        <v>0.26374439507592851</v>
      </c>
      <c r="C1086" s="5">
        <v>48.094000000000001</v>
      </c>
      <c r="D1086" s="6">
        <f t="shared" si="362"/>
        <v>0.64522614329935002</v>
      </c>
      <c r="E1086" s="5">
        <v>83.67</v>
      </c>
      <c r="F1086" s="6">
        <v>1.1679861111111112</v>
      </c>
      <c r="G1086" s="5">
        <v>143.078</v>
      </c>
      <c r="H1086" s="5">
        <v>239.405</v>
      </c>
      <c r="I1086" s="5">
        <v>512.60699999999997</v>
      </c>
      <c r="K1086" s="6">
        <f t="shared" si="363"/>
        <v>0.35029417138703883</v>
      </c>
      <c r="L1086" s="6">
        <f t="shared" si="364"/>
        <v>0.3615860138362843</v>
      </c>
      <c r="M1086" s="6">
        <f t="shared" si="365"/>
        <v>0.51128498896317764</v>
      </c>
      <c r="N1086" s="6">
        <f t="shared" si="366"/>
        <v>0.68842479946583079</v>
      </c>
      <c r="O1086" s="6">
        <f t="shared" si="367"/>
        <v>0.42629381813076445</v>
      </c>
      <c r="P1086" s="6">
        <f t="shared" si="368"/>
        <v>0.63673632562435856</v>
      </c>
      <c r="R1086" s="14">
        <v>21</v>
      </c>
      <c r="S1086" s="5">
        <f t="shared" si="376"/>
        <v>7.5293859145770243</v>
      </c>
      <c r="T1086" s="5">
        <f t="shared" si="376"/>
        <v>7.0292173076624032</v>
      </c>
      <c r="U1086" s="5">
        <f t="shared" si="377"/>
        <v>5.2971109885809406</v>
      </c>
      <c r="V1086" s="5">
        <f t="shared" si="381"/>
        <v>6.0524645101392434</v>
      </c>
      <c r="W1086" s="5">
        <f t="shared" si="381"/>
        <v>6.8419164027661017</v>
      </c>
      <c r="X1086" s="5">
        <f t="shared" si="381"/>
        <v>4.9078399868827152</v>
      </c>
      <c r="Y1086" s="32">
        <f t="shared" si="369"/>
        <v>7.8990620169712775</v>
      </c>
      <c r="Z1086" s="5">
        <f t="shared" si="370"/>
        <v>8.0156666666666663</v>
      </c>
      <c r="AA1086" s="5">
        <f t="shared" si="371"/>
        <v>6.4576841932667302</v>
      </c>
      <c r="AB1086" s="5">
        <f t="shared" si="372"/>
        <v>6.9725000000000001</v>
      </c>
      <c r="AC1086" s="5">
        <f t="shared" si="373"/>
        <v>5.7411498900053513</v>
      </c>
      <c r="AD1086" s="5">
        <f t="shared" si="374"/>
        <v>5.9615833333333335</v>
      </c>
    </row>
    <row r="1087" spans="1:30" x14ac:dyDescent="0.2">
      <c r="A1087" s="14">
        <v>20</v>
      </c>
      <c r="B1087" s="6">
        <v>0.26414788073304429</v>
      </c>
      <c r="C1087" s="5">
        <v>48.04</v>
      </c>
      <c r="D1087" s="6">
        <f t="shared" si="362"/>
        <v>0.64627865156591258</v>
      </c>
      <c r="E1087" s="5">
        <v>83.578000000000003</v>
      </c>
      <c r="F1087" s="6">
        <v>1.1696412037037038</v>
      </c>
      <c r="G1087" s="5">
        <v>142.92400000000001</v>
      </c>
      <c r="H1087" s="5">
        <v>239.15299999999999</v>
      </c>
      <c r="I1087" s="5">
        <v>512.096</v>
      </c>
      <c r="K1087" s="6">
        <f t="shared" si="363"/>
        <v>0.35083006400339262</v>
      </c>
      <c r="L1087" s="6">
        <f t="shared" si="364"/>
        <v>0.36213918111915522</v>
      </c>
      <c r="M1087" s="6">
        <f t="shared" si="365"/>
        <v>0.51206717111982913</v>
      </c>
      <c r="N1087" s="6">
        <f t="shared" si="366"/>
        <v>0.68954777441014947</v>
      </c>
      <c r="O1087" s="6">
        <f t="shared" si="367"/>
        <v>0.4269891987693617</v>
      </c>
      <c r="P1087" s="6">
        <f t="shared" si="368"/>
        <v>0.63777498509794006</v>
      </c>
      <c r="R1087" s="14">
        <v>20</v>
      </c>
      <c r="S1087" s="5">
        <f t="shared" si="376"/>
        <v>7.5178847841685945</v>
      </c>
      <c r="T1087" s="5">
        <f t="shared" si="376"/>
        <v>7.0184801843641935</v>
      </c>
      <c r="U1087" s="5">
        <f t="shared" si="377"/>
        <v>5.2890196561723242</v>
      </c>
      <c r="V1087" s="5">
        <f t="shared" ref="V1087:X1096" si="382">V$3*$R1087+V$4</f>
        <v>6.0426076644666171</v>
      </c>
      <c r="W1087" s="5">
        <f t="shared" si="382"/>
        <v>6.8307738815709591</v>
      </c>
      <c r="X1087" s="5">
        <f t="shared" si="382"/>
        <v>4.8998472392580723</v>
      </c>
      <c r="Y1087" s="32">
        <f t="shared" si="369"/>
        <v>7.88699620663931</v>
      </c>
      <c r="Z1087" s="5">
        <f t="shared" si="370"/>
        <v>8.0066666666666659</v>
      </c>
      <c r="AA1087" s="5">
        <f t="shared" si="371"/>
        <v>6.4471674200764113</v>
      </c>
      <c r="AB1087" s="5">
        <f t="shared" si="372"/>
        <v>6.9648333333333339</v>
      </c>
      <c r="AC1087" s="5">
        <f t="shared" si="373"/>
        <v>5.7330259160671693</v>
      </c>
      <c r="AD1087" s="5">
        <f t="shared" si="374"/>
        <v>5.9551666666666669</v>
      </c>
    </row>
    <row r="1088" spans="1:30" x14ac:dyDescent="0.2">
      <c r="A1088" s="14">
        <v>19</v>
      </c>
      <c r="B1088" s="6">
        <v>0.26455260281541471</v>
      </c>
      <c r="C1088" s="5">
        <v>47.987000000000002</v>
      </c>
      <c r="D1088" s="6">
        <f t="shared" si="362"/>
        <v>0.64733459919599745</v>
      </c>
      <c r="E1088" s="5">
        <v>83.486999999999995</v>
      </c>
      <c r="F1088" s="6">
        <v>1.1713078703703703</v>
      </c>
      <c r="G1088" s="5">
        <v>142.77000000000001</v>
      </c>
      <c r="H1088" s="5">
        <v>238.90100000000001</v>
      </c>
      <c r="I1088" s="5">
        <v>511.58600000000001</v>
      </c>
      <c r="K1088" s="6">
        <f t="shared" si="363"/>
        <v>0.35136759878757329</v>
      </c>
      <c r="L1088" s="6">
        <f t="shared" si="364"/>
        <v>0.36269404350564766</v>
      </c>
      <c r="M1088" s="6">
        <f t="shared" si="365"/>
        <v>0.51285175016409024</v>
      </c>
      <c r="N1088" s="6">
        <f t="shared" si="366"/>
        <v>0.69067441898746063</v>
      </c>
      <c r="O1088" s="6">
        <f t="shared" si="367"/>
        <v>0.42768685175761983</v>
      </c>
      <c r="P1088" s="6">
        <f t="shared" si="368"/>
        <v>0.63881703868026063</v>
      </c>
      <c r="R1088" s="14">
        <v>19</v>
      </c>
      <c r="S1088" s="5">
        <f t="shared" si="376"/>
        <v>7.5063836537601647</v>
      </c>
      <c r="T1088" s="5">
        <f t="shared" si="376"/>
        <v>7.0077430610659839</v>
      </c>
      <c r="U1088" s="5">
        <f t="shared" si="377"/>
        <v>5.2809283237637086</v>
      </c>
      <c r="V1088" s="5">
        <f t="shared" si="382"/>
        <v>6.0327508187939909</v>
      </c>
      <c r="W1088" s="5">
        <f t="shared" si="382"/>
        <v>6.8196313603758156</v>
      </c>
      <c r="X1088" s="5">
        <f t="shared" si="382"/>
        <v>4.8918544916334303</v>
      </c>
      <c r="Y1088" s="32">
        <f t="shared" si="369"/>
        <v>7.8749303963073451</v>
      </c>
      <c r="Z1088" s="5">
        <f t="shared" si="370"/>
        <v>7.9978333333333333</v>
      </c>
      <c r="AA1088" s="5">
        <f t="shared" si="371"/>
        <v>6.4366506468860933</v>
      </c>
      <c r="AB1088" s="5">
        <f t="shared" si="372"/>
        <v>6.9572499999999993</v>
      </c>
      <c r="AC1088" s="5">
        <f t="shared" si="373"/>
        <v>5.7248683313405992</v>
      </c>
      <c r="AD1088" s="5">
        <f t="shared" si="374"/>
        <v>5.9487500000000004</v>
      </c>
    </row>
    <row r="1089" spans="1:30" x14ac:dyDescent="0.2">
      <c r="A1089" s="14">
        <v>18</v>
      </c>
      <c r="B1089" s="6">
        <v>0.26495856701503884</v>
      </c>
      <c r="C1089" s="5">
        <v>47.933</v>
      </c>
      <c r="D1089" s="6">
        <f t="shared" si="362"/>
        <v>0.64839400307581041</v>
      </c>
      <c r="E1089" s="5">
        <v>83.394999999999996</v>
      </c>
      <c r="F1089" s="6">
        <v>1.172974537037037</v>
      </c>
      <c r="G1089" s="5">
        <v>142.61699999999999</v>
      </c>
      <c r="H1089" s="5">
        <v>238.649</v>
      </c>
      <c r="I1089" s="5">
        <v>511.07499999999999</v>
      </c>
      <c r="K1089" s="6">
        <f t="shared" si="363"/>
        <v>0.35190678329945341</v>
      </c>
      <c r="L1089" s="6">
        <f t="shared" si="364"/>
        <v>0.36325060879932941</v>
      </c>
      <c r="M1089" s="6">
        <f t="shared" si="365"/>
        <v>0.51363873713025698</v>
      </c>
      <c r="N1089" s="6">
        <f t="shared" si="366"/>
        <v>0.69180475121452156</v>
      </c>
      <c r="O1089" s="6">
        <f t="shared" si="367"/>
        <v>0.42838678825206911</v>
      </c>
      <c r="P1089" s="6">
        <f t="shared" si="368"/>
        <v>0.6398625030353392</v>
      </c>
      <c r="R1089" s="14">
        <v>18</v>
      </c>
      <c r="S1089" s="5">
        <f t="shared" si="376"/>
        <v>7.4948825233517358</v>
      </c>
      <c r="T1089" s="5">
        <f t="shared" si="376"/>
        <v>6.9970059377677742</v>
      </c>
      <c r="U1089" s="5">
        <f t="shared" si="377"/>
        <v>5.2728369913550921</v>
      </c>
      <c r="V1089" s="5">
        <f t="shared" si="382"/>
        <v>6.0228939731213638</v>
      </c>
      <c r="W1089" s="5">
        <f t="shared" si="382"/>
        <v>6.808488839180673</v>
      </c>
      <c r="X1089" s="5">
        <f t="shared" si="382"/>
        <v>4.8838617440087884</v>
      </c>
      <c r="Y1089" s="32">
        <f t="shared" si="369"/>
        <v>7.8628645859753803</v>
      </c>
      <c r="Z1089" s="5">
        <f t="shared" si="370"/>
        <v>7.988833333333333</v>
      </c>
      <c r="AA1089" s="5">
        <f t="shared" si="371"/>
        <v>6.4261338736957736</v>
      </c>
      <c r="AB1089" s="5">
        <f t="shared" si="372"/>
        <v>6.949583333333333</v>
      </c>
      <c r="AC1089" s="5">
        <f t="shared" si="373"/>
        <v>5.7167339286595293</v>
      </c>
      <c r="AD1089" s="5">
        <f t="shared" si="374"/>
        <v>5.9423749999999993</v>
      </c>
    </row>
    <row r="1090" spans="1:30" x14ac:dyDescent="0.2">
      <c r="A1090" s="14">
        <v>17</v>
      </c>
      <c r="B1090" s="6">
        <v>0.26536577905890768</v>
      </c>
      <c r="C1090" s="5">
        <v>47.88</v>
      </c>
      <c r="D1090" s="6">
        <f t="shared" si="362"/>
        <v>0.64945688020227943</v>
      </c>
      <c r="E1090" s="5">
        <v>83.304000000000002</v>
      </c>
      <c r="F1090" s="6">
        <v>1.1746412037037037</v>
      </c>
      <c r="G1090" s="5">
        <v>142.46299999999999</v>
      </c>
      <c r="H1090" s="5">
        <v>238.398</v>
      </c>
      <c r="I1090" s="5">
        <v>510.565</v>
      </c>
      <c r="K1090" s="6">
        <f t="shared" si="363"/>
        <v>0.35244762514538081</v>
      </c>
      <c r="L1090" s="6">
        <f t="shared" si="364"/>
        <v>0.36380888485174095</v>
      </c>
      <c r="M1090" s="6">
        <f t="shared" si="365"/>
        <v>0.51442814312045904</v>
      </c>
      <c r="N1090" s="6">
        <f t="shared" si="366"/>
        <v>0.69293878922622509</v>
      </c>
      <c r="O1090" s="6">
        <f t="shared" si="367"/>
        <v>0.42908901948239314</v>
      </c>
      <c r="P1090" s="6">
        <f t="shared" si="368"/>
        <v>0.64091139493645999</v>
      </c>
      <c r="R1090" s="14">
        <v>17</v>
      </c>
      <c r="S1090" s="5">
        <f t="shared" si="376"/>
        <v>7.483381392943306</v>
      </c>
      <c r="T1090" s="5">
        <f t="shared" si="376"/>
        <v>6.9862688144695646</v>
      </c>
      <c r="U1090" s="5">
        <f t="shared" si="377"/>
        <v>5.2647456589464765</v>
      </c>
      <c r="V1090" s="5">
        <f t="shared" si="382"/>
        <v>6.0130371274487375</v>
      </c>
      <c r="W1090" s="5">
        <f t="shared" si="382"/>
        <v>6.7973463179855305</v>
      </c>
      <c r="X1090" s="5">
        <f t="shared" si="382"/>
        <v>4.8758689963841455</v>
      </c>
      <c r="Y1090" s="32">
        <f t="shared" si="369"/>
        <v>7.8507987756434146</v>
      </c>
      <c r="Z1090" s="5">
        <f t="shared" si="370"/>
        <v>7.98</v>
      </c>
      <c r="AA1090" s="5">
        <f t="shared" si="371"/>
        <v>6.4156171005054548</v>
      </c>
      <c r="AB1090" s="5">
        <f t="shared" si="372"/>
        <v>6.9420000000000002</v>
      </c>
      <c r="AC1090" s="5">
        <f t="shared" si="373"/>
        <v>5.7086226093468255</v>
      </c>
      <c r="AD1090" s="5">
        <f t="shared" si="374"/>
        <v>5.9359583333333328</v>
      </c>
    </row>
    <row r="1091" spans="1:30" x14ac:dyDescent="0.2">
      <c r="A1091" s="14">
        <v>16</v>
      </c>
      <c r="B1091" s="6">
        <v>0.26577424470927341</v>
      </c>
      <c r="C1091" s="5">
        <v>47.826000000000001</v>
      </c>
      <c r="D1091" s="6">
        <f t="shared" si="362"/>
        <v>0.65052324768396452</v>
      </c>
      <c r="E1091" s="5">
        <v>83.212000000000003</v>
      </c>
      <c r="F1091" s="6">
        <v>1.1763194444444445</v>
      </c>
      <c r="G1091" s="5">
        <v>142.31</v>
      </c>
      <c r="H1091" s="5">
        <v>238.14599999999999</v>
      </c>
      <c r="I1091" s="5">
        <v>510.05399999999997</v>
      </c>
      <c r="K1091" s="6">
        <f t="shared" si="363"/>
        <v>0.3529901319785354</v>
      </c>
      <c r="L1091" s="6">
        <f t="shared" si="364"/>
        <v>0.36436887956276509</v>
      </c>
      <c r="M1091" s="6">
        <f t="shared" si="365"/>
        <v>0.51521997930518226</v>
      </c>
      <c r="N1091" s="6">
        <f t="shared" si="366"/>
        <v>0.6940765512765692</v>
      </c>
      <c r="O1091" s="6">
        <f t="shared" si="367"/>
        <v>0.4297935567520294</v>
      </c>
      <c r="P1091" s="6">
        <f t="shared" si="368"/>
        <v>0.64196373126707029</v>
      </c>
      <c r="R1091" s="14">
        <v>16</v>
      </c>
      <c r="S1091" s="5">
        <f t="shared" si="376"/>
        <v>7.4718802625348761</v>
      </c>
      <c r="T1091" s="5">
        <f t="shared" si="376"/>
        <v>6.975531691171355</v>
      </c>
      <c r="U1091" s="5">
        <f t="shared" si="377"/>
        <v>5.25665432653786</v>
      </c>
      <c r="V1091" s="5">
        <f t="shared" si="382"/>
        <v>6.0031802817761113</v>
      </c>
      <c r="W1091" s="5">
        <f t="shared" si="382"/>
        <v>6.7862037967903879</v>
      </c>
      <c r="X1091" s="5">
        <f t="shared" si="382"/>
        <v>4.8678762487595035</v>
      </c>
      <c r="Y1091" s="32">
        <f t="shared" si="369"/>
        <v>7.8387329653114488</v>
      </c>
      <c r="Z1091" s="5">
        <f t="shared" si="370"/>
        <v>7.9710000000000001</v>
      </c>
      <c r="AA1091" s="5">
        <f t="shared" si="371"/>
        <v>6.4051003273151368</v>
      </c>
      <c r="AB1091" s="5">
        <f t="shared" si="372"/>
        <v>6.9343333333333339</v>
      </c>
      <c r="AC1091" s="5">
        <f t="shared" si="373"/>
        <v>5.7004781864336733</v>
      </c>
      <c r="AD1091" s="5">
        <f t="shared" si="374"/>
        <v>5.9295833333333334</v>
      </c>
    </row>
    <row r="1092" spans="1:30" x14ac:dyDescent="0.2">
      <c r="A1092" s="14">
        <v>15</v>
      </c>
      <c r="B1092" s="6">
        <v>0.26618396976392106</v>
      </c>
      <c r="C1092" s="5">
        <v>47.773000000000003</v>
      </c>
      <c r="D1092" s="6">
        <f t="shared" si="362"/>
        <v>0.65159312274197501</v>
      </c>
      <c r="E1092" s="5">
        <v>83.12</v>
      </c>
      <c r="F1092" s="6">
        <v>1.1780092592592593</v>
      </c>
      <c r="G1092" s="5">
        <v>142.15600000000001</v>
      </c>
      <c r="H1092" s="5">
        <v>237.89400000000001</v>
      </c>
      <c r="I1092" s="5">
        <v>509.54300000000001</v>
      </c>
      <c r="K1092" s="6">
        <f t="shared" si="363"/>
        <v>0.35353431149929082</v>
      </c>
      <c r="L1092" s="6">
        <f t="shared" si="364"/>
        <v>0.36493060088099921</v>
      </c>
      <c r="M1092" s="6">
        <f t="shared" si="365"/>
        <v>0.51601425692379566</v>
      </c>
      <c r="N1092" s="6">
        <f t="shared" si="366"/>
        <v>0.69521805573963713</v>
      </c>
      <c r="O1092" s="6">
        <f t="shared" si="367"/>
        <v>0.43050041143877532</v>
      </c>
      <c r="P1092" s="6">
        <f t="shared" si="368"/>
        <v>0.6430195290216858</v>
      </c>
      <c r="R1092" s="14">
        <v>15</v>
      </c>
      <c r="S1092" s="5">
        <f t="shared" si="376"/>
        <v>7.4603791321264463</v>
      </c>
      <c r="T1092" s="5">
        <f t="shared" si="376"/>
        <v>6.9647945678731462</v>
      </c>
      <c r="U1092" s="5">
        <f t="shared" si="377"/>
        <v>5.2485629941292435</v>
      </c>
      <c r="V1092" s="5">
        <f t="shared" si="382"/>
        <v>5.9933234361034851</v>
      </c>
      <c r="W1092" s="5">
        <f t="shared" si="382"/>
        <v>6.7750612755952444</v>
      </c>
      <c r="X1092" s="5">
        <f t="shared" si="382"/>
        <v>4.8598835011348616</v>
      </c>
      <c r="Y1092" s="32">
        <f t="shared" si="369"/>
        <v>7.8266671549794848</v>
      </c>
      <c r="Z1092" s="5">
        <f t="shared" si="370"/>
        <v>7.9621666666666675</v>
      </c>
      <c r="AA1092" s="5">
        <f t="shared" si="371"/>
        <v>6.394583554124817</v>
      </c>
      <c r="AB1092" s="5">
        <f t="shared" si="372"/>
        <v>6.9266666666666667</v>
      </c>
      <c r="AC1092" s="5">
        <f t="shared" si="373"/>
        <v>5.6923010414619766</v>
      </c>
      <c r="AD1092" s="5">
        <f t="shared" si="374"/>
        <v>5.9231666666666669</v>
      </c>
    </row>
    <row r="1093" spans="1:30" x14ac:dyDescent="0.2">
      <c r="A1093" s="14">
        <v>14</v>
      </c>
      <c r="B1093" s="6">
        <v>0.26659496005644329</v>
      </c>
      <c r="C1093" s="5">
        <v>47.719000000000001</v>
      </c>
      <c r="D1093" s="6">
        <f t="shared" si="362"/>
        <v>0.65266652271089665</v>
      </c>
      <c r="E1093" s="5">
        <v>83.028999999999996</v>
      </c>
      <c r="F1093" s="6">
        <v>1.1796875</v>
      </c>
      <c r="G1093" s="5">
        <v>142.00200000000001</v>
      </c>
      <c r="H1093" s="5">
        <v>237.642</v>
      </c>
      <c r="I1093" s="5">
        <v>509.03300000000002</v>
      </c>
      <c r="K1093" s="6">
        <f t="shared" si="363"/>
        <v>0.35408017145557813</v>
      </c>
      <c r="L1093" s="6">
        <f t="shared" si="364"/>
        <v>0.36549405680413166</v>
      </c>
      <c r="M1093" s="6">
        <f t="shared" si="365"/>
        <v>0.51681098728508224</v>
      </c>
      <c r="N1093" s="6">
        <f t="shared" si="366"/>
        <v>0.69636332111058596</v>
      </c>
      <c r="O1093" s="6">
        <f t="shared" si="367"/>
        <v>0.43120959499540118</v>
      </c>
      <c r="P1093" s="6">
        <f t="shared" si="368"/>
        <v>0.64407880530680595</v>
      </c>
      <c r="R1093" s="14">
        <v>14</v>
      </c>
      <c r="S1093" s="5">
        <f t="shared" si="376"/>
        <v>7.4488780017180174</v>
      </c>
      <c r="T1093" s="5">
        <f t="shared" si="376"/>
        <v>6.9540574445749366</v>
      </c>
      <c r="U1093" s="5">
        <f t="shared" si="377"/>
        <v>5.2404716617206279</v>
      </c>
      <c r="V1093" s="5">
        <f t="shared" si="382"/>
        <v>5.9834665904308588</v>
      </c>
      <c r="W1093" s="5">
        <f t="shared" si="382"/>
        <v>6.7639187544001018</v>
      </c>
      <c r="X1093" s="5">
        <f t="shared" si="382"/>
        <v>4.8518907535102187</v>
      </c>
      <c r="Y1093" s="32">
        <f t="shared" si="369"/>
        <v>7.8146013446475182</v>
      </c>
      <c r="Z1093" s="5">
        <f t="shared" si="370"/>
        <v>7.9531666666666672</v>
      </c>
      <c r="AA1093" s="5">
        <f t="shared" si="371"/>
        <v>6.3840667809344991</v>
      </c>
      <c r="AB1093" s="5">
        <f t="shared" si="372"/>
        <v>6.919083333333333</v>
      </c>
      <c r="AC1093" s="5">
        <f t="shared" si="373"/>
        <v>5.6842030905077259</v>
      </c>
      <c r="AD1093" s="5">
        <f t="shared" si="374"/>
        <v>5.9167500000000004</v>
      </c>
    </row>
    <row r="1094" spans="1:30" x14ac:dyDescent="0.2">
      <c r="A1094" s="14">
        <v>13</v>
      </c>
      <c r="B1094" s="6">
        <v>0.26700722145651667</v>
      </c>
      <c r="C1094" s="5">
        <v>47.665999999999997</v>
      </c>
      <c r="D1094" s="6">
        <f t="shared" si="362"/>
        <v>0.65374346503972824</v>
      </c>
      <c r="E1094" s="5">
        <v>82.936999999999998</v>
      </c>
      <c r="F1094" s="6">
        <v>1.1813773148148148</v>
      </c>
      <c r="G1094" s="5">
        <v>141.84899999999999</v>
      </c>
      <c r="H1094" s="5">
        <v>237.39099999999999</v>
      </c>
      <c r="I1094" s="5">
        <v>508.52199999999999</v>
      </c>
      <c r="K1094" s="6">
        <f t="shared" si="363"/>
        <v>0.35462771964325429</v>
      </c>
      <c r="L1094" s="6">
        <f t="shared" si="364"/>
        <v>0.36605925537932099</v>
      </c>
      <c r="M1094" s="6">
        <f t="shared" si="365"/>
        <v>0.5176101817677774</v>
      </c>
      <c r="N1094" s="6">
        <f t="shared" si="366"/>
        <v>0.69751236600664512</v>
      </c>
      <c r="O1094" s="6">
        <f t="shared" si="367"/>
        <v>0.43192111895026875</v>
      </c>
      <c r="P1094" s="6">
        <f t="shared" si="368"/>
        <v>0.64514157734183708</v>
      </c>
      <c r="R1094" s="14">
        <v>13</v>
      </c>
      <c r="S1094" s="5">
        <f t="shared" si="376"/>
        <v>7.4373768713095876</v>
      </c>
      <c r="T1094" s="5">
        <f t="shared" si="376"/>
        <v>6.9433203212767269</v>
      </c>
      <c r="U1094" s="5">
        <f t="shared" si="377"/>
        <v>5.2323803293120115</v>
      </c>
      <c r="V1094" s="5">
        <f t="shared" si="382"/>
        <v>5.9736097447582326</v>
      </c>
      <c r="W1094" s="5">
        <f t="shared" si="382"/>
        <v>6.7527762332049592</v>
      </c>
      <c r="X1094" s="5">
        <f t="shared" si="382"/>
        <v>4.8438980058855767</v>
      </c>
      <c r="Y1094" s="32">
        <f t="shared" si="369"/>
        <v>7.8025355343155525</v>
      </c>
      <c r="Z1094" s="5">
        <f t="shared" si="370"/>
        <v>7.9443333333333328</v>
      </c>
      <c r="AA1094" s="5">
        <f t="shared" si="371"/>
        <v>6.3735500077441793</v>
      </c>
      <c r="AB1094" s="5">
        <f t="shared" si="372"/>
        <v>6.9114166666666668</v>
      </c>
      <c r="AC1094" s="5">
        <f t="shared" si="373"/>
        <v>5.6760725377433356</v>
      </c>
      <c r="AD1094" s="5">
        <f t="shared" si="374"/>
        <v>5.9103749999999993</v>
      </c>
    </row>
    <row r="1095" spans="1:30" x14ac:dyDescent="0.2">
      <c r="A1095" s="14">
        <v>12</v>
      </c>
      <c r="B1095" s="6">
        <v>0.26742075987018138</v>
      </c>
      <c r="C1095" s="5">
        <v>47.612000000000002</v>
      </c>
      <c r="D1095" s="6">
        <f t="shared" ref="D1095:D1106" si="383">100/(A1095*$AA$3+$AA$4)/24</f>
        <v>0.65482396729282677</v>
      </c>
      <c r="E1095" s="5">
        <v>82.846000000000004</v>
      </c>
      <c r="F1095" s="6">
        <v>1.1830671296296296</v>
      </c>
      <c r="G1095" s="5">
        <v>141.69499999999999</v>
      </c>
      <c r="H1095" s="5">
        <v>237.13900000000001</v>
      </c>
      <c r="I1095" s="5">
        <v>508.01100000000002</v>
      </c>
      <c r="K1095" s="6">
        <f t="shared" ref="K1095:K1106" si="384">K$4/S1095/24</f>
        <v>0.35517696390647241</v>
      </c>
      <c r="L1095" s="6">
        <f t="shared" ref="L1095:L1106" si="385">L$4/T1095/24</f>
        <v>0.36662620470357932</v>
      </c>
      <c r="M1095" s="6">
        <f t="shared" ref="M1095:M1106" si="386">M$4/U1095/24</f>
        <v>0.51841185182110905</v>
      </c>
      <c r="N1095" s="6">
        <f t="shared" ref="N1095:N1106" si="387">N$4/V1095/24</f>
        <v>0.69866520916812658</v>
      </c>
      <c r="O1095" s="6">
        <f t="shared" ref="O1095:O1106" si="388">O$4/W1095/24</f>
        <v>0.43263499490795526</v>
      </c>
      <c r="P1095" s="6">
        <f t="shared" ref="P1095:P1106" si="389">P$4/X1095/24</f>
        <v>0.64620786246002637</v>
      </c>
      <c r="R1095" s="14">
        <v>12</v>
      </c>
      <c r="S1095" s="5">
        <f t="shared" si="376"/>
        <v>7.4258757409011578</v>
      </c>
      <c r="T1095" s="5">
        <f t="shared" si="376"/>
        <v>6.9325831979785173</v>
      </c>
      <c r="U1095" s="5">
        <f t="shared" si="377"/>
        <v>5.2242889969033959</v>
      </c>
      <c r="V1095" s="5">
        <f t="shared" si="382"/>
        <v>5.9637528990856064</v>
      </c>
      <c r="W1095" s="5">
        <f t="shared" si="382"/>
        <v>6.7416337120098166</v>
      </c>
      <c r="X1095" s="5">
        <f t="shared" si="382"/>
        <v>4.8359052582609339</v>
      </c>
      <c r="Y1095" s="32">
        <f t="shared" ref="Y1095:Y1106" si="390">50/(B1095*24)</f>
        <v>7.7904697239835885</v>
      </c>
      <c r="Z1095" s="5">
        <f t="shared" ref="Z1095:Z1106" si="391">C1095/6</f>
        <v>7.9353333333333333</v>
      </c>
      <c r="AA1095" s="5">
        <f t="shared" ref="AA1095:AA1106" si="392">100/(D1095*24)</f>
        <v>6.3630332345538596</v>
      </c>
      <c r="AB1095" s="5">
        <f t="shared" ref="AB1095:AB1106" si="393">E1095/12</f>
        <v>6.9038333333333339</v>
      </c>
      <c r="AC1095" s="5">
        <f t="shared" ref="AC1095:AC1106" si="394">160.934/(F1095*24)</f>
        <v>5.6679652112662282</v>
      </c>
      <c r="AD1095" s="5">
        <f t="shared" ref="AD1095:AD1106" si="395">G1095/24</f>
        <v>5.9039583333333328</v>
      </c>
    </row>
    <row r="1096" spans="1:30" x14ac:dyDescent="0.2">
      <c r="A1096" s="14">
        <v>11</v>
      </c>
      <c r="B1096" s="6">
        <v>0.26783558124012347</v>
      </c>
      <c r="C1096" s="5">
        <v>47.558999999999997</v>
      </c>
      <c r="D1096" s="6">
        <f t="shared" si="383"/>
        <v>0.65590804715086215</v>
      </c>
      <c r="E1096" s="5">
        <v>82.754000000000005</v>
      </c>
      <c r="F1096" s="6">
        <v>1.1847685185185186</v>
      </c>
      <c r="G1096" s="5">
        <v>141.541</v>
      </c>
      <c r="H1096" s="5">
        <v>236.887</v>
      </c>
      <c r="I1096" s="5">
        <v>507.50099999999998</v>
      </c>
      <c r="K1096" s="6">
        <f t="shared" si="384"/>
        <v>0.35572791213805727</v>
      </c>
      <c r="L1096" s="6">
        <f t="shared" si="385"/>
        <v>0.3671949129241589</v>
      </c>
      <c r="M1096" s="6">
        <f t="shared" si="386"/>
        <v>0.51921600896534503</v>
      </c>
      <c r="N1096" s="6">
        <f t="shared" si="387"/>
        <v>0.69982186945944225</v>
      </c>
      <c r="O1096" s="6">
        <f t="shared" si="388"/>
        <v>0.43335123454988533</v>
      </c>
      <c r="P1096" s="6">
        <f t="shared" si="389"/>
        <v>0.64727767810940351</v>
      </c>
      <c r="R1096" s="14">
        <v>11</v>
      </c>
      <c r="S1096" s="5">
        <f t="shared" si="376"/>
        <v>7.4143746104927288</v>
      </c>
      <c r="T1096" s="5">
        <f t="shared" si="376"/>
        <v>6.9218460746803077</v>
      </c>
      <c r="U1096" s="5">
        <f t="shared" si="377"/>
        <v>5.2161976644947794</v>
      </c>
      <c r="V1096" s="5">
        <f t="shared" si="382"/>
        <v>5.9538960534129801</v>
      </c>
      <c r="W1096" s="5">
        <f t="shared" si="382"/>
        <v>6.7304911908146732</v>
      </c>
      <c r="X1096" s="5">
        <f t="shared" si="382"/>
        <v>4.8279125106362919</v>
      </c>
      <c r="Y1096" s="32">
        <f t="shared" si="390"/>
        <v>7.7784039136516219</v>
      </c>
      <c r="Z1096" s="5">
        <f t="shared" si="391"/>
        <v>7.9264999999999999</v>
      </c>
      <c r="AA1096" s="5">
        <f t="shared" si="392"/>
        <v>6.3525164613635425</v>
      </c>
      <c r="AB1096" s="5">
        <f t="shared" si="393"/>
        <v>6.8961666666666668</v>
      </c>
      <c r="AC1096" s="5">
        <f t="shared" si="394"/>
        <v>5.65982571997968</v>
      </c>
      <c r="AD1096" s="5">
        <f t="shared" si="395"/>
        <v>5.8975416666666662</v>
      </c>
    </row>
    <row r="1097" spans="1:30" x14ac:dyDescent="0.2">
      <c r="A1097" s="14">
        <v>10</v>
      </c>
      <c r="B1097" s="6">
        <v>0.26825169154595913</v>
      </c>
      <c r="C1097" s="5">
        <v>47.505000000000003</v>
      </c>
      <c r="D1097" s="6">
        <f t="shared" si="383"/>
        <v>0.6569957224117825</v>
      </c>
      <c r="E1097" s="5">
        <v>82.662999999999997</v>
      </c>
      <c r="F1097" s="6">
        <v>1.1864699074074074</v>
      </c>
      <c r="G1097" s="5">
        <v>141.38800000000001</v>
      </c>
      <c r="H1097" s="5">
        <v>236.63499999999999</v>
      </c>
      <c r="I1097" s="5">
        <v>506.99</v>
      </c>
      <c r="K1097" s="6">
        <f t="shared" si="384"/>
        <v>0.35628057227988258</v>
      </c>
      <c r="L1097" s="6">
        <f t="shared" si="385"/>
        <v>0.36776538823894228</v>
      </c>
      <c r="M1097" s="6">
        <f t="shared" si="386"/>
        <v>0.52002266479234516</v>
      </c>
      <c r="N1097" s="6">
        <f t="shared" si="387"/>
        <v>0.70098236587013341</v>
      </c>
      <c r="O1097" s="6">
        <f t="shared" si="388"/>
        <v>0.43406984963496725</v>
      </c>
      <c r="P1097" s="6">
        <f t="shared" si="389"/>
        <v>0.64835104185373271</v>
      </c>
      <c r="R1097" s="14">
        <v>10</v>
      </c>
      <c r="S1097" s="5">
        <f t="shared" si="376"/>
        <v>7.402873480084299</v>
      </c>
      <c r="T1097" s="5">
        <f t="shared" si="376"/>
        <v>6.911108951382098</v>
      </c>
      <c r="U1097" s="5">
        <f t="shared" si="377"/>
        <v>5.2081063320861638</v>
      </c>
      <c r="V1097" s="5">
        <f t="shared" ref="V1097:X1106" si="396">V$3*$R1097+V$4</f>
        <v>5.9440392077403539</v>
      </c>
      <c r="W1097" s="5">
        <f t="shared" si="396"/>
        <v>6.7193486696195306</v>
      </c>
      <c r="X1097" s="5">
        <f t="shared" si="396"/>
        <v>4.8199197630116499</v>
      </c>
      <c r="Y1097" s="32">
        <f t="shared" si="390"/>
        <v>7.7663381033196552</v>
      </c>
      <c r="Z1097" s="5">
        <f t="shared" si="391"/>
        <v>7.9175000000000004</v>
      </c>
      <c r="AA1097" s="5">
        <f t="shared" si="392"/>
        <v>6.3419996881732246</v>
      </c>
      <c r="AB1097" s="5">
        <f t="shared" si="393"/>
        <v>6.8885833333333331</v>
      </c>
      <c r="AC1097" s="5">
        <f t="shared" si="394"/>
        <v>5.6517095726312299</v>
      </c>
      <c r="AD1097" s="5">
        <f t="shared" si="395"/>
        <v>5.8911666666666669</v>
      </c>
    </row>
    <row r="1098" spans="1:30" x14ac:dyDescent="0.2">
      <c r="A1098" s="14">
        <v>9</v>
      </c>
      <c r="B1098" s="6">
        <v>0.26866909680452211</v>
      </c>
      <c r="C1098" s="5">
        <v>47.451999999999998</v>
      </c>
      <c r="D1098" s="6">
        <f t="shared" si="383"/>
        <v>0.65808701099178701</v>
      </c>
      <c r="E1098" s="5">
        <v>82.570999999999998</v>
      </c>
      <c r="F1098" s="6">
        <v>1.1881828703703705</v>
      </c>
      <c r="G1098" s="5">
        <v>141.23400000000001</v>
      </c>
      <c r="H1098" s="5">
        <v>236.38300000000001</v>
      </c>
      <c r="I1098" s="5">
        <v>506.48</v>
      </c>
      <c r="K1098" s="6">
        <f t="shared" si="384"/>
        <v>0.35683495232325307</v>
      </c>
      <c r="L1098" s="6">
        <f t="shared" si="385"/>
        <v>0.36833763889683646</v>
      </c>
      <c r="M1098" s="6">
        <f t="shared" si="386"/>
        <v>0.52083183096611785</v>
      </c>
      <c r="N1098" s="6">
        <f t="shared" si="387"/>
        <v>0.70214671751591029</v>
      </c>
      <c r="O1098" s="6">
        <f t="shared" si="388"/>
        <v>0.43479085200023682</v>
      </c>
      <c r="P1098" s="6">
        <f t="shared" si="389"/>
        <v>0.64942797137347419</v>
      </c>
      <c r="R1098" s="14">
        <v>9</v>
      </c>
      <c r="S1098" s="5">
        <f t="shared" si="376"/>
        <v>7.3913723496758692</v>
      </c>
      <c r="T1098" s="5">
        <f t="shared" si="376"/>
        <v>6.9003718280838893</v>
      </c>
      <c r="U1098" s="5">
        <f t="shared" si="377"/>
        <v>5.2000149996775473</v>
      </c>
      <c r="V1098" s="5">
        <f t="shared" si="396"/>
        <v>5.9341823620677276</v>
      </c>
      <c r="W1098" s="5">
        <f t="shared" si="396"/>
        <v>6.708206148424388</v>
      </c>
      <c r="X1098" s="5">
        <f t="shared" si="396"/>
        <v>4.8119270153870071</v>
      </c>
      <c r="Y1098" s="32">
        <f t="shared" si="390"/>
        <v>7.7542722929876904</v>
      </c>
      <c r="Z1098" s="5">
        <f t="shared" si="391"/>
        <v>7.9086666666666661</v>
      </c>
      <c r="AA1098" s="5">
        <f t="shared" si="392"/>
        <v>6.3314829149829057</v>
      </c>
      <c r="AB1098" s="5">
        <f t="shared" si="393"/>
        <v>6.8809166666666668</v>
      </c>
      <c r="AC1098" s="5">
        <f t="shared" si="394"/>
        <v>5.6435616945421243</v>
      </c>
      <c r="AD1098" s="5">
        <f t="shared" si="395"/>
        <v>5.8847500000000004</v>
      </c>
    </row>
    <row r="1099" spans="1:30" x14ac:dyDescent="0.2">
      <c r="A1099" s="14">
        <v>8</v>
      </c>
      <c r="B1099" s="6">
        <v>0.26908780307015395</v>
      </c>
      <c r="C1099" s="5">
        <v>47.398000000000003</v>
      </c>
      <c r="D1099" s="6">
        <f t="shared" si="383"/>
        <v>0.65918193092631039</v>
      </c>
      <c r="E1099" s="5">
        <v>82.48</v>
      </c>
      <c r="F1099" s="6">
        <v>1.1898842592592593</v>
      </c>
      <c r="G1099" s="5">
        <v>141.08099999999999</v>
      </c>
      <c r="H1099" s="5">
        <v>236.13200000000001</v>
      </c>
      <c r="I1099" s="5">
        <v>505.96899999999999</v>
      </c>
      <c r="K1099" s="6">
        <f t="shared" si="384"/>
        <v>0.35739106030928958</v>
      </c>
      <c r="L1099" s="6">
        <f t="shared" si="385"/>
        <v>0.36891167319817025</v>
      </c>
      <c r="M1099" s="6">
        <f t="shared" si="386"/>
        <v>0.52164351922338215</v>
      </c>
      <c r="N1099" s="6">
        <f t="shared" si="387"/>
        <v>0.7033149436397016</v>
      </c>
      <c r="O1099" s="6">
        <f t="shared" si="388"/>
        <v>0.43551425356150752</v>
      </c>
      <c r="P1099" s="6">
        <f t="shared" si="389"/>
        <v>0.65050848446675358</v>
      </c>
      <c r="R1099" s="14">
        <v>8</v>
      </c>
      <c r="S1099" s="5">
        <f t="shared" si="376"/>
        <v>7.3798712192674403</v>
      </c>
      <c r="T1099" s="5">
        <f t="shared" si="376"/>
        <v>6.8896347047856796</v>
      </c>
      <c r="U1099" s="5">
        <f t="shared" si="377"/>
        <v>5.1919236672689308</v>
      </c>
      <c r="V1099" s="5">
        <f t="shared" si="396"/>
        <v>5.9243255163951014</v>
      </c>
      <c r="W1099" s="5">
        <f t="shared" si="396"/>
        <v>6.6970636272292454</v>
      </c>
      <c r="X1099" s="5">
        <f t="shared" si="396"/>
        <v>4.8039342677623651</v>
      </c>
      <c r="Y1099" s="32">
        <f t="shared" si="390"/>
        <v>7.7422064826557264</v>
      </c>
      <c r="Z1099" s="5">
        <f t="shared" si="391"/>
        <v>7.8996666666666675</v>
      </c>
      <c r="AA1099" s="5">
        <f t="shared" si="392"/>
        <v>6.320966141792586</v>
      </c>
      <c r="AB1099" s="5">
        <f t="shared" si="393"/>
        <v>6.873333333333334</v>
      </c>
      <c r="AC1099" s="5">
        <f t="shared" si="394"/>
        <v>5.6354920919012512</v>
      </c>
      <c r="AD1099" s="5">
        <f t="shared" si="395"/>
        <v>5.8783749999999992</v>
      </c>
    </row>
    <row r="1100" spans="1:30" x14ac:dyDescent="0.2">
      <c r="A1100" s="14">
        <v>7</v>
      </c>
      <c r="B1100" s="6">
        <v>0.26950781643499666</v>
      </c>
      <c r="C1100" s="5">
        <v>47.344999999999999</v>
      </c>
      <c r="D1100" s="6">
        <f t="shared" si="383"/>
        <v>0.66028050037101593</v>
      </c>
      <c r="E1100" s="5">
        <v>82.388000000000005</v>
      </c>
      <c r="F1100" s="6">
        <v>1.1916087962962962</v>
      </c>
      <c r="G1100" s="5">
        <v>140.92699999999999</v>
      </c>
      <c r="H1100" s="5">
        <v>235.88</v>
      </c>
      <c r="I1100" s="5">
        <v>505.45800000000003</v>
      </c>
      <c r="K1100" s="6">
        <f t="shared" si="384"/>
        <v>0.35794890432931764</v>
      </c>
      <c r="L1100" s="6">
        <f t="shared" si="385"/>
        <v>0.36948749949509568</v>
      </c>
      <c r="M1100" s="6">
        <f t="shared" si="386"/>
        <v>0.52245774137413581</v>
      </c>
      <c r="N1100" s="6">
        <f t="shared" si="387"/>
        <v>0.70448706361271374</v>
      </c>
      <c r="O1100" s="6">
        <f t="shared" si="388"/>
        <v>0.43624006631402651</v>
      </c>
      <c r="P1100" s="6">
        <f t="shared" si="389"/>
        <v>0.65159259905034472</v>
      </c>
      <c r="R1100" s="14">
        <v>7</v>
      </c>
      <c r="S1100" s="5">
        <f t="shared" si="376"/>
        <v>7.3683700888590105</v>
      </c>
      <c r="T1100" s="5">
        <f t="shared" si="376"/>
        <v>6.87889758148747</v>
      </c>
      <c r="U1100" s="5">
        <f t="shared" si="377"/>
        <v>5.1838323348603152</v>
      </c>
      <c r="V1100" s="5">
        <f t="shared" si="396"/>
        <v>5.9144686707224752</v>
      </c>
      <c r="W1100" s="5">
        <f t="shared" si="396"/>
        <v>6.6859211060341028</v>
      </c>
      <c r="X1100" s="5">
        <f t="shared" si="396"/>
        <v>4.7959415201377231</v>
      </c>
      <c r="Y1100" s="32">
        <f t="shared" si="390"/>
        <v>7.7301406723237589</v>
      </c>
      <c r="Z1100" s="5">
        <f t="shared" si="391"/>
        <v>7.8908333333333331</v>
      </c>
      <c r="AA1100" s="5">
        <f t="shared" si="392"/>
        <v>6.3104493686022671</v>
      </c>
      <c r="AB1100" s="5">
        <f t="shared" si="393"/>
        <v>6.8656666666666668</v>
      </c>
      <c r="AC1100" s="5">
        <f t="shared" si="394"/>
        <v>5.6273362148511481</v>
      </c>
      <c r="AD1100" s="5">
        <f t="shared" si="395"/>
        <v>5.8719583333333327</v>
      </c>
    </row>
    <row r="1101" spans="1:30" x14ac:dyDescent="0.2">
      <c r="A1101" s="14">
        <v>6</v>
      </c>
      <c r="B1101" s="6">
        <v>0.26992914302928778</v>
      </c>
      <c r="C1101" s="5">
        <v>47.290999999999997</v>
      </c>
      <c r="D1101" s="6">
        <f t="shared" si="383"/>
        <v>0.66138273760279986</v>
      </c>
      <c r="E1101" s="5">
        <v>82.296000000000006</v>
      </c>
      <c r="F1101" s="6">
        <v>1.1933217592592593</v>
      </c>
      <c r="G1101" s="5">
        <v>140.773</v>
      </c>
      <c r="H1101" s="5">
        <v>235.62799999999999</v>
      </c>
      <c r="I1101" s="5">
        <v>504.94799999999998</v>
      </c>
      <c r="K1101" s="6">
        <f t="shared" si="384"/>
        <v>0.35850849252526035</v>
      </c>
      <c r="L1101" s="6">
        <f t="shared" si="385"/>
        <v>0.37006512619199322</v>
      </c>
      <c r="M1101" s="6">
        <f t="shared" si="386"/>
        <v>0.52327450930222785</v>
      </c>
      <c r="N1101" s="6">
        <f t="shared" si="387"/>
        <v>0.70566309693550278</v>
      </c>
      <c r="O1101" s="6">
        <f t="shared" si="388"/>
        <v>0.43696830233313816</v>
      </c>
      <c r="P1101" s="6">
        <f t="shared" si="389"/>
        <v>0.65268033316065788</v>
      </c>
      <c r="R1101" s="14">
        <v>6</v>
      </c>
      <c r="S1101" s="5">
        <f t="shared" si="376"/>
        <v>7.3568689584505806</v>
      </c>
      <c r="T1101" s="5">
        <f t="shared" si="376"/>
        <v>6.8681604581892604</v>
      </c>
      <c r="U1101" s="5">
        <f t="shared" si="377"/>
        <v>5.1757410024516988</v>
      </c>
      <c r="V1101" s="5">
        <f t="shared" si="396"/>
        <v>5.9046118250498481</v>
      </c>
      <c r="W1101" s="5">
        <f t="shared" si="396"/>
        <v>6.6747785848389594</v>
      </c>
      <c r="X1101" s="5">
        <f t="shared" si="396"/>
        <v>4.7879487725130803</v>
      </c>
      <c r="Y1101" s="32">
        <f t="shared" si="390"/>
        <v>7.718074861991794</v>
      </c>
      <c r="Z1101" s="5">
        <f t="shared" si="391"/>
        <v>7.8818333333333328</v>
      </c>
      <c r="AA1101" s="5">
        <f t="shared" si="392"/>
        <v>6.2999325954119483</v>
      </c>
      <c r="AB1101" s="5">
        <f t="shared" si="393"/>
        <v>6.8580000000000005</v>
      </c>
      <c r="AC1101" s="5">
        <f t="shared" si="394"/>
        <v>5.6192584114914208</v>
      </c>
      <c r="AD1101" s="5">
        <f t="shared" si="395"/>
        <v>5.8655416666666662</v>
      </c>
    </row>
    <row r="1102" spans="1:30" x14ac:dyDescent="0.2">
      <c r="A1102" s="14">
        <v>5</v>
      </c>
      <c r="B1102" s="6">
        <v>0.27035178902165907</v>
      </c>
      <c r="C1102" s="5">
        <v>47.238</v>
      </c>
      <c r="D1102" s="6">
        <f t="shared" si="383"/>
        <v>0.66248866102080406</v>
      </c>
      <c r="E1102" s="5">
        <v>82.204999999999998</v>
      </c>
      <c r="F1102" s="6">
        <v>1.1950462962962962</v>
      </c>
      <c r="G1102" s="5">
        <v>140.62</v>
      </c>
      <c r="H1102" s="5">
        <v>235.376</v>
      </c>
      <c r="I1102" s="5">
        <v>504.43700000000001</v>
      </c>
      <c r="K1102" s="6">
        <f t="shared" si="384"/>
        <v>0.35906983309003387</v>
      </c>
      <c r="L1102" s="6">
        <f t="shared" si="385"/>
        <v>0.37064456174588029</v>
      </c>
      <c r="M1102" s="6">
        <f t="shared" si="386"/>
        <v>0.52409383496593598</v>
      </c>
      <c r="N1102" s="6">
        <f t="shared" si="387"/>
        <v>0.70684306323905488</v>
      </c>
      <c r="O1102" s="6">
        <f t="shared" si="388"/>
        <v>0.43769897377495309</v>
      </c>
      <c r="P1102" s="6">
        <f t="shared" si="389"/>
        <v>0.6537717049547408</v>
      </c>
      <c r="R1102" s="14">
        <v>5</v>
      </c>
      <c r="S1102" s="5">
        <f t="shared" si="376"/>
        <v>7.3453678280421517</v>
      </c>
      <c r="T1102" s="5">
        <f t="shared" si="376"/>
        <v>6.8574233348910507</v>
      </c>
      <c r="U1102" s="5">
        <f t="shared" si="377"/>
        <v>5.1676496700430832</v>
      </c>
      <c r="V1102" s="5">
        <f t="shared" si="396"/>
        <v>5.8947549793772218</v>
      </c>
      <c r="W1102" s="5">
        <f t="shared" si="396"/>
        <v>6.6636360636438168</v>
      </c>
      <c r="X1102" s="5">
        <f t="shared" si="396"/>
        <v>4.7799560248884383</v>
      </c>
      <c r="Y1102" s="32">
        <f t="shared" si="390"/>
        <v>7.7060090516598301</v>
      </c>
      <c r="Z1102" s="5">
        <f t="shared" si="391"/>
        <v>7.8730000000000002</v>
      </c>
      <c r="AA1102" s="5">
        <f t="shared" si="392"/>
        <v>6.2894158222216294</v>
      </c>
      <c r="AB1102" s="5">
        <f t="shared" si="393"/>
        <v>6.8504166666666668</v>
      </c>
      <c r="AC1102" s="5">
        <f t="shared" si="394"/>
        <v>5.6111494208344634</v>
      </c>
      <c r="AD1102" s="5">
        <f t="shared" si="395"/>
        <v>5.8591666666666669</v>
      </c>
    </row>
    <row r="1103" spans="1:30" x14ac:dyDescent="0.2">
      <c r="A1103" s="14">
        <v>4</v>
      </c>
      <c r="B1103" s="6">
        <v>0.27077576061943764</v>
      </c>
      <c r="C1103" s="5">
        <v>47.183999999999997</v>
      </c>
      <c r="D1103" s="6">
        <f t="shared" si="383"/>
        <v>0.66359828914744012</v>
      </c>
      <c r="E1103" s="5">
        <v>82.113</v>
      </c>
      <c r="F1103" s="6">
        <v>1.1967708333333333</v>
      </c>
      <c r="G1103" s="5">
        <v>140.46600000000001</v>
      </c>
      <c r="H1103" s="5">
        <v>235.124</v>
      </c>
      <c r="I1103" s="5">
        <v>503.92599999999999</v>
      </c>
      <c r="K1103" s="6">
        <f t="shared" si="384"/>
        <v>0.35963293426794785</v>
      </c>
      <c r="L1103" s="6">
        <f t="shared" si="385"/>
        <v>0.37122581466682453</v>
      </c>
      <c r="M1103" s="6">
        <f t="shared" si="386"/>
        <v>0.52491573039855177</v>
      </c>
      <c r="N1103" s="6">
        <f t="shared" si="387"/>
        <v>0.70802698228587913</v>
      </c>
      <c r="O1103" s="6">
        <f t="shared" si="388"/>
        <v>0.43843209287702506</v>
      </c>
      <c r="P1103" s="6">
        <f t="shared" si="389"/>
        <v>0.6548667327112897</v>
      </c>
      <c r="R1103" s="14">
        <v>4</v>
      </c>
      <c r="S1103" s="5">
        <f t="shared" si="376"/>
        <v>7.3338666976337219</v>
      </c>
      <c r="T1103" s="5">
        <f t="shared" si="376"/>
        <v>6.8466862115928411</v>
      </c>
      <c r="U1103" s="5">
        <f t="shared" si="377"/>
        <v>5.1595583376344667</v>
      </c>
      <c r="V1103" s="5">
        <f t="shared" si="396"/>
        <v>5.8848981337045956</v>
      </c>
      <c r="W1103" s="5">
        <f t="shared" si="396"/>
        <v>6.6524935424486742</v>
      </c>
      <c r="X1103" s="5">
        <f t="shared" si="396"/>
        <v>4.7719632772637954</v>
      </c>
      <c r="Y1103" s="32">
        <f t="shared" si="390"/>
        <v>7.6939432413278617</v>
      </c>
      <c r="Z1103" s="5">
        <f t="shared" si="391"/>
        <v>7.8639999999999999</v>
      </c>
      <c r="AA1103" s="5">
        <f t="shared" si="392"/>
        <v>6.2788990490313106</v>
      </c>
      <c r="AB1103" s="5">
        <f t="shared" si="393"/>
        <v>6.8427499999999997</v>
      </c>
      <c r="AC1103" s="5">
        <f t="shared" si="394"/>
        <v>5.6030638001566713</v>
      </c>
      <c r="AD1103" s="5">
        <f t="shared" si="395"/>
        <v>5.8527500000000003</v>
      </c>
    </row>
    <row r="1104" spans="1:30" x14ac:dyDescent="0.2">
      <c r="A1104" s="14">
        <v>3</v>
      </c>
      <c r="B1104" s="6">
        <v>0.27120106406894923</v>
      </c>
      <c r="C1104" s="5">
        <v>47.131</v>
      </c>
      <c r="D1104" s="6">
        <f t="shared" si="383"/>
        <v>0.66471164062942378</v>
      </c>
      <c r="E1104" s="5">
        <v>82.022000000000006</v>
      </c>
      <c r="F1104" s="6">
        <v>1.1985069444444445</v>
      </c>
      <c r="G1104" s="5">
        <v>140.31200000000001</v>
      </c>
      <c r="H1104" s="5">
        <v>234.87299999999999</v>
      </c>
      <c r="I1104" s="5">
        <v>503.416</v>
      </c>
      <c r="K1104" s="6">
        <f t="shared" si="384"/>
        <v>0.36019780435510862</v>
      </c>
      <c r="L1104" s="6">
        <f t="shared" si="385"/>
        <v>0.37180889351835966</v>
      </c>
      <c r="M1104" s="6">
        <f t="shared" si="386"/>
        <v>0.52574020770896779</v>
      </c>
      <c r="N1104" s="6">
        <f t="shared" si="387"/>
        <v>0.70921487397111094</v>
      </c>
      <c r="O1104" s="6">
        <f t="shared" si="388"/>
        <v>0.43916767195903406</v>
      </c>
      <c r="P1104" s="6">
        <f t="shared" si="389"/>
        <v>0.65596543483166825</v>
      </c>
      <c r="R1104" s="14">
        <v>3</v>
      </c>
      <c r="S1104" s="5">
        <f t="shared" si="376"/>
        <v>7.3223655672252921</v>
      </c>
      <c r="T1104" s="5">
        <f t="shared" si="376"/>
        <v>6.8359490882946323</v>
      </c>
      <c r="U1104" s="5">
        <f t="shared" si="377"/>
        <v>5.1514670052258511</v>
      </c>
      <c r="V1104" s="5">
        <f t="shared" si="396"/>
        <v>5.8750412880319693</v>
      </c>
      <c r="W1104" s="5">
        <f t="shared" si="396"/>
        <v>6.6413510212535316</v>
      </c>
      <c r="X1104" s="5">
        <f t="shared" si="396"/>
        <v>4.7639705296391535</v>
      </c>
      <c r="Y1104" s="32">
        <f t="shared" si="390"/>
        <v>7.6818774309958977</v>
      </c>
      <c r="Z1104" s="5">
        <f t="shared" si="391"/>
        <v>7.8551666666666664</v>
      </c>
      <c r="AA1104" s="5">
        <f t="shared" si="392"/>
        <v>6.2683822758409917</v>
      </c>
      <c r="AB1104" s="5">
        <f t="shared" si="393"/>
        <v>6.8351666666666668</v>
      </c>
      <c r="AC1104" s="5">
        <f t="shared" si="394"/>
        <v>5.5949474172147058</v>
      </c>
      <c r="AD1104" s="5">
        <f t="shared" si="395"/>
        <v>5.8463333333333338</v>
      </c>
    </row>
    <row r="1105" spans="1:30" x14ac:dyDescent="0.2">
      <c r="A1105" s="14">
        <v>2</v>
      </c>
      <c r="B1105" s="6">
        <v>0.27162770565582561</v>
      </c>
      <c r="C1105" s="5">
        <v>47.076999999999998</v>
      </c>
      <c r="D1105" s="6">
        <f t="shared" si="383"/>
        <v>0.66582873423881872</v>
      </c>
      <c r="E1105" s="5">
        <v>81.93</v>
      </c>
      <c r="F1105" s="6">
        <v>1.2002430555555554</v>
      </c>
      <c r="G1105" s="5">
        <v>140.15899999999999</v>
      </c>
      <c r="H1105" s="5">
        <v>234.62100000000001</v>
      </c>
      <c r="I1105" s="5">
        <v>502.90499999999997</v>
      </c>
      <c r="K1105" s="6">
        <f t="shared" si="384"/>
        <v>0.36076445169982702</v>
      </c>
      <c r="L1105" s="6">
        <f t="shared" si="385"/>
        <v>0.37239380691790708</v>
      </c>
      <c r="M1105" s="6">
        <f t="shared" si="386"/>
        <v>0.5265672790822743</v>
      </c>
      <c r="N1105" s="6">
        <f t="shared" si="387"/>
        <v>0.71040675832362632</v>
      </c>
      <c r="O1105" s="6">
        <f t="shared" si="388"/>
        <v>0.43990572342347622</v>
      </c>
      <c r="P1105" s="6">
        <f t="shared" si="389"/>
        <v>0.65706782984093948</v>
      </c>
      <c r="R1105" s="14">
        <v>2</v>
      </c>
      <c r="S1105" s="5">
        <f t="shared" si="376"/>
        <v>7.3108644368168623</v>
      </c>
      <c r="T1105" s="5">
        <f t="shared" si="376"/>
        <v>6.8252119649964227</v>
      </c>
      <c r="U1105" s="5">
        <f t="shared" si="377"/>
        <v>5.1433756728172346</v>
      </c>
      <c r="V1105" s="5">
        <f t="shared" si="396"/>
        <v>5.8651844423593431</v>
      </c>
      <c r="W1105" s="5">
        <f t="shared" si="396"/>
        <v>6.6302085000583881</v>
      </c>
      <c r="X1105" s="5">
        <f t="shared" si="396"/>
        <v>4.7559777820145115</v>
      </c>
      <c r="Y1105" s="32">
        <f t="shared" si="390"/>
        <v>7.669811620663932</v>
      </c>
      <c r="Z1105" s="5">
        <f t="shared" si="391"/>
        <v>7.8461666666666661</v>
      </c>
      <c r="AA1105" s="5">
        <f t="shared" si="392"/>
        <v>6.2578655026506729</v>
      </c>
      <c r="AB1105" s="5">
        <f t="shared" si="393"/>
        <v>6.8275000000000006</v>
      </c>
      <c r="AC1105" s="5">
        <f t="shared" si="394"/>
        <v>5.5868545144212689</v>
      </c>
      <c r="AD1105" s="5">
        <f t="shared" si="395"/>
        <v>5.8399583333333327</v>
      </c>
    </row>
    <row r="1106" spans="1:30" x14ac:dyDescent="0.2">
      <c r="A1106" s="14">
        <v>1</v>
      </c>
      <c r="B1106" s="6">
        <v>0.27205569170531402</v>
      </c>
      <c r="C1106" s="5">
        <v>47.024000000000001</v>
      </c>
      <c r="D1106" s="6">
        <f t="shared" si="383"/>
        <v>0.66694958887409239</v>
      </c>
      <c r="E1106" s="5">
        <v>81.838999999999999</v>
      </c>
      <c r="F1106" s="6">
        <v>1.2019907407407409</v>
      </c>
      <c r="G1106" s="5">
        <v>140.005</v>
      </c>
      <c r="H1106" s="5">
        <v>234.369</v>
      </c>
      <c r="I1106" s="5">
        <v>502.39499999999998</v>
      </c>
      <c r="K1106" s="6">
        <f t="shared" si="384"/>
        <v>0.3613328847030291</v>
      </c>
      <c r="L1106" s="6">
        <f t="shared" si="385"/>
        <v>0.37298056353719927</v>
      </c>
      <c r="M1106" s="6">
        <f t="shared" si="386"/>
        <v>0.52739695678035792</v>
      </c>
      <c r="N1106" s="6">
        <f t="shared" si="387"/>
        <v>0.71160265550716717</v>
      </c>
      <c r="O1106" s="6">
        <f t="shared" si="388"/>
        <v>0.44064625975636118</v>
      </c>
      <c r="P1106" s="6">
        <f t="shared" si="389"/>
        <v>0.65817393638890709</v>
      </c>
      <c r="R1106" s="14">
        <v>1</v>
      </c>
      <c r="S1106" s="5">
        <f t="shared" si="376"/>
        <v>7.2993633064084333</v>
      </c>
      <c r="T1106" s="5">
        <f t="shared" si="376"/>
        <v>6.814474841698213</v>
      </c>
      <c r="U1106" s="5">
        <f t="shared" si="377"/>
        <v>5.135284340408619</v>
      </c>
      <c r="V1106" s="5">
        <f t="shared" si="396"/>
        <v>5.8553275966867169</v>
      </c>
      <c r="W1106" s="5">
        <f t="shared" si="396"/>
        <v>6.6190659788632455</v>
      </c>
      <c r="X1106" s="5">
        <f t="shared" si="396"/>
        <v>4.7479850343898686</v>
      </c>
      <c r="Y1106" s="32">
        <f t="shared" si="390"/>
        <v>7.6577458103319662</v>
      </c>
      <c r="Z1106" s="5">
        <f t="shared" si="391"/>
        <v>7.8373333333333335</v>
      </c>
      <c r="AA1106" s="5">
        <f t="shared" si="392"/>
        <v>6.247348729460354</v>
      </c>
      <c r="AB1106" s="5">
        <f t="shared" si="393"/>
        <v>6.8199166666666668</v>
      </c>
      <c r="AC1106" s="5">
        <f t="shared" si="394"/>
        <v>5.5787312714247195</v>
      </c>
      <c r="AD1106" s="5">
        <f t="shared" si="395"/>
        <v>5.8335416666666662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106"/>
  <sheetViews>
    <sheetView zoomScaleNormal="100" workbookViewId="0">
      <selection activeCell="V10" sqref="V9:V10"/>
    </sheetView>
  </sheetViews>
  <sheetFormatPr defaultColWidth="11.42578125" defaultRowHeight="12.75" x14ac:dyDescent="0.2"/>
  <cols>
    <col min="1" max="1" width="7.85546875" style="14" customWidth="1"/>
    <col min="2" max="2" width="6.85546875" style="8" customWidth="1"/>
    <col min="3" max="3" width="7.140625" style="5" bestFit="1" customWidth="1"/>
    <col min="4" max="4" width="8.140625" style="6" bestFit="1" customWidth="1"/>
    <col min="5" max="5" width="8.140625" style="5" bestFit="1" customWidth="1"/>
    <col min="6" max="6" width="8.140625" style="6" bestFit="1" customWidth="1"/>
    <col min="7" max="8" width="8.140625" style="5" bestFit="1" customWidth="1"/>
    <col min="9" max="9" width="7.5703125" style="5" bestFit="1" customWidth="1"/>
    <col min="10" max="10" width="5.42578125" style="5" customWidth="1"/>
    <col min="11" max="16" width="9" style="5" customWidth="1"/>
    <col min="17" max="17" width="7.28515625" customWidth="1"/>
    <col min="18" max="18" width="6.28515625" bestFit="1" customWidth="1"/>
    <col min="19" max="24" width="9" customWidth="1"/>
    <col min="25" max="25" width="8.5703125" style="36" bestFit="1" customWidth="1"/>
    <col min="26" max="28" width="8.5703125" bestFit="1" customWidth="1"/>
    <col min="29" max="29" width="9" bestFit="1" customWidth="1"/>
    <col min="30" max="30" width="9.140625" style="5" customWidth="1"/>
  </cols>
  <sheetData>
    <row r="1" spans="1:30" ht="15.75" x14ac:dyDescent="0.25">
      <c r="A1" s="4" t="s">
        <v>39</v>
      </c>
    </row>
    <row r="2" spans="1:30" x14ac:dyDescent="0.2">
      <c r="A2" t="s">
        <v>1122</v>
      </c>
      <c r="R2" s="5"/>
      <c r="S2" s="5">
        <v>95.32</v>
      </c>
      <c r="T2" s="5">
        <v>88.988</v>
      </c>
      <c r="U2" s="5">
        <v>67.06</v>
      </c>
      <c r="V2" s="5">
        <v>93.724999999999994</v>
      </c>
      <c r="W2" s="5">
        <v>105.95</v>
      </c>
      <c r="X2" s="5">
        <v>76</v>
      </c>
    </row>
    <row r="3" spans="1:30" x14ac:dyDescent="0.2">
      <c r="A3" s="46"/>
      <c r="R3" s="5" t="s">
        <v>24</v>
      </c>
      <c r="S3" s="7">
        <f t="shared" ref="S3:U4" si="0">$Y3*S$2/100</f>
        <v>1.0170022277690196E-2</v>
      </c>
      <c r="T3" s="7">
        <f t="shared" si="0"/>
        <v>9.4944391780014195E-3</v>
      </c>
      <c r="U3" s="7">
        <f t="shared" si="0"/>
        <v>7.1548646028315628E-3</v>
      </c>
      <c r="V3" s="7">
        <f t="shared" ref="V3:X4" si="1">$AA3*V$2/100</f>
        <v>8.5288892426300597E-3</v>
      </c>
      <c r="W3" s="7">
        <f t="shared" si="1"/>
        <v>9.6413530568861538E-3</v>
      </c>
      <c r="X3" s="7">
        <f t="shared" si="1"/>
        <v>6.9159304608149849E-3</v>
      </c>
      <c r="Y3" s="33">
        <f>SLOPE(Y7:Y1106,$R$7:$R$1106)</f>
        <v>1.066934775250755E-2</v>
      </c>
      <c r="Z3" s="7">
        <f t="shared" ref="Z3:AC3" si="2">SLOPE(Z7:Z1106,$R$7:$R$1106)</f>
        <v>7.9973271548158253E-3</v>
      </c>
      <c r="AA3" s="7">
        <f t="shared" si="2"/>
        <v>9.0999085010723488E-3</v>
      </c>
      <c r="AB3" s="7">
        <f t="shared" si="2"/>
        <v>6.84571579961486E-3</v>
      </c>
      <c r="AC3" s="7">
        <f t="shared" si="2"/>
        <v>8.0866874425393215E-3</v>
      </c>
      <c r="AD3" s="7">
        <f>SLOPE(AD7:AD1106,$R$7:$R$1106)</f>
        <v>5.7435513085322618E-3</v>
      </c>
    </row>
    <row r="4" spans="1:30" x14ac:dyDescent="0.2">
      <c r="K4" s="9">
        <v>63.3</v>
      </c>
      <c r="L4" s="9">
        <v>61</v>
      </c>
      <c r="M4" s="9">
        <v>65</v>
      </c>
      <c r="N4" s="9">
        <v>100</v>
      </c>
      <c r="O4" s="9">
        <v>70</v>
      </c>
      <c r="P4" s="9">
        <v>75</v>
      </c>
      <c r="R4" s="5" t="s">
        <v>25</v>
      </c>
      <c r="S4" s="7">
        <f t="shared" si="0"/>
        <v>6.2755637759999896</v>
      </c>
      <c r="T4" s="7">
        <f t="shared" si="0"/>
        <v>5.8586851583999922</v>
      </c>
      <c r="U4" s="7">
        <f t="shared" si="0"/>
        <v>4.4150158079999935</v>
      </c>
      <c r="V4" s="7">
        <f t="shared" si="1"/>
        <v>5.1005371234834369</v>
      </c>
      <c r="W4" s="7">
        <f t="shared" si="1"/>
        <v>5.7658245743725818</v>
      </c>
      <c r="X4" s="7">
        <f t="shared" si="1"/>
        <v>4.135938344995906</v>
      </c>
      <c r="Y4" s="33">
        <f>INTERCEPT(Y7:Y1106,$R$7:$R$1106)</f>
        <v>6.5836799999999904</v>
      </c>
      <c r="Z4" s="7">
        <f t="shared" ref="Z4:AC4" si="3">INTERCEPT(Z7:Z1106,$R$7:$R$1106)</f>
        <v>7.0244417043041887</v>
      </c>
      <c r="AA4" s="7">
        <f t="shared" si="3"/>
        <v>5.4420241381525072</v>
      </c>
      <c r="AB4" s="7">
        <f t="shared" si="3"/>
        <v>6.1240604220089878</v>
      </c>
      <c r="AC4" s="7">
        <f t="shared" si="3"/>
        <v>4.6706825733818089</v>
      </c>
      <c r="AD4" s="7">
        <f>INTERCEPT(AD7:AD1106,$R$7:$R$1106)</f>
        <v>5.2497453455620775</v>
      </c>
    </row>
    <row r="5" spans="1:30" x14ac:dyDescent="0.2">
      <c r="A5" s="13" t="s">
        <v>26</v>
      </c>
      <c r="B5" s="10" t="s">
        <v>1</v>
      </c>
      <c r="C5" s="12" t="s">
        <v>27</v>
      </c>
      <c r="D5" s="15" t="s">
        <v>2</v>
      </c>
      <c r="E5" s="12" t="s">
        <v>28</v>
      </c>
      <c r="F5" s="15" t="s">
        <v>29</v>
      </c>
      <c r="G5" s="12" t="s">
        <v>30</v>
      </c>
      <c r="H5" s="12" t="s">
        <v>31</v>
      </c>
      <c r="I5" s="12" t="s">
        <v>32</v>
      </c>
      <c r="J5" s="12"/>
      <c r="K5" s="11" t="s">
        <v>705</v>
      </c>
      <c r="L5" s="11" t="s">
        <v>92</v>
      </c>
      <c r="M5" s="11" t="s">
        <v>116</v>
      </c>
      <c r="N5" s="11" t="s">
        <v>13</v>
      </c>
      <c r="O5" s="11" t="s">
        <v>203</v>
      </c>
      <c r="P5" s="11" t="s">
        <v>969</v>
      </c>
      <c r="R5" s="10" t="s">
        <v>26</v>
      </c>
      <c r="S5" s="11" t="s">
        <v>705</v>
      </c>
      <c r="T5" s="11" t="s">
        <v>92</v>
      </c>
      <c r="U5" s="11" t="s">
        <v>116</v>
      </c>
      <c r="V5" s="11" t="s">
        <v>13</v>
      </c>
      <c r="W5" s="11" t="s">
        <v>203</v>
      </c>
      <c r="X5" s="11" t="s">
        <v>969</v>
      </c>
      <c r="Y5" s="34" t="s">
        <v>1</v>
      </c>
      <c r="Z5" s="12" t="s">
        <v>33</v>
      </c>
      <c r="AA5" s="12" t="s">
        <v>2</v>
      </c>
      <c r="AB5" s="12" t="s">
        <v>34</v>
      </c>
      <c r="AC5" s="12" t="s">
        <v>35</v>
      </c>
      <c r="AD5" s="12" t="s">
        <v>70</v>
      </c>
    </row>
    <row r="6" spans="1:30" x14ac:dyDescent="0.2">
      <c r="A6" s="13"/>
      <c r="B6" s="13" t="s">
        <v>36</v>
      </c>
      <c r="C6" s="10" t="s">
        <v>37</v>
      </c>
      <c r="D6" s="13" t="s">
        <v>36</v>
      </c>
      <c r="E6" s="10" t="s">
        <v>37</v>
      </c>
      <c r="F6" s="13" t="s">
        <v>36</v>
      </c>
      <c r="G6" s="10" t="s">
        <v>37</v>
      </c>
      <c r="H6" s="10" t="s">
        <v>37</v>
      </c>
      <c r="I6" s="10" t="s">
        <v>37</v>
      </c>
      <c r="J6" s="10"/>
      <c r="K6" s="13" t="s">
        <v>36</v>
      </c>
      <c r="L6" s="13" t="s">
        <v>36</v>
      </c>
      <c r="M6" s="13" t="s">
        <v>36</v>
      </c>
      <c r="N6" s="13" t="s">
        <v>36</v>
      </c>
      <c r="O6" s="13" t="s">
        <v>36</v>
      </c>
      <c r="P6" s="13" t="s">
        <v>36</v>
      </c>
      <c r="Q6" s="5"/>
      <c r="R6" s="13"/>
      <c r="S6" s="12" t="s">
        <v>38</v>
      </c>
      <c r="T6" s="12" t="s">
        <v>38</v>
      </c>
      <c r="U6" s="12" t="s">
        <v>38</v>
      </c>
      <c r="V6" s="12" t="s">
        <v>38</v>
      </c>
      <c r="W6" s="12" t="s">
        <v>38</v>
      </c>
      <c r="X6" s="12" t="s">
        <v>38</v>
      </c>
      <c r="Y6" s="35" t="s">
        <v>38</v>
      </c>
      <c r="Z6" s="12" t="s">
        <v>38</v>
      </c>
      <c r="AA6" s="12" t="s">
        <v>38</v>
      </c>
      <c r="AB6" s="12" t="s">
        <v>38</v>
      </c>
      <c r="AC6" s="12" t="s">
        <v>38</v>
      </c>
      <c r="AD6" s="12" t="s">
        <v>38</v>
      </c>
    </row>
    <row r="7" spans="1:30" x14ac:dyDescent="0.2">
      <c r="A7" s="14">
        <v>1100</v>
      </c>
      <c r="B7" s="6">
        <v>0.1137193010180388</v>
      </c>
      <c r="C7" s="5">
        <v>94.929000000000002</v>
      </c>
      <c r="D7" s="6">
        <v>0.26965359164141006</v>
      </c>
      <c r="E7" s="5">
        <v>163.852</v>
      </c>
      <c r="F7" s="6">
        <v>0.48848379629629629</v>
      </c>
      <c r="G7" s="5">
        <v>277.62400000000002</v>
      </c>
      <c r="H7" s="5">
        <v>459.92599999999999</v>
      </c>
      <c r="I7" s="5">
        <v>959.82399999999996</v>
      </c>
      <c r="J7" s="6"/>
      <c r="K7" s="6">
        <f t="shared" ref="K7:K70" si="4">K$4/S7/24</f>
        <v>0.15103717487288806</v>
      </c>
      <c r="L7" s="6">
        <f t="shared" ref="L7:L70" si="5">L$4/T7/24</f>
        <v>0.15590590556255576</v>
      </c>
      <c r="M7" s="6">
        <f t="shared" ref="M7:M70" si="6">M$4/U7/24</f>
        <v>0.22045197036005101</v>
      </c>
      <c r="N7" s="6">
        <f t="shared" ref="N7:N70" si="7">N$4/V7/24</f>
        <v>0.28770721967608431</v>
      </c>
      <c r="O7" s="6">
        <f t="shared" ref="O7:O70" si="8">O$4/W7/24</f>
        <v>0.17815716295326756</v>
      </c>
      <c r="P7" s="6">
        <f t="shared" ref="P7:P70" si="9">P$4/X7/24</f>
        <v>0.26610551806718091</v>
      </c>
      <c r="Q7" s="5"/>
      <c r="R7" s="8">
        <v>1100</v>
      </c>
      <c r="S7" s="5">
        <f>S$3*$R7+S$4</f>
        <v>17.462588281459205</v>
      </c>
      <c r="T7" s="5">
        <f t="shared" ref="T7:T70" si="10">T$3*$R7+T$4</f>
        <v>16.302568254201553</v>
      </c>
      <c r="U7" s="5">
        <f t="shared" ref="U7:X16" si="11">U$3*$R7+U$4</f>
        <v>12.285366871114713</v>
      </c>
      <c r="V7" s="5">
        <f t="shared" si="11"/>
        <v>14.482315290376501</v>
      </c>
      <c r="W7" s="5">
        <f t="shared" si="11"/>
        <v>16.371312936947351</v>
      </c>
      <c r="X7" s="5">
        <f t="shared" si="11"/>
        <v>11.743461851892389</v>
      </c>
      <c r="Y7" s="32">
        <f t="shared" ref="Y7:Y70" si="12">50/(B7*24)</f>
        <v>18.319962527758264</v>
      </c>
      <c r="Z7" s="5">
        <f t="shared" ref="Z7:Z70" si="13">C7/6</f>
        <v>15.8215</v>
      </c>
      <c r="AA7" s="5">
        <f t="shared" ref="AA7:AA70" si="14">100/(D7*24)</f>
        <v>15.451923489332087</v>
      </c>
      <c r="AB7" s="5">
        <f t="shared" ref="AB7:AB70" si="15">E7/12</f>
        <v>13.654333333333334</v>
      </c>
      <c r="AC7" s="5">
        <f t="shared" ref="AC7:AC70" si="16">160.934/(F7*24)</f>
        <v>13.727340362516289</v>
      </c>
      <c r="AD7" s="5">
        <f t="shared" ref="AD7:AD70" si="17">G7/24</f>
        <v>11.567666666666668</v>
      </c>
    </row>
    <row r="8" spans="1:30" x14ac:dyDescent="0.2">
      <c r="A8" s="14">
        <v>1099</v>
      </c>
      <c r="B8" s="6">
        <v>0.11378556850072122</v>
      </c>
      <c r="C8" s="5">
        <v>94.881</v>
      </c>
      <c r="D8" s="6">
        <v>0.2698124889439712</v>
      </c>
      <c r="E8" s="5">
        <v>163.77000000000001</v>
      </c>
      <c r="F8" s="6">
        <v>0.48879629629629634</v>
      </c>
      <c r="G8" s="5">
        <v>277.48599999999999</v>
      </c>
      <c r="H8" s="5">
        <v>459.7</v>
      </c>
      <c r="I8" s="5">
        <v>959.36500000000001</v>
      </c>
      <c r="J8" s="6"/>
      <c r="K8" s="6">
        <f t="shared" si="4"/>
        <v>0.15112518854585907</v>
      </c>
      <c r="L8" s="6">
        <f t="shared" si="5"/>
        <v>0.15599675638387162</v>
      </c>
      <c r="M8" s="6">
        <f t="shared" si="6"/>
        <v>0.22058043401571337</v>
      </c>
      <c r="N8" s="6">
        <f t="shared" si="7"/>
        <v>0.28787675534166041</v>
      </c>
      <c r="O8" s="6">
        <f t="shared" si="8"/>
        <v>0.17826214465387433</v>
      </c>
      <c r="P8" s="6">
        <f t="shared" si="9"/>
        <v>0.26626232461576105</v>
      </c>
      <c r="R8" s="8">
        <v>1099</v>
      </c>
      <c r="S8" s="5">
        <f t="shared" ref="S8:T71" si="18">S$3*$R8+S$4</f>
        <v>17.452418259181513</v>
      </c>
      <c r="T8" s="5">
        <f t="shared" si="10"/>
        <v>16.293073815023551</v>
      </c>
      <c r="U8" s="5">
        <f t="shared" si="11"/>
        <v>12.278212006511881</v>
      </c>
      <c r="V8" s="5">
        <f t="shared" si="11"/>
        <v>14.473786401133871</v>
      </c>
      <c r="W8" s="5">
        <f t="shared" si="11"/>
        <v>16.361671583890463</v>
      </c>
      <c r="X8" s="5">
        <f t="shared" si="11"/>
        <v>11.736545921431574</v>
      </c>
      <c r="Y8" s="32">
        <f t="shared" si="12"/>
        <v>18.30929318000576</v>
      </c>
      <c r="Z8" s="5">
        <f t="shared" si="13"/>
        <v>15.813499999999999</v>
      </c>
      <c r="AA8" s="5">
        <f t="shared" si="14"/>
        <v>15.442823580831019</v>
      </c>
      <c r="AB8" s="5">
        <f t="shared" si="15"/>
        <v>13.647500000000001</v>
      </c>
      <c r="AC8" s="5">
        <f t="shared" si="16"/>
        <v>13.718564121992801</v>
      </c>
      <c r="AD8" s="5">
        <f t="shared" si="17"/>
        <v>11.561916666666667</v>
      </c>
    </row>
    <row r="9" spans="1:30" x14ac:dyDescent="0.2">
      <c r="A9" s="14">
        <v>1098</v>
      </c>
      <c r="B9" s="6">
        <v>0.1138519132603425</v>
      </c>
      <c r="C9" s="5">
        <v>94.832999999999998</v>
      </c>
      <c r="D9" s="6">
        <v>0.26997157362204144</v>
      </c>
      <c r="E9" s="5">
        <v>163.68799999999999</v>
      </c>
      <c r="F9" s="6">
        <v>0.48912037037037037</v>
      </c>
      <c r="G9" s="5">
        <v>277.34800000000001</v>
      </c>
      <c r="H9" s="5">
        <v>459.47399999999999</v>
      </c>
      <c r="I9" s="5">
        <v>958.90700000000004</v>
      </c>
      <c r="J9" s="6"/>
      <c r="K9" s="6">
        <f t="shared" si="4"/>
        <v>0.15121330485479792</v>
      </c>
      <c r="L9" s="6">
        <f t="shared" si="5"/>
        <v>0.15608771314965794</v>
      </c>
      <c r="M9" s="6">
        <f t="shared" si="6"/>
        <v>0.22070904747754996</v>
      </c>
      <c r="N9" s="6">
        <f t="shared" si="7"/>
        <v>0.28804649092775819</v>
      </c>
      <c r="O9" s="6">
        <f t="shared" si="8"/>
        <v>0.17836725015141952</v>
      </c>
      <c r="P9" s="6">
        <f t="shared" si="9"/>
        <v>0.26641931607438291</v>
      </c>
      <c r="R9" s="8">
        <v>1098</v>
      </c>
      <c r="S9" s="5">
        <f t="shared" si="18"/>
        <v>17.442248236903826</v>
      </c>
      <c r="T9" s="5">
        <f t="shared" si="10"/>
        <v>16.283579375845552</v>
      </c>
      <c r="U9" s="5">
        <f t="shared" si="11"/>
        <v>12.271057141909051</v>
      </c>
      <c r="V9" s="5">
        <f t="shared" si="11"/>
        <v>14.465257511891242</v>
      </c>
      <c r="W9" s="5">
        <f t="shared" si="11"/>
        <v>16.352030230833577</v>
      </c>
      <c r="X9" s="5">
        <f t="shared" si="11"/>
        <v>11.729629990970761</v>
      </c>
      <c r="Y9" s="32">
        <f t="shared" si="12"/>
        <v>18.298623832253252</v>
      </c>
      <c r="Z9" s="5">
        <f t="shared" si="13"/>
        <v>15.8055</v>
      </c>
      <c r="AA9" s="5">
        <f t="shared" si="14"/>
        <v>15.433723672329942</v>
      </c>
      <c r="AB9" s="5">
        <f t="shared" si="15"/>
        <v>13.640666666666666</v>
      </c>
      <c r="AC9" s="5">
        <f t="shared" si="16"/>
        <v>13.709474680548983</v>
      </c>
      <c r="AD9" s="5">
        <f t="shared" si="17"/>
        <v>11.556166666666668</v>
      </c>
    </row>
    <row r="10" spans="1:30" x14ac:dyDescent="0.2">
      <c r="A10" s="14">
        <v>1097</v>
      </c>
      <c r="B10" s="6">
        <v>0.11391833543215468</v>
      </c>
      <c r="C10" s="5">
        <v>94.784999999999997</v>
      </c>
      <c r="D10" s="6">
        <v>0.27013084600725268</v>
      </c>
      <c r="E10" s="5">
        <v>163.60599999999999</v>
      </c>
      <c r="F10" s="6">
        <v>0.48943287037037037</v>
      </c>
      <c r="G10" s="5">
        <v>277.20999999999998</v>
      </c>
      <c r="H10" s="5">
        <v>459.24799999999999</v>
      </c>
      <c r="I10" s="5">
        <v>958.44899999999996</v>
      </c>
      <c r="J10" s="6"/>
      <c r="K10" s="6">
        <f t="shared" si="4"/>
        <v>0.15130152397934077</v>
      </c>
      <c r="L10" s="6">
        <f t="shared" si="5"/>
        <v>0.1561787760453415</v>
      </c>
      <c r="M10" s="6">
        <f t="shared" si="6"/>
        <v>0.22083781100775554</v>
      </c>
      <c r="N10" s="6">
        <f t="shared" si="7"/>
        <v>0.28821642678821296</v>
      </c>
      <c r="O10" s="6">
        <f t="shared" si="8"/>
        <v>0.17847247966500879</v>
      </c>
      <c r="P10" s="6">
        <f t="shared" si="9"/>
        <v>0.26657649277031509</v>
      </c>
      <c r="R10" s="8">
        <v>1097</v>
      </c>
      <c r="S10" s="5">
        <f t="shared" si="18"/>
        <v>17.432078214626134</v>
      </c>
      <c r="T10" s="5">
        <f t="shared" si="10"/>
        <v>16.274084936667549</v>
      </c>
      <c r="U10" s="5">
        <f t="shared" si="11"/>
        <v>12.263902277306219</v>
      </c>
      <c r="V10" s="5">
        <f t="shared" si="11"/>
        <v>14.456728622648612</v>
      </c>
      <c r="W10" s="5">
        <f t="shared" si="11"/>
        <v>16.342388877776692</v>
      </c>
      <c r="X10" s="5">
        <f t="shared" si="11"/>
        <v>11.722714060509944</v>
      </c>
      <c r="Y10" s="32">
        <f t="shared" si="12"/>
        <v>18.287954484500744</v>
      </c>
      <c r="Z10" s="5">
        <f t="shared" si="13"/>
        <v>15.797499999999999</v>
      </c>
      <c r="AA10" s="5">
        <f t="shared" si="14"/>
        <v>15.424623763828871</v>
      </c>
      <c r="AB10" s="5">
        <f t="shared" si="15"/>
        <v>13.633833333333333</v>
      </c>
      <c r="AC10" s="5">
        <f t="shared" si="16"/>
        <v>13.700721261853523</v>
      </c>
      <c r="AD10" s="5">
        <f t="shared" si="17"/>
        <v>11.550416666666665</v>
      </c>
    </row>
    <row r="11" spans="1:30" x14ac:dyDescent="0.2">
      <c r="A11" s="14">
        <v>1096</v>
      </c>
      <c r="B11" s="6">
        <v>0.11398483515172565</v>
      </c>
      <c r="C11" s="5">
        <v>94.736999999999995</v>
      </c>
      <c r="D11" s="6">
        <v>0.27029030643202012</v>
      </c>
      <c r="E11" s="5">
        <v>163.523</v>
      </c>
      <c r="F11" s="6">
        <v>0.48975694444444445</v>
      </c>
      <c r="G11" s="5">
        <v>277.072</v>
      </c>
      <c r="H11" s="5">
        <v>459.02199999999999</v>
      </c>
      <c r="I11" s="5">
        <v>957.99</v>
      </c>
      <c r="J11" s="6"/>
      <c r="K11" s="6">
        <f t="shared" si="4"/>
        <v>0.15138984609954306</v>
      </c>
      <c r="L11" s="6">
        <f t="shared" si="5"/>
        <v>0.15626994525678192</v>
      </c>
      <c r="M11" s="6">
        <f t="shared" si="6"/>
        <v>0.22096672486913679</v>
      </c>
      <c r="N11" s="6">
        <f t="shared" si="7"/>
        <v>0.28838656327769546</v>
      </c>
      <c r="O11" s="6">
        <f t="shared" si="8"/>
        <v>0.17857783341426525</v>
      </c>
      <c r="P11" s="6">
        <f t="shared" si="9"/>
        <v>0.26673385503159869</v>
      </c>
      <c r="R11" s="8">
        <v>1096</v>
      </c>
      <c r="S11" s="5">
        <f t="shared" si="18"/>
        <v>17.421908192348447</v>
      </c>
      <c r="T11" s="5">
        <f t="shared" si="10"/>
        <v>16.264590497489547</v>
      </c>
      <c r="U11" s="5">
        <f t="shared" si="11"/>
        <v>12.256747412703387</v>
      </c>
      <c r="V11" s="5">
        <f t="shared" si="11"/>
        <v>14.448199733405982</v>
      </c>
      <c r="W11" s="5">
        <f t="shared" si="11"/>
        <v>16.332747524719807</v>
      </c>
      <c r="X11" s="5">
        <f t="shared" si="11"/>
        <v>11.71579813004913</v>
      </c>
      <c r="Y11" s="32">
        <f t="shared" si="12"/>
        <v>18.277285136748237</v>
      </c>
      <c r="Z11" s="5">
        <f t="shared" si="13"/>
        <v>15.789499999999999</v>
      </c>
      <c r="AA11" s="5">
        <f t="shared" si="14"/>
        <v>15.415523855327798</v>
      </c>
      <c r="AB11" s="5">
        <f t="shared" si="15"/>
        <v>13.626916666666666</v>
      </c>
      <c r="AC11" s="5">
        <f t="shared" si="16"/>
        <v>13.691655441332861</v>
      </c>
      <c r="AD11" s="5">
        <f t="shared" si="17"/>
        <v>11.544666666666666</v>
      </c>
    </row>
    <row r="12" spans="1:30" x14ac:dyDescent="0.2">
      <c r="A12" s="14">
        <v>1095</v>
      </c>
      <c r="B12" s="6">
        <v>0.11405141255494003</v>
      </c>
      <c r="C12" s="5">
        <v>94.688999999999993</v>
      </c>
      <c r="D12" s="6">
        <v>0.27044995522954424</v>
      </c>
      <c r="E12" s="5">
        <v>163.441</v>
      </c>
      <c r="F12" s="6">
        <v>0.49006944444444445</v>
      </c>
      <c r="G12" s="5">
        <v>276.93400000000003</v>
      </c>
      <c r="H12" s="5">
        <v>458.79599999999999</v>
      </c>
      <c r="I12" s="5">
        <v>957.53300000000002</v>
      </c>
      <c r="J12" s="6"/>
      <c r="K12" s="6">
        <f t="shared" si="4"/>
        <v>0.15147827139588108</v>
      </c>
      <c r="L12" s="6">
        <f t="shared" si="5"/>
        <v>0.15636122097027308</v>
      </c>
      <c r="M12" s="6">
        <f t="shared" si="6"/>
        <v>0.22109578932511453</v>
      </c>
      <c r="N12" s="6">
        <f t="shared" si="7"/>
        <v>0.28855690075171431</v>
      </c>
      <c r="O12" s="6">
        <f t="shared" si="8"/>
        <v>0.17868331161933074</v>
      </c>
      <c r="P12" s="6">
        <f t="shared" si="9"/>
        <v>0.26689140318705018</v>
      </c>
      <c r="R12" s="8">
        <v>1095</v>
      </c>
      <c r="S12" s="5">
        <f t="shared" si="18"/>
        <v>17.411738170070755</v>
      </c>
      <c r="T12" s="5">
        <f t="shared" si="10"/>
        <v>16.255096058311548</v>
      </c>
      <c r="U12" s="5">
        <f t="shared" si="11"/>
        <v>12.249592548100555</v>
      </c>
      <c r="V12" s="5">
        <f t="shared" si="11"/>
        <v>14.439670844163352</v>
      </c>
      <c r="W12" s="5">
        <f t="shared" si="11"/>
        <v>16.323106171662921</v>
      </c>
      <c r="X12" s="5">
        <f t="shared" si="11"/>
        <v>11.708882199588315</v>
      </c>
      <c r="Y12" s="32">
        <f t="shared" si="12"/>
        <v>18.266615788995729</v>
      </c>
      <c r="Z12" s="5">
        <f t="shared" si="13"/>
        <v>15.781499999999999</v>
      </c>
      <c r="AA12" s="5">
        <f t="shared" si="14"/>
        <v>15.406423946826729</v>
      </c>
      <c r="AB12" s="5">
        <f t="shared" si="15"/>
        <v>13.620083333333334</v>
      </c>
      <c r="AC12" s="5">
        <f t="shared" si="16"/>
        <v>13.682924755561853</v>
      </c>
      <c r="AD12" s="5">
        <f t="shared" si="17"/>
        <v>11.538916666666667</v>
      </c>
    </row>
    <row r="13" spans="1:30" x14ac:dyDescent="0.2">
      <c r="A13" s="14">
        <v>1094</v>
      </c>
      <c r="B13" s="6">
        <v>0.11411806777800008</v>
      </c>
      <c r="C13" s="5">
        <v>94.641000000000005</v>
      </c>
      <c r="D13" s="6">
        <v>0.2706097927338133</v>
      </c>
      <c r="E13" s="5">
        <v>163.35900000000001</v>
      </c>
      <c r="F13" s="6">
        <v>0.49039351851851848</v>
      </c>
      <c r="G13" s="5">
        <v>276.79700000000003</v>
      </c>
      <c r="H13" s="5">
        <v>458.57</v>
      </c>
      <c r="I13" s="5">
        <v>957.07399999999996</v>
      </c>
      <c r="J13" s="6"/>
      <c r="K13" s="6">
        <f t="shared" si="4"/>
        <v>0.15156680004925291</v>
      </c>
      <c r="L13" s="6">
        <f t="shared" si="5"/>
        <v>0.15645260337254446</v>
      </c>
      <c r="M13" s="6">
        <f t="shared" si="6"/>
        <v>0.22122500463972541</v>
      </c>
      <c r="N13" s="6">
        <f t="shared" si="7"/>
        <v>0.28872743956661856</v>
      </c>
      <c r="O13" s="6">
        <f t="shared" si="8"/>
        <v>0.17878891450086765</v>
      </c>
      <c r="P13" s="6">
        <f t="shared" si="9"/>
        <v>0.26704913756626308</v>
      </c>
      <c r="R13" s="8">
        <v>1094</v>
      </c>
      <c r="S13" s="5">
        <f t="shared" si="18"/>
        <v>17.401568147793064</v>
      </c>
      <c r="T13" s="5">
        <f t="shared" si="10"/>
        <v>16.245601619133545</v>
      </c>
      <c r="U13" s="5">
        <f t="shared" si="11"/>
        <v>12.242437683497723</v>
      </c>
      <c r="V13" s="5">
        <f t="shared" si="11"/>
        <v>14.431141954920722</v>
      </c>
      <c r="W13" s="5">
        <f t="shared" si="11"/>
        <v>16.313464818606036</v>
      </c>
      <c r="X13" s="5">
        <f t="shared" si="11"/>
        <v>11.701966269127499</v>
      </c>
      <c r="Y13" s="32">
        <f t="shared" si="12"/>
        <v>18.255946441243221</v>
      </c>
      <c r="Z13" s="5">
        <f t="shared" si="13"/>
        <v>15.7735</v>
      </c>
      <c r="AA13" s="5">
        <f t="shared" si="14"/>
        <v>15.397324038325655</v>
      </c>
      <c r="AB13" s="5">
        <f t="shared" si="15"/>
        <v>13.613250000000001</v>
      </c>
      <c r="AC13" s="5">
        <f t="shared" si="16"/>
        <v>13.673882464007553</v>
      </c>
      <c r="AD13" s="5">
        <f t="shared" si="17"/>
        <v>11.533208333333334</v>
      </c>
    </row>
    <row r="14" spans="1:30" x14ac:dyDescent="0.2">
      <c r="A14" s="14">
        <v>1093</v>
      </c>
      <c r="B14" s="6">
        <v>0.11418480095742665</v>
      </c>
      <c r="C14" s="5">
        <v>94.593000000000004</v>
      </c>
      <c r="D14" s="6">
        <v>0.27076981927960553</v>
      </c>
      <c r="E14" s="5">
        <v>163.27699999999999</v>
      </c>
      <c r="F14" s="6">
        <v>0.49071759259259262</v>
      </c>
      <c r="G14" s="5">
        <v>276.65899999999999</v>
      </c>
      <c r="H14" s="5">
        <v>458.34399999999999</v>
      </c>
      <c r="I14" s="5">
        <v>956.61599999999999</v>
      </c>
      <c r="J14" s="6"/>
      <c r="K14" s="6">
        <f t="shared" si="4"/>
        <v>0.1516554322409798</v>
      </c>
      <c r="L14" s="6">
        <f t="shared" si="5"/>
        <v>0.15654409265076225</v>
      </c>
      <c r="M14" s="6">
        <f t="shared" si="6"/>
        <v>0.22135437107762368</v>
      </c>
      <c r="N14" s="6">
        <f t="shared" si="7"/>
        <v>0.28889818007960039</v>
      </c>
      <c r="O14" s="6">
        <f t="shared" si="8"/>
        <v>0.17889464228006025</v>
      </c>
      <c r="P14" s="6">
        <f t="shared" si="9"/>
        <v>0.26720705849961063</v>
      </c>
      <c r="R14" s="8">
        <v>1093</v>
      </c>
      <c r="S14" s="5">
        <f t="shared" si="18"/>
        <v>17.391398125515373</v>
      </c>
      <c r="T14" s="5">
        <f t="shared" si="10"/>
        <v>16.236107179955543</v>
      </c>
      <c r="U14" s="5">
        <f t="shared" si="11"/>
        <v>12.235282818894891</v>
      </c>
      <c r="V14" s="5">
        <f t="shared" si="11"/>
        <v>14.422613065678092</v>
      </c>
      <c r="W14" s="5">
        <f t="shared" si="11"/>
        <v>16.303823465549147</v>
      </c>
      <c r="X14" s="5">
        <f t="shared" si="11"/>
        <v>11.695050338666684</v>
      </c>
      <c r="Y14" s="32">
        <f t="shared" si="12"/>
        <v>18.245277093490717</v>
      </c>
      <c r="Z14" s="5">
        <f t="shared" si="13"/>
        <v>15.765500000000001</v>
      </c>
      <c r="AA14" s="5">
        <f t="shared" si="14"/>
        <v>15.388224129824581</v>
      </c>
      <c r="AB14" s="5">
        <f t="shared" si="15"/>
        <v>13.606416666666666</v>
      </c>
      <c r="AC14" s="5">
        <f t="shared" si="16"/>
        <v>13.664852115665832</v>
      </c>
      <c r="AD14" s="5">
        <f t="shared" si="17"/>
        <v>11.527458333333334</v>
      </c>
    </row>
    <row r="15" spans="1:30" x14ac:dyDescent="0.2">
      <c r="A15" s="14">
        <v>1092</v>
      </c>
      <c r="B15" s="6">
        <v>0.11425161223006017</v>
      </c>
      <c r="C15" s="5">
        <v>94.545000000000002</v>
      </c>
      <c r="D15" s="6">
        <v>0.27093003520249143</v>
      </c>
      <c r="E15" s="5">
        <v>163.19499999999999</v>
      </c>
      <c r="F15" s="6">
        <v>0.49103009259259256</v>
      </c>
      <c r="G15" s="5">
        <v>276.52100000000002</v>
      </c>
      <c r="H15" s="5">
        <v>458.11799999999999</v>
      </c>
      <c r="I15" s="5">
        <v>956.15800000000002</v>
      </c>
      <c r="J15" s="6"/>
      <c r="K15" s="6">
        <f t="shared" si="4"/>
        <v>0.15174416815280736</v>
      </c>
      <c r="L15" s="6">
        <f t="shared" si="5"/>
        <v>0.15663568899253064</v>
      </c>
      <c r="M15" s="6">
        <f t="shared" si="6"/>
        <v>0.22148388890408291</v>
      </c>
      <c r="N15" s="6">
        <f t="shared" si="7"/>
        <v>0.28906912264869705</v>
      </c>
      <c r="O15" s="6">
        <f t="shared" si="8"/>
        <v>0.17900049517861627</v>
      </c>
      <c r="P15" s="6">
        <f t="shared" si="9"/>
        <v>0.26736516631824808</v>
      </c>
      <c r="R15" s="8">
        <v>1092</v>
      </c>
      <c r="S15" s="5">
        <f t="shared" si="18"/>
        <v>17.381228103237682</v>
      </c>
      <c r="T15" s="5">
        <f t="shared" si="10"/>
        <v>16.226612740777544</v>
      </c>
      <c r="U15" s="5">
        <f t="shared" si="11"/>
        <v>12.228127954292059</v>
      </c>
      <c r="V15" s="5">
        <f t="shared" si="11"/>
        <v>14.414084176435463</v>
      </c>
      <c r="W15" s="5">
        <f t="shared" si="11"/>
        <v>16.294182112492262</v>
      </c>
      <c r="X15" s="5">
        <f t="shared" si="11"/>
        <v>11.688134408205869</v>
      </c>
      <c r="Y15" s="32">
        <f t="shared" si="12"/>
        <v>18.234607745738209</v>
      </c>
      <c r="Z15" s="5">
        <f t="shared" si="13"/>
        <v>15.7575</v>
      </c>
      <c r="AA15" s="5">
        <f t="shared" si="14"/>
        <v>15.37912422132351</v>
      </c>
      <c r="AB15" s="5">
        <f t="shared" si="15"/>
        <v>13.599583333333333</v>
      </c>
      <c r="AC15" s="5">
        <f t="shared" si="16"/>
        <v>13.656155568650561</v>
      </c>
      <c r="AD15" s="5">
        <f t="shared" si="17"/>
        <v>11.521708333333335</v>
      </c>
    </row>
    <row r="16" spans="1:30" x14ac:dyDescent="0.2">
      <c r="A16" s="14">
        <v>1091</v>
      </c>
      <c r="B16" s="6">
        <v>0.11431850173306145</v>
      </c>
      <c r="C16" s="5">
        <v>94.497</v>
      </c>
      <c r="D16" s="6">
        <v>0.27109044083883632</v>
      </c>
      <c r="E16" s="5">
        <v>163.113</v>
      </c>
      <c r="F16" s="6">
        <v>0.4913541666666667</v>
      </c>
      <c r="G16" s="5">
        <v>276.38299999999998</v>
      </c>
      <c r="H16" s="5">
        <v>457.892</v>
      </c>
      <c r="I16" s="5">
        <v>955.7</v>
      </c>
      <c r="J16" s="6"/>
      <c r="K16" s="6">
        <f t="shared" si="4"/>
        <v>0.15183300796690682</v>
      </c>
      <c r="L16" s="6">
        <f t="shared" si="5"/>
        <v>0.15672739258589333</v>
      </c>
      <c r="M16" s="6">
        <f t="shared" si="6"/>
        <v>0.22161355838499805</v>
      </c>
      <c r="N16" s="6">
        <f t="shared" si="7"/>
        <v>0.28924026763279409</v>
      </c>
      <c r="O16" s="6">
        <f t="shared" si="8"/>
        <v>0.17910647341876865</v>
      </c>
      <c r="P16" s="6">
        <f t="shared" si="9"/>
        <v>0.2675234613541147</v>
      </c>
      <c r="R16" s="8">
        <v>1091</v>
      </c>
      <c r="S16" s="5">
        <f t="shared" si="18"/>
        <v>17.371058080959994</v>
      </c>
      <c r="T16" s="5">
        <f t="shared" si="10"/>
        <v>16.217118301599541</v>
      </c>
      <c r="U16" s="5">
        <f t="shared" si="11"/>
        <v>12.220973089689227</v>
      </c>
      <c r="V16" s="5">
        <f t="shared" si="11"/>
        <v>14.405555287192833</v>
      </c>
      <c r="W16" s="5">
        <f t="shared" si="11"/>
        <v>16.284540759435373</v>
      </c>
      <c r="X16" s="5">
        <f t="shared" si="11"/>
        <v>11.681218477745055</v>
      </c>
      <c r="Y16" s="32">
        <f t="shared" si="12"/>
        <v>18.223938397985702</v>
      </c>
      <c r="Z16" s="5">
        <f t="shared" si="13"/>
        <v>15.749499999999999</v>
      </c>
      <c r="AA16" s="5">
        <f t="shared" si="14"/>
        <v>15.370024312822437</v>
      </c>
      <c r="AB16" s="5">
        <f t="shared" si="15"/>
        <v>13.592750000000001</v>
      </c>
      <c r="AC16" s="5">
        <f t="shared" si="16"/>
        <v>13.647148611405553</v>
      </c>
      <c r="AD16" s="5">
        <f t="shared" si="17"/>
        <v>11.515958333333332</v>
      </c>
    </row>
    <row r="17" spans="1:30" x14ac:dyDescent="0.2">
      <c r="A17" s="14">
        <v>1090</v>
      </c>
      <c r="B17" s="6">
        <v>0.11438546960391273</v>
      </c>
      <c r="C17" s="5">
        <v>94.448999999999998</v>
      </c>
      <c r="D17" s="6">
        <v>0.27125103652580257</v>
      </c>
      <c r="E17" s="5">
        <v>163.03100000000001</v>
      </c>
      <c r="F17" s="6">
        <v>0.49167824074074074</v>
      </c>
      <c r="G17" s="5">
        <v>276.245</v>
      </c>
      <c r="H17" s="5">
        <v>457.666</v>
      </c>
      <c r="I17" s="5">
        <v>955.24199999999996</v>
      </c>
      <c r="J17" s="6"/>
      <c r="K17" s="6">
        <f t="shared" si="4"/>
        <v>0.15192195186587634</v>
      </c>
      <c r="L17" s="6">
        <f t="shared" si="5"/>
        <v>0.15681920361933441</v>
      </c>
      <c r="M17" s="6">
        <f t="shared" si="6"/>
        <v>0.22174337978688685</v>
      </c>
      <c r="N17" s="6">
        <f t="shared" si="7"/>
        <v>0.28941161539162713</v>
      </c>
      <c r="O17" s="6">
        <f t="shared" si="8"/>
        <v>0.1792125772232768</v>
      </c>
      <c r="P17" s="6">
        <f t="shared" si="9"/>
        <v>0.26768194393993672</v>
      </c>
      <c r="R17" s="8">
        <v>1090</v>
      </c>
      <c r="S17" s="5">
        <f t="shared" si="18"/>
        <v>17.360888058682303</v>
      </c>
      <c r="T17" s="5">
        <f t="shared" si="10"/>
        <v>16.207623862421539</v>
      </c>
      <c r="U17" s="5">
        <f t="shared" ref="U17:X26" si="19">U$3*$R17+U$4</f>
        <v>12.213818225086397</v>
      </c>
      <c r="V17" s="5">
        <f t="shared" si="19"/>
        <v>14.397026397950203</v>
      </c>
      <c r="W17" s="5">
        <f t="shared" si="19"/>
        <v>16.274899406378488</v>
      </c>
      <c r="X17" s="5">
        <f t="shared" si="19"/>
        <v>11.674302547284238</v>
      </c>
      <c r="Y17" s="32">
        <f t="shared" si="12"/>
        <v>18.21326905023319</v>
      </c>
      <c r="Z17" s="5">
        <f t="shared" si="13"/>
        <v>15.7415</v>
      </c>
      <c r="AA17" s="5">
        <f t="shared" si="14"/>
        <v>15.360924404321365</v>
      </c>
      <c r="AB17" s="5">
        <f t="shared" si="15"/>
        <v>13.585916666666668</v>
      </c>
      <c r="AC17" s="5">
        <f t="shared" si="16"/>
        <v>13.638153527459334</v>
      </c>
      <c r="AD17" s="5">
        <f t="shared" si="17"/>
        <v>11.510208333333333</v>
      </c>
    </row>
    <row r="18" spans="1:30" x14ac:dyDescent="0.2">
      <c r="A18" s="14">
        <v>1089</v>
      </c>
      <c r="B18" s="6">
        <v>0.1144525159804186</v>
      </c>
      <c r="C18" s="5">
        <v>94.400999999999996</v>
      </c>
      <c r="D18" s="6">
        <v>0.27141182260135194</v>
      </c>
      <c r="E18" s="5">
        <v>162.94900000000001</v>
      </c>
      <c r="F18" s="6">
        <v>0.49199074074074073</v>
      </c>
      <c r="G18" s="5">
        <v>276.10700000000003</v>
      </c>
      <c r="H18" s="5">
        <v>457.44</v>
      </c>
      <c r="I18" s="5">
        <v>954.78300000000002</v>
      </c>
      <c r="J18" s="6"/>
      <c r="K18" s="6">
        <f t="shared" si="4"/>
        <v>0.15201100003274204</v>
      </c>
      <c r="L18" s="6">
        <f t="shared" si="5"/>
        <v>0.15691112228178009</v>
      </c>
      <c r="M18" s="6">
        <f t="shared" si="6"/>
        <v>0.22187335337689226</v>
      </c>
      <c r="N18" s="6">
        <f t="shared" si="7"/>
        <v>0.2895831662857849</v>
      </c>
      <c r="O18" s="6">
        <f t="shared" si="8"/>
        <v>0.17931880681542836</v>
      </c>
      <c r="P18" s="6">
        <f t="shared" si="9"/>
        <v>0.26784061440922885</v>
      </c>
      <c r="R18" s="8">
        <v>1089</v>
      </c>
      <c r="S18" s="5">
        <f t="shared" si="18"/>
        <v>17.350718036404615</v>
      </c>
      <c r="T18" s="5">
        <f t="shared" si="10"/>
        <v>16.19812942324354</v>
      </c>
      <c r="U18" s="5">
        <f t="shared" si="19"/>
        <v>12.206663360483565</v>
      </c>
      <c r="V18" s="5">
        <f t="shared" si="19"/>
        <v>14.388497508707573</v>
      </c>
      <c r="W18" s="5">
        <f t="shared" si="19"/>
        <v>16.265258053321602</v>
      </c>
      <c r="X18" s="5">
        <f t="shared" si="19"/>
        <v>11.667386616823425</v>
      </c>
      <c r="Y18" s="32">
        <f t="shared" si="12"/>
        <v>18.202599702480686</v>
      </c>
      <c r="Z18" s="5">
        <f t="shared" si="13"/>
        <v>15.733499999999999</v>
      </c>
      <c r="AA18" s="5">
        <f t="shared" si="14"/>
        <v>15.351824495820294</v>
      </c>
      <c r="AB18" s="5">
        <f t="shared" si="15"/>
        <v>13.579083333333335</v>
      </c>
      <c r="AC18" s="5">
        <f t="shared" si="16"/>
        <v>13.629490919356357</v>
      </c>
      <c r="AD18" s="5">
        <f t="shared" si="17"/>
        <v>11.504458333333334</v>
      </c>
    </row>
    <row r="19" spans="1:30" x14ac:dyDescent="0.2">
      <c r="A19" s="14">
        <v>1088</v>
      </c>
      <c r="B19" s="6">
        <v>0.1145196410007069</v>
      </c>
      <c r="C19" s="5">
        <v>94.352999999999994</v>
      </c>
      <c r="D19" s="6">
        <v>0.27157279940424806</v>
      </c>
      <c r="E19" s="5">
        <v>162.86600000000001</v>
      </c>
      <c r="F19" s="6">
        <v>0.49231481481481482</v>
      </c>
      <c r="G19" s="5">
        <v>275.96899999999999</v>
      </c>
      <c r="H19" s="5">
        <v>457.214</v>
      </c>
      <c r="I19" s="5">
        <v>954.32500000000005</v>
      </c>
      <c r="J19" s="6"/>
      <c r="K19" s="6">
        <f t="shared" si="4"/>
        <v>0.15210015265095964</v>
      </c>
      <c r="L19" s="6">
        <f t="shared" si="5"/>
        <v>0.15700314876259966</v>
      </c>
      <c r="M19" s="6">
        <f t="shared" si="6"/>
        <v>0.22200347942278367</v>
      </c>
      <c r="N19" s="6">
        <f t="shared" si="7"/>
        <v>0.2897549206767116</v>
      </c>
      <c r="O19" s="6">
        <f t="shared" si="8"/>
        <v>0.17942516241904063</v>
      </c>
      <c r="P19" s="6">
        <f t="shared" si="9"/>
        <v>0.26799947309629735</v>
      </c>
      <c r="R19" s="8">
        <v>1088</v>
      </c>
      <c r="S19" s="5">
        <f t="shared" si="18"/>
        <v>17.340548014126924</v>
      </c>
      <c r="T19" s="5">
        <f t="shared" si="10"/>
        <v>16.188634984065537</v>
      </c>
      <c r="U19" s="5">
        <f t="shared" si="19"/>
        <v>12.199508495880734</v>
      </c>
      <c r="V19" s="5">
        <f t="shared" si="19"/>
        <v>14.379968619464943</v>
      </c>
      <c r="W19" s="5">
        <f t="shared" si="19"/>
        <v>16.255616700264717</v>
      </c>
      <c r="X19" s="5">
        <f t="shared" si="19"/>
        <v>11.66047068636261</v>
      </c>
      <c r="Y19" s="32">
        <f t="shared" si="12"/>
        <v>18.191930354728175</v>
      </c>
      <c r="Z19" s="5">
        <f t="shared" si="13"/>
        <v>15.725499999999998</v>
      </c>
      <c r="AA19" s="5">
        <f t="shared" si="14"/>
        <v>15.342724587319218</v>
      </c>
      <c r="AB19" s="5">
        <f t="shared" si="15"/>
        <v>13.572166666666668</v>
      </c>
      <c r="AC19" s="5">
        <f t="shared" si="16"/>
        <v>13.620519089712245</v>
      </c>
      <c r="AD19" s="5">
        <f t="shared" si="17"/>
        <v>11.498708333333333</v>
      </c>
    </row>
    <row r="20" spans="1:30" x14ac:dyDescent="0.2">
      <c r="A20" s="14">
        <v>1087</v>
      </c>
      <c r="B20" s="6">
        <v>0.11458684480322973</v>
      </c>
      <c r="C20" s="5">
        <v>94.305000000000007</v>
      </c>
      <c r="D20" s="6">
        <v>0.27173396727405852</v>
      </c>
      <c r="E20" s="5">
        <v>162.78399999999999</v>
      </c>
      <c r="F20" s="6">
        <v>0.4926388888888889</v>
      </c>
      <c r="G20" s="5">
        <v>275.83199999999999</v>
      </c>
      <c r="H20" s="5">
        <v>456.98899999999998</v>
      </c>
      <c r="I20" s="5">
        <v>953.86699999999996</v>
      </c>
      <c r="J20" s="6"/>
      <c r="K20" s="6">
        <f t="shared" si="4"/>
        <v>0.15218940990441526</v>
      </c>
      <c r="L20" s="6">
        <f t="shared" si="5"/>
        <v>0.15709528325160702</v>
      </c>
      <c r="M20" s="6">
        <f t="shared" si="6"/>
        <v>0.22213375819295914</v>
      </c>
      <c r="N20" s="6">
        <f t="shared" si="7"/>
        <v>0.28992687892670949</v>
      </c>
      <c r="O20" s="6">
        <f t="shared" si="8"/>
        <v>0.17953164425846238</v>
      </c>
      <c r="P20" s="6">
        <f t="shared" si="9"/>
        <v>0.26815852033624193</v>
      </c>
      <c r="R20" s="8">
        <v>1087</v>
      </c>
      <c r="S20" s="5">
        <f t="shared" si="18"/>
        <v>17.330377991849232</v>
      </c>
      <c r="T20" s="5">
        <f t="shared" si="10"/>
        <v>16.179140544887535</v>
      </c>
      <c r="U20" s="5">
        <f t="shared" si="19"/>
        <v>12.192353631277904</v>
      </c>
      <c r="V20" s="5">
        <f t="shared" si="19"/>
        <v>14.371439730222313</v>
      </c>
      <c r="W20" s="5">
        <f t="shared" si="19"/>
        <v>16.245975347207832</v>
      </c>
      <c r="X20" s="5">
        <f t="shared" si="19"/>
        <v>11.653554755901794</v>
      </c>
      <c r="Y20" s="32">
        <f t="shared" si="12"/>
        <v>18.181261006975671</v>
      </c>
      <c r="Z20" s="5">
        <f t="shared" si="13"/>
        <v>15.717500000000001</v>
      </c>
      <c r="AA20" s="5">
        <f t="shared" si="14"/>
        <v>15.333624678818149</v>
      </c>
      <c r="AB20" s="5">
        <f t="shared" si="15"/>
        <v>13.565333333333333</v>
      </c>
      <c r="AC20" s="5">
        <f t="shared" si="16"/>
        <v>13.611559063997744</v>
      </c>
      <c r="AD20" s="5">
        <f t="shared" si="17"/>
        <v>11.493</v>
      </c>
    </row>
    <row r="21" spans="1:30" x14ac:dyDescent="0.2">
      <c r="A21" s="14">
        <v>1086</v>
      </c>
      <c r="B21" s="6">
        <v>0.11465412752676438</v>
      </c>
      <c r="C21" s="5">
        <v>94.257000000000005</v>
      </c>
      <c r="D21" s="6">
        <v>0.27189532655115772</v>
      </c>
      <c r="E21" s="5">
        <v>162.702</v>
      </c>
      <c r="F21" s="6">
        <v>0.49296296296296299</v>
      </c>
      <c r="G21" s="5">
        <v>275.69400000000002</v>
      </c>
      <c r="H21" s="5">
        <v>456.76299999999998</v>
      </c>
      <c r="I21" s="5">
        <v>953.40899999999999</v>
      </c>
      <c r="J21" s="6"/>
      <c r="K21" s="6">
        <f t="shared" si="4"/>
        <v>0.15227877197742709</v>
      </c>
      <c r="L21" s="6">
        <f t="shared" si="5"/>
        <v>0.1571875259390618</v>
      </c>
      <c r="M21" s="6">
        <f t="shared" si="6"/>
        <v>0.22226418995644712</v>
      </c>
      <c r="N21" s="6">
        <f t="shared" si="7"/>
        <v>0.29009904139894122</v>
      </c>
      <c r="O21" s="6">
        <f t="shared" si="8"/>
        <v>0.17963825255857513</v>
      </c>
      <c r="P21" s="6">
        <f t="shared" si="9"/>
        <v>0.2683177564649582</v>
      </c>
      <c r="R21" s="8">
        <v>1086</v>
      </c>
      <c r="S21" s="5">
        <f t="shared" si="18"/>
        <v>17.320207969571541</v>
      </c>
      <c r="T21" s="5">
        <f t="shared" si="10"/>
        <v>16.169646105709532</v>
      </c>
      <c r="U21" s="5">
        <f t="shared" si="19"/>
        <v>12.185198766675072</v>
      </c>
      <c r="V21" s="5">
        <f t="shared" si="19"/>
        <v>14.362910840979684</v>
      </c>
      <c r="W21" s="5">
        <f t="shared" si="19"/>
        <v>16.236333994150947</v>
      </c>
      <c r="X21" s="5">
        <f t="shared" si="19"/>
        <v>11.646638825440981</v>
      </c>
      <c r="Y21" s="32">
        <f t="shared" si="12"/>
        <v>18.170591659223163</v>
      </c>
      <c r="Z21" s="5">
        <f t="shared" si="13"/>
        <v>15.7095</v>
      </c>
      <c r="AA21" s="5">
        <f t="shared" si="14"/>
        <v>15.324524770317074</v>
      </c>
      <c r="AB21" s="5">
        <f t="shared" si="15"/>
        <v>13.5585</v>
      </c>
      <c r="AC21" s="5">
        <f t="shared" si="16"/>
        <v>13.602610818933133</v>
      </c>
      <c r="AD21" s="5">
        <f t="shared" si="17"/>
        <v>11.487250000000001</v>
      </c>
    </row>
    <row r="22" spans="1:30" x14ac:dyDescent="0.2">
      <c r="A22" s="14">
        <v>1085</v>
      </c>
      <c r="B22" s="6">
        <v>0.1147214893104142</v>
      </c>
      <c r="C22" s="5">
        <v>94.209000000000003</v>
      </c>
      <c r="D22" s="6">
        <v>0.27205687757672892</v>
      </c>
      <c r="E22" s="5">
        <v>162.62</v>
      </c>
      <c r="F22" s="6">
        <v>0.49328703703703702</v>
      </c>
      <c r="G22" s="5">
        <v>275.55599999999998</v>
      </c>
      <c r="H22" s="5">
        <v>456.53699999999998</v>
      </c>
      <c r="I22" s="5">
        <v>952.95</v>
      </c>
      <c r="J22" s="6"/>
      <c r="K22" s="6">
        <f t="shared" si="4"/>
        <v>0.15236823905474634</v>
      </c>
      <c r="L22" s="6">
        <f t="shared" si="5"/>
        <v>0.15727987701567078</v>
      </c>
      <c r="M22" s="6">
        <f t="shared" si="6"/>
        <v>0.22239477498290824</v>
      </c>
      <c r="N22" s="6">
        <f t="shared" si="7"/>
        <v>0.29027140845743277</v>
      </c>
      <c r="O22" s="6">
        <f t="shared" si="8"/>
        <v>0.17974498754479487</v>
      </c>
      <c r="P22" s="6">
        <f t="shared" si="9"/>
        <v>0.26847718181914032</v>
      </c>
      <c r="R22" s="8">
        <v>1085</v>
      </c>
      <c r="S22" s="5">
        <f t="shared" si="18"/>
        <v>17.31003794729385</v>
      </c>
      <c r="T22" s="5">
        <f t="shared" si="10"/>
        <v>16.160151666531533</v>
      </c>
      <c r="U22" s="5">
        <f t="shared" si="19"/>
        <v>12.17804390207224</v>
      </c>
      <c r="V22" s="5">
        <f t="shared" si="19"/>
        <v>14.35438195173705</v>
      </c>
      <c r="W22" s="5">
        <f t="shared" si="19"/>
        <v>16.226692641094061</v>
      </c>
      <c r="X22" s="5">
        <f t="shared" si="19"/>
        <v>11.639722894980164</v>
      </c>
      <c r="Y22" s="32">
        <f t="shared" si="12"/>
        <v>18.159922311470655</v>
      </c>
      <c r="Z22" s="5">
        <f t="shared" si="13"/>
        <v>15.701500000000001</v>
      </c>
      <c r="AA22" s="5">
        <f t="shared" si="14"/>
        <v>15.315424861816004</v>
      </c>
      <c r="AB22" s="5">
        <f t="shared" si="15"/>
        <v>13.551666666666668</v>
      </c>
      <c r="AC22" s="5">
        <f t="shared" si="16"/>
        <v>13.593674331299859</v>
      </c>
      <c r="AD22" s="5">
        <f t="shared" si="17"/>
        <v>11.481499999999999</v>
      </c>
    </row>
    <row r="23" spans="1:30" x14ac:dyDescent="0.2">
      <c r="A23" s="14">
        <v>1084</v>
      </c>
      <c r="B23" s="6">
        <v>0.1147889302936098</v>
      </c>
      <c r="C23" s="5">
        <v>94.161000000000001</v>
      </c>
      <c r="D23" s="6">
        <v>0.2722186206927667</v>
      </c>
      <c r="E23" s="5">
        <v>162.53800000000001</v>
      </c>
      <c r="F23" s="6">
        <v>0.49361111111111106</v>
      </c>
      <c r="G23" s="5">
        <v>275.41800000000001</v>
      </c>
      <c r="H23" s="5">
        <v>456.31099999999998</v>
      </c>
      <c r="I23" s="5">
        <v>952.49199999999996</v>
      </c>
      <c r="J23" s="6"/>
      <c r="K23" s="6">
        <f t="shared" si="4"/>
        <v>0.15245781132155875</v>
      </c>
      <c r="L23" s="6">
        <f t="shared" si="5"/>
        <v>0.15737233667258924</v>
      </c>
      <c r="M23" s="6">
        <f t="shared" si="6"/>
        <v>0.22252551354263719</v>
      </c>
      <c r="N23" s="6">
        <f t="shared" si="7"/>
        <v>0.29044398046707565</v>
      </c>
      <c r="O23" s="6">
        <f t="shared" si="8"/>
        <v>0.17985184944307375</v>
      </c>
      <c r="P23" s="6">
        <f t="shared" si="9"/>
        <v>0.26863679673628282</v>
      </c>
      <c r="R23" s="8">
        <v>1084</v>
      </c>
      <c r="S23" s="5">
        <f t="shared" si="18"/>
        <v>17.299867925016162</v>
      </c>
      <c r="T23" s="5">
        <f t="shared" si="10"/>
        <v>16.15065722735353</v>
      </c>
      <c r="U23" s="5">
        <f t="shared" si="19"/>
        <v>12.170889037469408</v>
      </c>
      <c r="V23" s="5">
        <f t="shared" si="19"/>
        <v>14.34585306249442</v>
      </c>
      <c r="W23" s="5">
        <f t="shared" si="19"/>
        <v>16.217051288037172</v>
      </c>
      <c r="X23" s="5">
        <f t="shared" si="19"/>
        <v>11.63280696451935</v>
      </c>
      <c r="Y23" s="32">
        <f t="shared" si="12"/>
        <v>18.149252963718148</v>
      </c>
      <c r="Z23" s="5">
        <f t="shared" si="13"/>
        <v>15.6935</v>
      </c>
      <c r="AA23" s="5">
        <f t="shared" si="14"/>
        <v>15.306324953314929</v>
      </c>
      <c r="AB23" s="5">
        <f t="shared" si="15"/>
        <v>13.544833333333335</v>
      </c>
      <c r="AC23" s="5">
        <f t="shared" si="16"/>
        <v>13.58474957794035</v>
      </c>
      <c r="AD23" s="5">
        <f t="shared" si="17"/>
        <v>11.47575</v>
      </c>
    </row>
    <row r="24" spans="1:30" x14ac:dyDescent="0.2">
      <c r="A24" s="14">
        <v>1083</v>
      </c>
      <c r="B24" s="6">
        <v>0.11485645061610966</v>
      </c>
      <c r="C24" s="5">
        <v>94.113</v>
      </c>
      <c r="D24" s="6">
        <v>0.27238055624207941</v>
      </c>
      <c r="E24" s="5">
        <v>162.45599999999999</v>
      </c>
      <c r="F24" s="6">
        <v>0.4939351851851852</v>
      </c>
      <c r="G24" s="5">
        <v>275.27999999999997</v>
      </c>
      <c r="H24" s="5">
        <v>456.08499999999998</v>
      </c>
      <c r="I24" s="5">
        <v>952.03499999999997</v>
      </c>
      <c r="J24" s="6"/>
      <c r="K24" s="6">
        <f t="shared" si="4"/>
        <v>0.15254748896348572</v>
      </c>
      <c r="L24" s="6">
        <f t="shared" si="5"/>
        <v>0.15746490510142219</v>
      </c>
      <c r="M24" s="6">
        <f t="shared" si="6"/>
        <v>0.22265640590656477</v>
      </c>
      <c r="N24" s="6">
        <f t="shared" si="7"/>
        <v>0.29061675779362961</v>
      </c>
      <c r="O24" s="6">
        <f t="shared" si="8"/>
        <v>0.17995883847990138</v>
      </c>
      <c r="P24" s="6">
        <f t="shared" si="9"/>
        <v>0.26879660155468355</v>
      </c>
      <c r="R24" s="8">
        <v>1083</v>
      </c>
      <c r="S24" s="5">
        <f t="shared" si="18"/>
        <v>17.289697902738475</v>
      </c>
      <c r="T24" s="5">
        <f t="shared" si="10"/>
        <v>16.141162788175528</v>
      </c>
      <c r="U24" s="5">
        <f t="shared" si="19"/>
        <v>12.163734172866576</v>
      </c>
      <c r="V24" s="5">
        <f t="shared" si="19"/>
        <v>14.33732417325179</v>
      </c>
      <c r="W24" s="5">
        <f t="shared" si="19"/>
        <v>16.207409934980287</v>
      </c>
      <c r="X24" s="5">
        <f t="shared" si="19"/>
        <v>11.625891034058535</v>
      </c>
      <c r="Y24" s="32">
        <f t="shared" si="12"/>
        <v>18.13858361596564</v>
      </c>
      <c r="Z24" s="5">
        <f t="shared" si="13"/>
        <v>15.685499999999999</v>
      </c>
      <c r="AA24" s="5">
        <f t="shared" si="14"/>
        <v>15.297225044813857</v>
      </c>
      <c r="AB24" s="5">
        <f t="shared" si="15"/>
        <v>13.537999999999998</v>
      </c>
      <c r="AC24" s="5">
        <f t="shared" si="16"/>
        <v>13.575836535757803</v>
      </c>
      <c r="AD24" s="5">
        <f t="shared" si="17"/>
        <v>11.469999999999999</v>
      </c>
    </row>
    <row r="25" spans="1:30" x14ac:dyDescent="0.2">
      <c r="A25" s="14">
        <v>1082</v>
      </c>
      <c r="B25" s="6">
        <v>0.11492405041800142</v>
      </c>
      <c r="C25" s="5">
        <v>94.064999999999998</v>
      </c>
      <c r="D25" s="6">
        <v>0.27254268456829167</v>
      </c>
      <c r="E25" s="5">
        <v>162.37299999999999</v>
      </c>
      <c r="F25" s="6">
        <v>0.49425925925925923</v>
      </c>
      <c r="G25" s="5">
        <v>275.142</v>
      </c>
      <c r="H25" s="5">
        <v>455.85899999999998</v>
      </c>
      <c r="I25" s="5">
        <v>951.57600000000002</v>
      </c>
      <c r="J25" s="6"/>
      <c r="K25" s="6">
        <f t="shared" si="4"/>
        <v>0.15263727216658579</v>
      </c>
      <c r="L25" s="6">
        <f t="shared" si="5"/>
        <v>0.15755758249422563</v>
      </c>
      <c r="M25" s="6">
        <f t="shared" si="6"/>
        <v>0.22278745234625952</v>
      </c>
      <c r="N25" s="6">
        <f t="shared" si="7"/>
        <v>0.29078974080372538</v>
      </c>
      <c r="O25" s="6">
        <f t="shared" si="8"/>
        <v>0.18006595488230689</v>
      </c>
      <c r="P25" s="6">
        <f t="shared" si="9"/>
        <v>0.26895659661344568</v>
      </c>
      <c r="R25" s="8">
        <v>1082</v>
      </c>
      <c r="S25" s="5">
        <f t="shared" si="18"/>
        <v>17.279527880460783</v>
      </c>
      <c r="T25" s="5">
        <f t="shared" si="10"/>
        <v>16.131668348997529</v>
      </c>
      <c r="U25" s="5">
        <f t="shared" si="19"/>
        <v>12.156579308263744</v>
      </c>
      <c r="V25" s="5">
        <f t="shared" si="19"/>
        <v>14.328795284009161</v>
      </c>
      <c r="W25" s="5">
        <f t="shared" si="19"/>
        <v>16.197768581923398</v>
      </c>
      <c r="X25" s="5">
        <f t="shared" si="19"/>
        <v>11.61897510359772</v>
      </c>
      <c r="Y25" s="32">
        <f t="shared" si="12"/>
        <v>18.127914268213132</v>
      </c>
      <c r="Z25" s="5">
        <f t="shared" si="13"/>
        <v>15.6775</v>
      </c>
      <c r="AA25" s="5">
        <f t="shared" si="14"/>
        <v>15.288125136312786</v>
      </c>
      <c r="AB25" s="5">
        <f t="shared" si="15"/>
        <v>13.531083333333333</v>
      </c>
      <c r="AC25" s="5">
        <f t="shared" si="16"/>
        <v>13.566935181715998</v>
      </c>
      <c r="AD25" s="5">
        <f t="shared" si="17"/>
        <v>11.46425</v>
      </c>
    </row>
    <row r="26" spans="1:30" x14ac:dyDescent="0.2">
      <c r="A26" s="14">
        <v>1081</v>
      </c>
      <c r="B26" s="6">
        <v>0.11499172983970266</v>
      </c>
      <c r="C26" s="5">
        <v>94.016999999999996</v>
      </c>
      <c r="D26" s="6">
        <v>0.27270500601584668</v>
      </c>
      <c r="E26" s="5">
        <v>162.291</v>
      </c>
      <c r="F26" s="6">
        <v>0.49458333333333332</v>
      </c>
      <c r="G26" s="5">
        <v>275.005</v>
      </c>
      <c r="H26" s="5">
        <v>455.63299999999998</v>
      </c>
      <c r="I26" s="5">
        <v>951.11800000000005</v>
      </c>
      <c r="J26" s="6"/>
      <c r="K26" s="6">
        <f t="shared" si="4"/>
        <v>0.1527271611173556</v>
      </c>
      <c r="L26" s="6">
        <f t="shared" si="5"/>
        <v>0.15765036904350813</v>
      </c>
      <c r="M26" s="6">
        <f t="shared" si="6"/>
        <v>0.22291865313392967</v>
      </c>
      <c r="N26" s="6">
        <f t="shared" si="7"/>
        <v>0.29096292986486705</v>
      </c>
      <c r="O26" s="6">
        <f t="shared" si="8"/>
        <v>0.18017319887785999</v>
      </c>
      <c r="P26" s="6">
        <f t="shared" si="9"/>
        <v>0.2691167822524802</v>
      </c>
      <c r="R26" s="8">
        <v>1081</v>
      </c>
      <c r="S26" s="5">
        <f t="shared" si="18"/>
        <v>17.269357858183092</v>
      </c>
      <c r="T26" s="5">
        <f t="shared" si="10"/>
        <v>16.122173909819526</v>
      </c>
      <c r="U26" s="5">
        <f t="shared" si="19"/>
        <v>12.149424443660912</v>
      </c>
      <c r="V26" s="5">
        <f t="shared" si="19"/>
        <v>14.320266394766531</v>
      </c>
      <c r="W26" s="5">
        <f t="shared" si="19"/>
        <v>16.188127228866513</v>
      </c>
      <c r="X26" s="5">
        <f t="shared" si="19"/>
        <v>11.612059173136904</v>
      </c>
      <c r="Y26" s="32">
        <f t="shared" si="12"/>
        <v>18.117244920460625</v>
      </c>
      <c r="Z26" s="5">
        <f t="shared" si="13"/>
        <v>15.669499999999999</v>
      </c>
      <c r="AA26" s="5">
        <f t="shared" si="14"/>
        <v>15.279025227811713</v>
      </c>
      <c r="AB26" s="5">
        <f t="shared" si="15"/>
        <v>13.52425</v>
      </c>
      <c r="AC26" s="5">
        <f t="shared" si="16"/>
        <v>13.55804549283909</v>
      </c>
      <c r="AD26" s="5">
        <f t="shared" si="17"/>
        <v>11.458541666666667</v>
      </c>
    </row>
    <row r="27" spans="1:30" x14ac:dyDescent="0.2">
      <c r="A27" s="14">
        <v>1080</v>
      </c>
      <c r="B27" s="6">
        <v>0.11505948902196192</v>
      </c>
      <c r="C27" s="5">
        <v>93.968999999999994</v>
      </c>
      <c r="D27" s="6">
        <v>0.27286752093000871</v>
      </c>
      <c r="E27" s="5">
        <v>162.209</v>
      </c>
      <c r="F27" s="6">
        <v>0.49490740740740741</v>
      </c>
      <c r="G27" s="5">
        <v>274.86700000000002</v>
      </c>
      <c r="H27" s="5">
        <v>455.40699999999998</v>
      </c>
      <c r="I27" s="5">
        <v>950.65899999999999</v>
      </c>
      <c r="J27" s="6"/>
      <c r="K27" s="6">
        <f t="shared" si="4"/>
        <v>0.15281715600273141</v>
      </c>
      <c r="L27" s="6">
        <f t="shared" si="5"/>
        <v>0.1577432649422319</v>
      </c>
      <c r="M27" s="6">
        <f t="shared" si="6"/>
        <v>0.2230500085424251</v>
      </c>
      <c r="N27" s="6">
        <f t="shared" si="7"/>
        <v>0.29113632534543471</v>
      </c>
      <c r="O27" s="6">
        <f t="shared" si="8"/>
        <v>0.18028057069467304</v>
      </c>
      <c r="P27" s="6">
        <f t="shared" si="9"/>
        <v>0.26927715881250858</v>
      </c>
      <c r="R27" s="8">
        <v>1080</v>
      </c>
      <c r="S27" s="5">
        <f t="shared" si="18"/>
        <v>17.259187835905401</v>
      </c>
      <c r="T27" s="5">
        <f t="shared" si="10"/>
        <v>16.112679470641524</v>
      </c>
      <c r="U27" s="5">
        <f t="shared" ref="U27:X36" si="20">U$3*$R27+U$4</f>
        <v>12.14226957905808</v>
      </c>
      <c r="V27" s="5">
        <f t="shared" si="20"/>
        <v>14.311737505523901</v>
      </c>
      <c r="W27" s="5">
        <f t="shared" si="20"/>
        <v>16.178485875809628</v>
      </c>
      <c r="X27" s="5">
        <f t="shared" si="20"/>
        <v>11.605143242676089</v>
      </c>
      <c r="Y27" s="32">
        <f t="shared" si="12"/>
        <v>18.106575572708117</v>
      </c>
      <c r="Z27" s="5">
        <f t="shared" si="13"/>
        <v>15.661499999999998</v>
      </c>
      <c r="AA27" s="5">
        <f t="shared" si="14"/>
        <v>15.269925319310641</v>
      </c>
      <c r="AB27" s="5">
        <f t="shared" si="15"/>
        <v>13.517416666666668</v>
      </c>
      <c r="AC27" s="5">
        <f t="shared" si="16"/>
        <v>13.549167446211412</v>
      </c>
      <c r="AD27" s="5">
        <f t="shared" si="17"/>
        <v>11.452791666666668</v>
      </c>
    </row>
    <row r="28" spans="1:30" x14ac:dyDescent="0.2">
      <c r="A28" s="14">
        <v>1079</v>
      </c>
      <c r="B28" s="6">
        <v>0.11512732810585968</v>
      </c>
      <c r="C28" s="5">
        <v>93.921000000000006</v>
      </c>
      <c r="D28" s="6">
        <v>0.27303022965686558</v>
      </c>
      <c r="E28" s="5">
        <v>162.12700000000001</v>
      </c>
      <c r="F28" s="6">
        <v>0.49523148148148149</v>
      </c>
      <c r="G28" s="5">
        <v>274.72899999999998</v>
      </c>
      <c r="H28" s="5">
        <v>455.18099999999998</v>
      </c>
      <c r="I28" s="5">
        <v>950.202</v>
      </c>
      <c r="J28" s="6"/>
      <c r="K28" s="6">
        <f t="shared" si="4"/>
        <v>0.15290725701009042</v>
      </c>
      <c r="L28" s="6">
        <f t="shared" si="5"/>
        <v>0.1578362703838142</v>
      </c>
      <c r="M28" s="6">
        <f t="shared" si="6"/>
        <v>0.22318151884523918</v>
      </c>
      <c r="N28" s="6">
        <f t="shared" si="7"/>
        <v>0.29130992761468716</v>
      </c>
      <c r="O28" s="6">
        <f t="shared" si="8"/>
        <v>0.18038807056140241</v>
      </c>
      <c r="P28" s="6">
        <f t="shared" si="9"/>
        <v>0.26943772663506466</v>
      </c>
      <c r="R28" s="8">
        <v>1079</v>
      </c>
      <c r="S28" s="5">
        <f t="shared" si="18"/>
        <v>17.249017813627709</v>
      </c>
      <c r="T28" s="5">
        <f t="shared" si="10"/>
        <v>16.103185031463525</v>
      </c>
      <c r="U28" s="5">
        <f t="shared" si="20"/>
        <v>12.135114714455248</v>
      </c>
      <c r="V28" s="5">
        <f t="shared" si="20"/>
        <v>14.303208616281271</v>
      </c>
      <c r="W28" s="5">
        <f t="shared" si="20"/>
        <v>16.168844522752742</v>
      </c>
      <c r="X28" s="5">
        <f t="shared" si="20"/>
        <v>11.598227312215275</v>
      </c>
      <c r="Y28" s="32">
        <f t="shared" si="12"/>
        <v>18.095906224955613</v>
      </c>
      <c r="Z28" s="5">
        <f t="shared" si="13"/>
        <v>15.653500000000001</v>
      </c>
      <c r="AA28" s="5">
        <f t="shared" si="14"/>
        <v>15.26082541080957</v>
      </c>
      <c r="AB28" s="5">
        <f t="shared" si="15"/>
        <v>13.510583333333335</v>
      </c>
      <c r="AC28" s="5">
        <f t="shared" si="16"/>
        <v>13.540301018977283</v>
      </c>
      <c r="AD28" s="5">
        <f t="shared" si="17"/>
        <v>11.447041666666665</v>
      </c>
    </row>
    <row r="29" spans="1:30" x14ac:dyDescent="0.2">
      <c r="A29" s="14">
        <v>1078</v>
      </c>
      <c r="B29" s="6">
        <v>0.11519524723280943</v>
      </c>
      <c r="C29" s="5">
        <v>93.873000000000005</v>
      </c>
      <c r="D29" s="6">
        <v>0.27319313254333105</v>
      </c>
      <c r="E29" s="5">
        <v>162.04499999999999</v>
      </c>
      <c r="F29" s="6">
        <v>0.49555555555555553</v>
      </c>
      <c r="G29" s="5">
        <v>274.59100000000001</v>
      </c>
      <c r="H29" s="5">
        <v>454.95499999999998</v>
      </c>
      <c r="I29" s="5">
        <v>949.74300000000005</v>
      </c>
      <c r="J29" s="6"/>
      <c r="K29" s="6">
        <f t="shared" si="4"/>
        <v>0.15299746432725189</v>
      </c>
      <c r="L29" s="6">
        <f t="shared" si="5"/>
        <v>0.15792938556212888</v>
      </c>
      <c r="M29" s="6">
        <f t="shared" si="6"/>
        <v>0.22331318431651059</v>
      </c>
      <c r="N29" s="6">
        <f t="shared" si="7"/>
        <v>0.29148373704276442</v>
      </c>
      <c r="O29" s="6">
        <f t="shared" si="8"/>
        <v>0.18049569870725024</v>
      </c>
      <c r="P29" s="6">
        <f t="shared" si="9"/>
        <v>0.26959848606249764</v>
      </c>
      <c r="R29" s="8">
        <v>1078</v>
      </c>
      <c r="S29" s="5">
        <f t="shared" si="18"/>
        <v>17.238847791350022</v>
      </c>
      <c r="T29" s="5">
        <f t="shared" si="10"/>
        <v>16.093690592285522</v>
      </c>
      <c r="U29" s="5">
        <f t="shared" si="20"/>
        <v>12.127959849852418</v>
      </c>
      <c r="V29" s="5">
        <f t="shared" si="20"/>
        <v>14.294679727038641</v>
      </c>
      <c r="W29" s="5">
        <f t="shared" si="20"/>
        <v>16.159203169695857</v>
      </c>
      <c r="X29" s="5">
        <f t="shared" si="20"/>
        <v>11.591311381754458</v>
      </c>
      <c r="Y29" s="32">
        <f t="shared" si="12"/>
        <v>18.085236877203101</v>
      </c>
      <c r="Z29" s="5">
        <f t="shared" si="13"/>
        <v>15.6455</v>
      </c>
      <c r="AA29" s="5">
        <f t="shared" si="14"/>
        <v>15.251725502308492</v>
      </c>
      <c r="AB29" s="5">
        <f t="shared" si="15"/>
        <v>13.503749999999998</v>
      </c>
      <c r="AC29" s="5">
        <f t="shared" si="16"/>
        <v>13.531446188340809</v>
      </c>
      <c r="AD29" s="5">
        <f t="shared" si="17"/>
        <v>11.441291666666666</v>
      </c>
    </row>
    <row r="30" spans="1:30" x14ac:dyDescent="0.2">
      <c r="A30" s="14">
        <v>1077</v>
      </c>
      <c r="B30" s="6">
        <v>0.11526324654455838</v>
      </c>
      <c r="C30" s="5">
        <v>93.825000000000003</v>
      </c>
      <c r="D30" s="6">
        <v>0.2733562299371472</v>
      </c>
      <c r="E30" s="5">
        <v>161.96299999999999</v>
      </c>
      <c r="F30" s="6">
        <v>0.49587962962962967</v>
      </c>
      <c r="G30" s="5">
        <v>274.45299999999997</v>
      </c>
      <c r="H30" s="5">
        <v>454.72899999999998</v>
      </c>
      <c r="I30" s="5">
        <v>949.28499999999997</v>
      </c>
      <c r="J30" s="6"/>
      <c r="K30" s="6">
        <f t="shared" si="4"/>
        <v>0.1530877781424787</v>
      </c>
      <c r="L30" s="6">
        <f t="shared" si="5"/>
        <v>0.15802261067150739</v>
      </c>
      <c r="M30" s="6">
        <f t="shared" si="6"/>
        <v>0.22344500523102548</v>
      </c>
      <c r="N30" s="6">
        <f t="shared" si="7"/>
        <v>0.29165775400069044</v>
      </c>
      <c r="O30" s="6">
        <f t="shared" si="8"/>
        <v>0.18060345536196598</v>
      </c>
      <c r="P30" s="6">
        <f t="shared" si="9"/>
        <v>0.26975943743797409</v>
      </c>
      <c r="R30" s="8">
        <v>1077</v>
      </c>
      <c r="S30" s="5">
        <f t="shared" si="18"/>
        <v>17.228677769072331</v>
      </c>
      <c r="T30" s="5">
        <f t="shared" si="10"/>
        <v>16.08419615310752</v>
      </c>
      <c r="U30" s="5">
        <f t="shared" si="20"/>
        <v>12.120804985249586</v>
      </c>
      <c r="V30" s="5">
        <f t="shared" si="20"/>
        <v>14.286150837796011</v>
      </c>
      <c r="W30" s="5">
        <f t="shared" si="20"/>
        <v>16.149561816638972</v>
      </c>
      <c r="X30" s="5">
        <f t="shared" si="20"/>
        <v>11.584395451293645</v>
      </c>
      <c r="Y30" s="32">
        <f t="shared" si="12"/>
        <v>18.074567529450594</v>
      </c>
      <c r="Z30" s="5">
        <f t="shared" si="13"/>
        <v>15.637500000000001</v>
      </c>
      <c r="AA30" s="5">
        <f t="shared" si="14"/>
        <v>15.242625593807423</v>
      </c>
      <c r="AB30" s="5">
        <f t="shared" si="15"/>
        <v>13.496916666666666</v>
      </c>
      <c r="AC30" s="5">
        <f t="shared" si="16"/>
        <v>13.522602931565679</v>
      </c>
      <c r="AD30" s="5">
        <f t="shared" si="17"/>
        <v>11.435541666666666</v>
      </c>
    </row>
    <row r="31" spans="1:30" x14ac:dyDescent="0.2">
      <c r="A31" s="14">
        <v>1076</v>
      </c>
      <c r="B31" s="6">
        <v>0.11533132618318882</v>
      </c>
      <c r="C31" s="5">
        <v>93.777000000000001</v>
      </c>
      <c r="D31" s="6">
        <v>0.27351952218688719</v>
      </c>
      <c r="E31" s="5">
        <v>161.881</v>
      </c>
      <c r="F31" s="6">
        <v>0.49621527777777774</v>
      </c>
      <c r="G31" s="5">
        <v>274.315</v>
      </c>
      <c r="H31" s="5">
        <v>454.50299999999999</v>
      </c>
      <c r="I31" s="5">
        <v>948.827</v>
      </c>
      <c r="J31" s="6"/>
      <c r="K31" s="6">
        <f t="shared" si="4"/>
        <v>0.1531781986444784</v>
      </c>
      <c r="L31" s="6">
        <f t="shared" si="5"/>
        <v>0.15811594590674036</v>
      </c>
      <c r="M31" s="6">
        <f t="shared" si="6"/>
        <v>0.22357698186421893</v>
      </c>
      <c r="N31" s="6">
        <f t="shared" si="7"/>
        <v>0.29183197886037571</v>
      </c>
      <c r="O31" s="6">
        <f t="shared" si="8"/>
        <v>0.18071134075584805</v>
      </c>
      <c r="P31" s="6">
        <f t="shared" si="9"/>
        <v>0.26992058110548073</v>
      </c>
      <c r="R31" s="8">
        <v>1076</v>
      </c>
      <c r="S31" s="5">
        <f t="shared" si="18"/>
        <v>17.218507746794643</v>
      </c>
      <c r="T31" s="5">
        <f t="shared" si="10"/>
        <v>16.074701713929521</v>
      </c>
      <c r="U31" s="5">
        <f t="shared" si="20"/>
        <v>12.113650120646756</v>
      </c>
      <c r="V31" s="5">
        <f t="shared" si="20"/>
        <v>14.277621948553382</v>
      </c>
      <c r="W31" s="5">
        <f t="shared" si="20"/>
        <v>16.139920463582083</v>
      </c>
      <c r="X31" s="5">
        <f t="shared" si="20"/>
        <v>11.57747952083283</v>
      </c>
      <c r="Y31" s="32">
        <f t="shared" si="12"/>
        <v>18.063898181698086</v>
      </c>
      <c r="Z31" s="5">
        <f t="shared" si="13"/>
        <v>15.6295</v>
      </c>
      <c r="AA31" s="5">
        <f t="shared" si="14"/>
        <v>15.233525685306351</v>
      </c>
      <c r="AB31" s="5">
        <f t="shared" si="15"/>
        <v>13.490083333333333</v>
      </c>
      <c r="AC31" s="5">
        <f t="shared" si="16"/>
        <v>13.51345602127213</v>
      </c>
      <c r="AD31" s="5">
        <f t="shared" si="17"/>
        <v>11.429791666666667</v>
      </c>
    </row>
    <row r="32" spans="1:30" x14ac:dyDescent="0.2">
      <c r="A32" s="14">
        <v>1075</v>
      </c>
      <c r="B32" s="6">
        <v>0.11539948629111879</v>
      </c>
      <c r="C32" s="5">
        <v>93.728999999999999</v>
      </c>
      <c r="D32" s="6">
        <v>0.27368300964195758</v>
      </c>
      <c r="E32" s="5">
        <v>161.79900000000001</v>
      </c>
      <c r="F32" s="6">
        <v>0.49653935185185188</v>
      </c>
      <c r="G32" s="5">
        <v>274.178</v>
      </c>
      <c r="H32" s="5">
        <v>454.27800000000002</v>
      </c>
      <c r="I32" s="5">
        <v>948.36900000000003</v>
      </c>
      <c r="J32" s="6"/>
      <c r="K32" s="6">
        <f t="shared" si="4"/>
        <v>0.15326872602240471</v>
      </c>
      <c r="L32" s="6">
        <f t="shared" si="5"/>
        <v>0.15820939146307894</v>
      </c>
      <c r="M32" s="6">
        <f t="shared" si="6"/>
        <v>0.22370911449217745</v>
      </c>
      <c r="N32" s="6">
        <f t="shared" si="7"/>
        <v>0.29200641199461991</v>
      </c>
      <c r="O32" s="6">
        <f t="shared" si="8"/>
        <v>0.18081935511974542</v>
      </c>
      <c r="P32" s="6">
        <f t="shared" si="9"/>
        <v>0.27008191740982651</v>
      </c>
      <c r="R32" s="8">
        <v>1075</v>
      </c>
      <c r="S32" s="5">
        <f t="shared" si="18"/>
        <v>17.208337724516952</v>
      </c>
      <c r="T32" s="5">
        <f t="shared" si="10"/>
        <v>16.065207274751518</v>
      </c>
      <c r="U32" s="5">
        <f t="shared" si="20"/>
        <v>12.106495256043925</v>
      </c>
      <c r="V32" s="5">
        <f t="shared" si="20"/>
        <v>14.269093059310752</v>
      </c>
      <c r="W32" s="5">
        <f t="shared" si="20"/>
        <v>16.130279110525198</v>
      </c>
      <c r="X32" s="5">
        <f t="shared" si="20"/>
        <v>11.570563590372014</v>
      </c>
      <c r="Y32" s="32">
        <f t="shared" si="12"/>
        <v>18.053228833945578</v>
      </c>
      <c r="Z32" s="5">
        <f t="shared" si="13"/>
        <v>15.621499999999999</v>
      </c>
      <c r="AA32" s="5">
        <f t="shared" si="14"/>
        <v>15.22442577680528</v>
      </c>
      <c r="AB32" s="5">
        <f t="shared" si="15"/>
        <v>13.48325</v>
      </c>
      <c r="AC32" s="5">
        <f t="shared" si="16"/>
        <v>13.504636255565138</v>
      </c>
      <c r="AD32" s="5">
        <f t="shared" si="17"/>
        <v>11.424083333333334</v>
      </c>
    </row>
    <row r="33" spans="1:30" x14ac:dyDescent="0.2">
      <c r="A33" s="14">
        <v>1074</v>
      </c>
      <c r="B33" s="6">
        <v>0.11546772701110328</v>
      </c>
      <c r="C33" s="5">
        <v>93.680999999999997</v>
      </c>
      <c r="D33" s="6">
        <v>0.2738466926526007</v>
      </c>
      <c r="E33" s="5">
        <v>161.71600000000001</v>
      </c>
      <c r="F33" s="6">
        <v>0.49686342592592592</v>
      </c>
      <c r="G33" s="5">
        <v>274.04000000000002</v>
      </c>
      <c r="H33" s="5">
        <v>454.05200000000002</v>
      </c>
      <c r="I33" s="5">
        <v>947.91099999999994</v>
      </c>
      <c r="J33" s="6"/>
      <c r="K33" s="6">
        <f t="shared" si="4"/>
        <v>0.15335936046585871</v>
      </c>
      <c r="L33" s="6">
        <f t="shared" si="5"/>
        <v>0.15830294753623608</v>
      </c>
      <c r="M33" s="6">
        <f t="shared" si="6"/>
        <v>0.22384140339164035</v>
      </c>
      <c r="N33" s="6">
        <f t="shared" si="7"/>
        <v>0.29218105377711451</v>
      </c>
      <c r="O33" s="6">
        <f t="shared" si="8"/>
        <v>0.18092749868505942</v>
      </c>
      <c r="P33" s="6">
        <f t="shared" si="9"/>
        <v>0.2702434466966453</v>
      </c>
      <c r="R33" s="8">
        <v>1074</v>
      </c>
      <c r="S33" s="5">
        <f t="shared" si="18"/>
        <v>17.19816770223926</v>
      </c>
      <c r="T33" s="5">
        <f t="shared" si="10"/>
        <v>16.055712835573516</v>
      </c>
      <c r="U33" s="5">
        <f t="shared" si="20"/>
        <v>12.099340391441093</v>
      </c>
      <c r="V33" s="5">
        <f t="shared" si="20"/>
        <v>14.260564170068122</v>
      </c>
      <c r="W33" s="5">
        <f t="shared" si="20"/>
        <v>16.120637757468309</v>
      </c>
      <c r="X33" s="5">
        <f t="shared" si="20"/>
        <v>11.563647659911201</v>
      </c>
      <c r="Y33" s="32">
        <f t="shared" si="12"/>
        <v>18.042559486193074</v>
      </c>
      <c r="Z33" s="5">
        <f t="shared" si="13"/>
        <v>15.6135</v>
      </c>
      <c r="AA33" s="5">
        <f t="shared" si="14"/>
        <v>15.215325868304205</v>
      </c>
      <c r="AB33" s="5">
        <f t="shared" si="15"/>
        <v>13.476333333333335</v>
      </c>
      <c r="AC33" s="5">
        <f t="shared" si="16"/>
        <v>13.495827995061614</v>
      </c>
      <c r="AD33" s="5">
        <f t="shared" si="17"/>
        <v>11.418333333333335</v>
      </c>
    </row>
    <row r="34" spans="1:30" x14ac:dyDescent="0.2">
      <c r="A34" s="14">
        <v>1073</v>
      </c>
      <c r="B34" s="6">
        <v>0.11553604848623508</v>
      </c>
      <c r="C34" s="5">
        <v>93.632999999999996</v>
      </c>
      <c r="D34" s="6">
        <v>0.27401057156989728</v>
      </c>
      <c r="E34" s="5">
        <v>161.63399999999999</v>
      </c>
      <c r="F34" s="6">
        <v>0.49718749999999995</v>
      </c>
      <c r="G34" s="5">
        <v>273.90199999999999</v>
      </c>
      <c r="H34" s="5">
        <v>453.82600000000002</v>
      </c>
      <c r="I34" s="5">
        <v>947.452</v>
      </c>
      <c r="J34" s="6"/>
      <c r="K34" s="6">
        <f t="shared" si="4"/>
        <v>0.15345010216489027</v>
      </c>
      <c r="L34" s="6">
        <f t="shared" si="5"/>
        <v>0.15839661432238791</v>
      </c>
      <c r="M34" s="6">
        <f t="shared" si="6"/>
        <v>0.22397384884000207</v>
      </c>
      <c r="N34" s="6">
        <f t="shared" si="7"/>
        <v>0.29235590458244565</v>
      </c>
      <c r="O34" s="6">
        <f t="shared" si="8"/>
        <v>0.18103577168374521</v>
      </c>
      <c r="P34" s="6">
        <f t="shared" si="9"/>
        <v>0.27040516931239861</v>
      </c>
      <c r="R34" s="8">
        <v>1073</v>
      </c>
      <c r="S34" s="5">
        <f t="shared" si="18"/>
        <v>17.187997679961569</v>
      </c>
      <c r="T34" s="5">
        <f t="shared" si="10"/>
        <v>16.046218396395517</v>
      </c>
      <c r="U34" s="5">
        <f t="shared" si="20"/>
        <v>12.092185526838261</v>
      </c>
      <c r="V34" s="5">
        <f t="shared" si="20"/>
        <v>14.252035280825492</v>
      </c>
      <c r="W34" s="5">
        <f t="shared" si="20"/>
        <v>16.110996404411424</v>
      </c>
      <c r="X34" s="5">
        <f t="shared" si="20"/>
        <v>11.556731729450384</v>
      </c>
      <c r="Y34" s="32">
        <f t="shared" si="12"/>
        <v>18.031890138440566</v>
      </c>
      <c r="Z34" s="5">
        <f t="shared" si="13"/>
        <v>15.605499999999999</v>
      </c>
      <c r="AA34" s="5">
        <f t="shared" si="14"/>
        <v>15.206225959803135</v>
      </c>
      <c r="AB34" s="5">
        <f t="shared" si="15"/>
        <v>13.469499999999998</v>
      </c>
      <c r="AC34" s="5">
        <f t="shared" si="16"/>
        <v>13.487031217263777</v>
      </c>
      <c r="AD34" s="5">
        <f t="shared" si="17"/>
        <v>11.412583333333332</v>
      </c>
    </row>
    <row r="35" spans="1:30" x14ac:dyDescent="0.2">
      <c r="A35" s="14">
        <v>1072</v>
      </c>
      <c r="B35" s="6">
        <v>0.11560445085994592</v>
      </c>
      <c r="C35" s="5">
        <v>93.584999999999994</v>
      </c>
      <c r="D35" s="6">
        <v>0.27417464674576902</v>
      </c>
      <c r="E35" s="5">
        <v>161.55199999999999</v>
      </c>
      <c r="F35" s="6">
        <v>0.49752314814814813</v>
      </c>
      <c r="G35" s="5">
        <v>273.76400000000001</v>
      </c>
      <c r="H35" s="5">
        <v>453.6</v>
      </c>
      <c r="I35" s="5">
        <v>946.99400000000003</v>
      </c>
      <c r="J35" s="6"/>
      <c r="K35" s="6">
        <f t="shared" si="4"/>
        <v>0.15354095130999931</v>
      </c>
      <c r="L35" s="6">
        <f t="shared" si="5"/>
        <v>0.15849039201817525</v>
      </c>
      <c r="M35" s="6">
        <f t="shared" si="6"/>
        <v>0.22410645111531388</v>
      </c>
      <c r="N35" s="6">
        <f t="shared" si="7"/>
        <v>0.29253096478609647</v>
      </c>
      <c r="O35" s="6">
        <f t="shared" si="8"/>
        <v>0.18114417434831362</v>
      </c>
      <c r="P35" s="6">
        <f t="shared" si="9"/>
        <v>0.27056708560437726</v>
      </c>
      <c r="R35" s="8">
        <v>1072</v>
      </c>
      <c r="S35" s="5">
        <f t="shared" si="18"/>
        <v>17.177827657683878</v>
      </c>
      <c r="T35" s="5">
        <f t="shared" si="10"/>
        <v>16.036723957217514</v>
      </c>
      <c r="U35" s="5">
        <f t="shared" si="20"/>
        <v>12.085030662235429</v>
      </c>
      <c r="V35" s="5">
        <f t="shared" si="20"/>
        <v>14.243506391582862</v>
      </c>
      <c r="W35" s="5">
        <f t="shared" si="20"/>
        <v>16.101355051354538</v>
      </c>
      <c r="X35" s="5">
        <f t="shared" si="20"/>
        <v>11.54981579898957</v>
      </c>
      <c r="Y35" s="32">
        <f t="shared" si="12"/>
        <v>18.021220790688059</v>
      </c>
      <c r="Z35" s="5">
        <f t="shared" si="13"/>
        <v>15.597499999999998</v>
      </c>
      <c r="AA35" s="5">
        <f t="shared" si="14"/>
        <v>15.197126051302064</v>
      </c>
      <c r="AB35" s="5">
        <f t="shared" si="15"/>
        <v>13.462666666666665</v>
      </c>
      <c r="AC35" s="5">
        <f t="shared" si="16"/>
        <v>13.477932350067464</v>
      </c>
      <c r="AD35" s="5">
        <f t="shared" si="17"/>
        <v>11.406833333333333</v>
      </c>
    </row>
    <row r="36" spans="1:30" x14ac:dyDescent="0.2">
      <c r="A36" s="14">
        <v>1071</v>
      </c>
      <c r="B36" s="6">
        <v>0.11567293427600736</v>
      </c>
      <c r="C36" s="5">
        <v>93.537000000000006</v>
      </c>
      <c r="D36" s="6">
        <v>0.27433891853298104</v>
      </c>
      <c r="E36" s="5">
        <v>161.47</v>
      </c>
      <c r="F36" s="6">
        <v>0.49784722222222227</v>
      </c>
      <c r="G36" s="5">
        <v>273.62599999999998</v>
      </c>
      <c r="H36" s="5">
        <v>453.37400000000002</v>
      </c>
      <c r="I36" s="5">
        <v>946.53599999999994</v>
      </c>
      <c r="J36" s="6"/>
      <c r="K36" s="6">
        <f t="shared" si="4"/>
        <v>0.15363190809213711</v>
      </c>
      <c r="L36" s="6">
        <f t="shared" si="5"/>
        <v>0.15858428082070478</v>
      </c>
      <c r="M36" s="6">
        <f t="shared" si="6"/>
        <v>0.22423921049628592</v>
      </c>
      <c r="N36" s="6">
        <f t="shared" si="7"/>
        <v>0.29270623476445018</v>
      </c>
      <c r="O36" s="6">
        <f t="shared" si="8"/>
        <v>0.18125270691183262</v>
      </c>
      <c r="P36" s="6">
        <f t="shared" si="9"/>
        <v>0.27072919592070488</v>
      </c>
      <c r="R36" s="8">
        <v>1071</v>
      </c>
      <c r="S36" s="5">
        <f t="shared" si="18"/>
        <v>17.16765763540619</v>
      </c>
      <c r="T36" s="5">
        <f t="shared" si="10"/>
        <v>16.027229518039512</v>
      </c>
      <c r="U36" s="5">
        <f t="shared" si="20"/>
        <v>12.077875797632597</v>
      </c>
      <c r="V36" s="5">
        <f t="shared" si="20"/>
        <v>14.234977502340232</v>
      </c>
      <c r="W36" s="5">
        <f t="shared" si="20"/>
        <v>16.091713698297653</v>
      </c>
      <c r="X36" s="5">
        <f t="shared" si="20"/>
        <v>11.542899868528755</v>
      </c>
      <c r="Y36" s="32">
        <f t="shared" si="12"/>
        <v>18.010551442935547</v>
      </c>
      <c r="Z36" s="5">
        <f t="shared" si="13"/>
        <v>15.589500000000001</v>
      </c>
      <c r="AA36" s="5">
        <f t="shared" si="14"/>
        <v>15.188026142800988</v>
      </c>
      <c r="AB36" s="5">
        <f t="shared" si="15"/>
        <v>13.455833333333333</v>
      </c>
      <c r="AC36" s="5">
        <f t="shared" si="16"/>
        <v>13.469158878504672</v>
      </c>
      <c r="AD36" s="5">
        <f t="shared" si="17"/>
        <v>11.401083333333332</v>
      </c>
    </row>
    <row r="37" spans="1:30" x14ac:dyDescent="0.2">
      <c r="A37" s="14">
        <v>1070</v>
      </c>
      <c r="B37" s="6">
        <v>0.11574149887853186</v>
      </c>
      <c r="C37" s="5">
        <v>93.49</v>
      </c>
      <c r="D37" s="6">
        <v>0.27450338728514428</v>
      </c>
      <c r="E37" s="5">
        <v>161.38800000000001</v>
      </c>
      <c r="F37" s="6">
        <v>0.49817129629629631</v>
      </c>
      <c r="G37" s="5">
        <v>273.488</v>
      </c>
      <c r="H37" s="5">
        <v>453.14800000000002</v>
      </c>
      <c r="I37" s="5">
        <v>946.07799999999997</v>
      </c>
      <c r="J37" s="6"/>
      <c r="K37" s="6">
        <f t="shared" si="4"/>
        <v>0.15372297270270782</v>
      </c>
      <c r="L37" s="6">
        <f t="shared" si="5"/>
        <v>0.15867828092755049</v>
      </c>
      <c r="M37" s="6">
        <f t="shared" si="6"/>
        <v>0.22437212726228925</v>
      </c>
      <c r="N37" s="6">
        <f t="shared" si="7"/>
        <v>0.29288171489479237</v>
      </c>
      <c r="O37" s="6">
        <f t="shared" si="8"/>
        <v>0.18136136960792915</v>
      </c>
      <c r="P37" s="6">
        <f t="shared" si="9"/>
        <v>0.27089150061033967</v>
      </c>
      <c r="R37" s="8">
        <v>1070</v>
      </c>
      <c r="S37" s="5">
        <f t="shared" si="18"/>
        <v>17.157487613128499</v>
      </c>
      <c r="T37" s="5">
        <f t="shared" si="10"/>
        <v>16.017735078861509</v>
      </c>
      <c r="U37" s="5">
        <f t="shared" ref="U37:X46" si="21">U$3*$R37+U$4</f>
        <v>12.070720933029765</v>
      </c>
      <c r="V37" s="5">
        <f t="shared" si="21"/>
        <v>14.226448613097602</v>
      </c>
      <c r="W37" s="5">
        <f t="shared" si="21"/>
        <v>16.082072345240768</v>
      </c>
      <c r="X37" s="5">
        <f t="shared" si="21"/>
        <v>11.53598393806794</v>
      </c>
      <c r="Y37" s="32">
        <f t="shared" si="12"/>
        <v>17.99988209518304</v>
      </c>
      <c r="Z37" s="5">
        <f t="shared" si="13"/>
        <v>15.581666666666665</v>
      </c>
      <c r="AA37" s="5">
        <f t="shared" si="14"/>
        <v>15.178926234299917</v>
      </c>
      <c r="AB37" s="5">
        <f t="shared" si="15"/>
        <v>13.449</v>
      </c>
      <c r="AC37" s="5">
        <f t="shared" si="16"/>
        <v>13.460396821709027</v>
      </c>
      <c r="AD37" s="5">
        <f t="shared" si="17"/>
        <v>11.395333333333333</v>
      </c>
    </row>
    <row r="38" spans="1:30" x14ac:dyDescent="0.2">
      <c r="A38" s="14">
        <v>1069</v>
      </c>
      <c r="B38" s="6">
        <v>0.11581014481197369</v>
      </c>
      <c r="C38" s="5">
        <v>93.441999999999993</v>
      </c>
      <c r="D38" s="6">
        <v>0.27466805335671829</v>
      </c>
      <c r="E38" s="5">
        <v>161.30600000000001</v>
      </c>
      <c r="F38" s="6">
        <v>0.49850694444444449</v>
      </c>
      <c r="G38" s="5">
        <v>273.35000000000002</v>
      </c>
      <c r="H38" s="5">
        <v>452.92200000000003</v>
      </c>
      <c r="I38" s="5">
        <v>945.62</v>
      </c>
      <c r="J38" s="6"/>
      <c r="K38" s="6">
        <f t="shared" si="4"/>
        <v>0.15381414533356952</v>
      </c>
      <c r="L38" s="6">
        <f t="shared" si="5"/>
        <v>0.15877239253675515</v>
      </c>
      <c r="M38" s="6">
        <f t="shared" si="6"/>
        <v>0.22450520169335755</v>
      </c>
      <c r="N38" s="6">
        <f t="shared" si="7"/>
        <v>0.29305740555531418</v>
      </c>
      <c r="O38" s="6">
        <f t="shared" si="8"/>
        <v>0.18147016267079066</v>
      </c>
      <c r="P38" s="6">
        <f t="shared" si="9"/>
        <v>0.27105400002307717</v>
      </c>
      <c r="R38" s="8">
        <v>1069</v>
      </c>
      <c r="S38" s="5">
        <f t="shared" si="18"/>
        <v>17.147317590850811</v>
      </c>
      <c r="T38" s="5">
        <f t="shared" si="10"/>
        <v>16.00824063968351</v>
      </c>
      <c r="U38" s="5">
        <f t="shared" si="21"/>
        <v>12.063566068426933</v>
      </c>
      <c r="V38" s="5">
        <f t="shared" si="21"/>
        <v>14.217919723854969</v>
      </c>
      <c r="W38" s="5">
        <f t="shared" si="21"/>
        <v>16.072430992183882</v>
      </c>
      <c r="X38" s="5">
        <f t="shared" si="21"/>
        <v>11.529068007607126</v>
      </c>
      <c r="Y38" s="32">
        <f t="shared" si="12"/>
        <v>17.989212747430535</v>
      </c>
      <c r="Z38" s="5">
        <f t="shared" si="13"/>
        <v>15.573666666666666</v>
      </c>
      <c r="AA38" s="5">
        <f t="shared" si="14"/>
        <v>15.169826325798844</v>
      </c>
      <c r="AB38" s="5">
        <f t="shared" si="15"/>
        <v>13.442166666666667</v>
      </c>
      <c r="AC38" s="5">
        <f t="shared" si="16"/>
        <v>13.451333844117851</v>
      </c>
      <c r="AD38" s="5">
        <f t="shared" si="17"/>
        <v>11.389583333333334</v>
      </c>
    </row>
    <row r="39" spans="1:30" x14ac:dyDescent="0.2">
      <c r="A39" s="14">
        <v>1068</v>
      </c>
      <c r="B39" s="6">
        <v>0.11587887222113018</v>
      </c>
      <c r="C39" s="5">
        <v>93.394000000000005</v>
      </c>
      <c r="D39" s="6">
        <v>0.27483291710301355</v>
      </c>
      <c r="E39" s="5">
        <v>161.22300000000001</v>
      </c>
      <c r="F39" s="6">
        <v>0.49883101851851852</v>
      </c>
      <c r="G39" s="5">
        <v>273.21300000000002</v>
      </c>
      <c r="H39" s="5">
        <v>452.69600000000003</v>
      </c>
      <c r="I39" s="5">
        <v>945.16099999999994</v>
      </c>
      <c r="J39" s="6"/>
      <c r="K39" s="6">
        <f t="shared" si="4"/>
        <v>0.15390542617703587</v>
      </c>
      <c r="L39" s="6">
        <f t="shared" si="5"/>
        <v>0.15886661584683168</v>
      </c>
      <c r="M39" s="6">
        <f t="shared" si="6"/>
        <v>0.22463843407018944</v>
      </c>
      <c r="N39" s="6">
        <f t="shared" si="7"/>
        <v>0.29323330712511447</v>
      </c>
      <c r="O39" s="6">
        <f t="shared" si="8"/>
        <v>0.18157908633516703</v>
      </c>
      <c r="P39" s="6">
        <f t="shared" si="9"/>
        <v>0.27121669450955282</v>
      </c>
      <c r="R39" s="8">
        <v>1068</v>
      </c>
      <c r="S39" s="5">
        <f t="shared" si="18"/>
        <v>17.13714756857312</v>
      </c>
      <c r="T39" s="5">
        <f t="shared" si="10"/>
        <v>15.998746200505508</v>
      </c>
      <c r="U39" s="5">
        <f t="shared" si="21"/>
        <v>12.056411203824101</v>
      </c>
      <c r="V39" s="5">
        <f t="shared" si="21"/>
        <v>14.209390834612339</v>
      </c>
      <c r="W39" s="5">
        <f t="shared" si="21"/>
        <v>16.062789639126994</v>
      </c>
      <c r="X39" s="5">
        <f t="shared" si="21"/>
        <v>11.522152077146309</v>
      </c>
      <c r="Y39" s="32">
        <f t="shared" si="12"/>
        <v>17.978543399678028</v>
      </c>
      <c r="Z39" s="5">
        <f t="shared" si="13"/>
        <v>15.565666666666667</v>
      </c>
      <c r="AA39" s="5">
        <f t="shared" si="14"/>
        <v>15.160726417297772</v>
      </c>
      <c r="AB39" s="5">
        <f t="shared" si="15"/>
        <v>13.435250000000002</v>
      </c>
      <c r="AC39" s="5">
        <f t="shared" si="16"/>
        <v>13.442594955799438</v>
      </c>
      <c r="AD39" s="5">
        <f t="shared" si="17"/>
        <v>11.383875000000002</v>
      </c>
    </row>
    <row r="40" spans="1:30" x14ac:dyDescent="0.2">
      <c r="A40" s="14">
        <v>1067</v>
      </c>
      <c r="B40" s="6">
        <v>0.11594768125114244</v>
      </c>
      <c r="C40" s="5">
        <v>93.346000000000004</v>
      </c>
      <c r="D40" s="6">
        <v>0.27499797888019423</v>
      </c>
      <c r="E40" s="5">
        <v>161.14099999999999</v>
      </c>
      <c r="F40" s="6">
        <v>0.4991666666666667</v>
      </c>
      <c r="G40" s="5">
        <v>273.07499999999999</v>
      </c>
      <c r="H40" s="5">
        <v>452.47</v>
      </c>
      <c r="I40" s="5">
        <v>944.70399999999995</v>
      </c>
      <c r="J40" s="6"/>
      <c r="K40" s="6">
        <f t="shared" si="4"/>
        <v>0.15399681542587718</v>
      </c>
      <c r="L40" s="6">
        <f t="shared" si="5"/>
        <v>0.15896095105676447</v>
      </c>
      <c r="M40" s="6">
        <f t="shared" si="6"/>
        <v>0.22477182467414994</v>
      </c>
      <c r="N40" s="6">
        <f t="shared" si="7"/>
        <v>0.29340941998420295</v>
      </c>
      <c r="O40" s="6">
        <f t="shared" si="8"/>
        <v>0.18168814083637183</v>
      </c>
      <c r="P40" s="6">
        <f t="shared" si="9"/>
        <v>0.27137958442124427</v>
      </c>
      <c r="R40" s="8">
        <v>1067</v>
      </c>
      <c r="S40" s="5">
        <f t="shared" si="18"/>
        <v>17.126977546295429</v>
      </c>
      <c r="T40" s="5">
        <f t="shared" si="10"/>
        <v>15.989251761327505</v>
      </c>
      <c r="U40" s="5">
        <f t="shared" si="21"/>
        <v>12.049256339221271</v>
      </c>
      <c r="V40" s="5">
        <f t="shared" si="21"/>
        <v>14.200861945369709</v>
      </c>
      <c r="W40" s="5">
        <f t="shared" si="21"/>
        <v>16.053148286070108</v>
      </c>
      <c r="X40" s="5">
        <f t="shared" si="21"/>
        <v>11.515236146685496</v>
      </c>
      <c r="Y40" s="32">
        <f t="shared" si="12"/>
        <v>17.96787405192552</v>
      </c>
      <c r="Z40" s="5">
        <f t="shared" si="13"/>
        <v>15.557666666666668</v>
      </c>
      <c r="AA40" s="5">
        <f t="shared" si="14"/>
        <v>15.151626508796701</v>
      </c>
      <c r="AB40" s="5">
        <f t="shared" si="15"/>
        <v>13.428416666666665</v>
      </c>
      <c r="AC40" s="5">
        <f t="shared" si="16"/>
        <v>13.433555926544241</v>
      </c>
      <c r="AD40" s="5">
        <f t="shared" si="17"/>
        <v>11.378124999999999</v>
      </c>
    </row>
    <row r="41" spans="1:30" x14ac:dyDescent="0.2">
      <c r="A41" s="14">
        <v>1066</v>
      </c>
      <c r="B41" s="6">
        <v>0.11601657204749662</v>
      </c>
      <c r="C41" s="5">
        <v>93.298000000000002</v>
      </c>
      <c r="D41" s="6">
        <v>0.27516323904528062</v>
      </c>
      <c r="E41" s="5">
        <v>161.059</v>
      </c>
      <c r="F41" s="6">
        <v>0.49949074074074074</v>
      </c>
      <c r="G41" s="5">
        <v>272.93700000000001</v>
      </c>
      <c r="H41" s="5">
        <v>452.24400000000003</v>
      </c>
      <c r="I41" s="5">
        <v>944.245</v>
      </c>
      <c r="J41" s="6"/>
      <c r="K41" s="6">
        <f t="shared" si="4"/>
        <v>0.15408831327332198</v>
      </c>
      <c r="L41" s="6">
        <f t="shared" si="5"/>
        <v>0.15905539836601074</v>
      </c>
      <c r="M41" s="6">
        <f t="shared" si="6"/>
        <v>0.22490537378727316</v>
      </c>
      <c r="N41" s="6">
        <f t="shared" si="7"/>
        <v>0.29358574451350289</v>
      </c>
      <c r="O41" s="6">
        <f t="shared" si="8"/>
        <v>0.18179732641028448</v>
      </c>
      <c r="P41" s="6">
        <f t="shared" si="9"/>
        <v>0.27154267011047423</v>
      </c>
      <c r="R41" s="8">
        <v>1066</v>
      </c>
      <c r="S41" s="5">
        <f t="shared" si="18"/>
        <v>17.116807524017737</v>
      </c>
      <c r="T41" s="5">
        <f t="shared" si="10"/>
        <v>15.979757322149506</v>
      </c>
      <c r="U41" s="5">
        <f t="shared" si="21"/>
        <v>12.042101474618439</v>
      </c>
      <c r="V41" s="5">
        <f t="shared" si="21"/>
        <v>14.19233305612708</v>
      </c>
      <c r="W41" s="5">
        <f t="shared" si="21"/>
        <v>16.043506933013219</v>
      </c>
      <c r="X41" s="5">
        <f t="shared" si="21"/>
        <v>11.50832021622468</v>
      </c>
      <c r="Y41" s="32">
        <f t="shared" si="12"/>
        <v>17.957204704173012</v>
      </c>
      <c r="Z41" s="5">
        <f t="shared" si="13"/>
        <v>15.549666666666667</v>
      </c>
      <c r="AA41" s="5">
        <f t="shared" si="14"/>
        <v>15.142526600295628</v>
      </c>
      <c r="AB41" s="5">
        <f t="shared" si="15"/>
        <v>13.421583333333333</v>
      </c>
      <c r="AC41" s="5">
        <f t="shared" si="16"/>
        <v>13.424840114931875</v>
      </c>
      <c r="AD41" s="5">
        <f t="shared" si="17"/>
        <v>11.372375</v>
      </c>
    </row>
    <row r="42" spans="1:30" x14ac:dyDescent="0.2">
      <c r="A42" s="14">
        <v>1065</v>
      </c>
      <c r="B42" s="6">
        <v>0.11608554475602476</v>
      </c>
      <c r="C42" s="5">
        <v>93.25</v>
      </c>
      <c r="D42" s="6">
        <v>0.27532869795615167</v>
      </c>
      <c r="E42" s="5">
        <v>160.977</v>
      </c>
      <c r="F42" s="6">
        <v>0.49982638888888892</v>
      </c>
      <c r="G42" s="5">
        <v>272.79899999999998</v>
      </c>
      <c r="H42" s="5">
        <v>452.01799999999997</v>
      </c>
      <c r="I42" s="5">
        <v>943.78700000000003</v>
      </c>
      <c r="J42" s="6"/>
      <c r="K42" s="6">
        <f t="shared" si="4"/>
        <v>0.15417991991305829</v>
      </c>
      <c r="L42" s="6">
        <f t="shared" si="5"/>
        <v>0.15914995797450218</v>
      </c>
      <c r="M42" s="6">
        <f t="shared" si="6"/>
        <v>0.22503908169226361</v>
      </c>
      <c r="N42" s="6">
        <f t="shared" si="7"/>
        <v>0.29376228109485369</v>
      </c>
      <c r="O42" s="6">
        <f t="shared" si="8"/>
        <v>0.18190664329335171</v>
      </c>
      <c r="P42" s="6">
        <f t="shared" si="9"/>
        <v>0.27170595193041275</v>
      </c>
      <c r="R42" s="8">
        <v>1065</v>
      </c>
      <c r="S42" s="5">
        <f t="shared" si="18"/>
        <v>17.106637501740046</v>
      </c>
      <c r="T42" s="5">
        <f t="shared" si="10"/>
        <v>15.970262882971504</v>
      </c>
      <c r="U42" s="5">
        <f t="shared" si="21"/>
        <v>12.034946610015608</v>
      </c>
      <c r="V42" s="5">
        <f t="shared" si="21"/>
        <v>14.18380416688445</v>
      </c>
      <c r="W42" s="5">
        <f t="shared" si="21"/>
        <v>16.033865579956334</v>
      </c>
      <c r="X42" s="5">
        <f t="shared" si="21"/>
        <v>11.501404285763865</v>
      </c>
      <c r="Y42" s="32">
        <f t="shared" si="12"/>
        <v>17.946535356420505</v>
      </c>
      <c r="Z42" s="5">
        <f t="shared" si="13"/>
        <v>15.541666666666666</v>
      </c>
      <c r="AA42" s="5">
        <f t="shared" si="14"/>
        <v>15.133426691794556</v>
      </c>
      <c r="AB42" s="5">
        <f t="shared" si="15"/>
        <v>13.41475</v>
      </c>
      <c r="AC42" s="5">
        <f t="shared" si="16"/>
        <v>13.415824939215005</v>
      </c>
      <c r="AD42" s="5">
        <f t="shared" si="17"/>
        <v>11.366624999999999</v>
      </c>
    </row>
    <row r="43" spans="1:30" x14ac:dyDescent="0.2">
      <c r="A43" s="14">
        <v>1064</v>
      </c>
      <c r="B43" s="6">
        <v>0.11615459952290599</v>
      </c>
      <c r="C43" s="5">
        <v>93.201999999999998</v>
      </c>
      <c r="D43" s="6">
        <v>0.27549435597154764</v>
      </c>
      <c r="E43" s="5">
        <v>160.89500000000001</v>
      </c>
      <c r="F43" s="6">
        <v>0.5001620370370371</v>
      </c>
      <c r="G43" s="5">
        <v>272.661</v>
      </c>
      <c r="H43" s="5">
        <v>451.79199999999997</v>
      </c>
      <c r="I43" s="5">
        <v>943.32899999999995</v>
      </c>
      <c r="J43" s="6"/>
      <c r="K43" s="6">
        <f t="shared" si="4"/>
        <v>0.15427163553923495</v>
      </c>
      <c r="L43" s="6">
        <f t="shared" si="5"/>
        <v>0.15924463008264608</v>
      </c>
      <c r="M43" s="6">
        <f t="shared" si="6"/>
        <v>0.22517294867249857</v>
      </c>
      <c r="N43" s="6">
        <f t="shared" si="7"/>
        <v>0.29393903011101369</v>
      </c>
      <c r="O43" s="6">
        <f t="shared" si="8"/>
        <v>0.18201609172258923</v>
      </c>
      <c r="P43" s="6">
        <f t="shared" si="9"/>
        <v>0.27186943023507987</v>
      </c>
      <c r="R43" s="8">
        <v>1064</v>
      </c>
      <c r="S43" s="5">
        <f t="shared" si="18"/>
        <v>17.096467479462358</v>
      </c>
      <c r="T43" s="5">
        <f t="shared" si="10"/>
        <v>15.960768443793501</v>
      </c>
      <c r="U43" s="5">
        <f t="shared" si="21"/>
        <v>12.027791745412777</v>
      </c>
      <c r="V43" s="5">
        <f t="shared" si="21"/>
        <v>14.17527527764182</v>
      </c>
      <c r="W43" s="5">
        <f t="shared" si="21"/>
        <v>16.024224226899449</v>
      </c>
      <c r="X43" s="5">
        <f t="shared" si="21"/>
        <v>11.49448835530305</v>
      </c>
      <c r="Y43" s="32">
        <f t="shared" si="12"/>
        <v>17.935866008667993</v>
      </c>
      <c r="Z43" s="5">
        <f t="shared" si="13"/>
        <v>15.533666666666667</v>
      </c>
      <c r="AA43" s="5">
        <f t="shared" si="14"/>
        <v>15.124326783293483</v>
      </c>
      <c r="AB43" s="5">
        <f t="shared" si="15"/>
        <v>13.407916666666667</v>
      </c>
      <c r="AC43" s="5">
        <f t="shared" si="16"/>
        <v>13.406821863285044</v>
      </c>
      <c r="AD43" s="5">
        <f t="shared" si="17"/>
        <v>11.360875</v>
      </c>
    </row>
    <row r="44" spans="1:30" x14ac:dyDescent="0.2">
      <c r="A44" s="14">
        <v>1063</v>
      </c>
      <c r="B44" s="6">
        <v>0.11622373649466738</v>
      </c>
      <c r="C44" s="5">
        <v>93.153999999999996</v>
      </c>
      <c r="D44" s="6">
        <v>0.27566021345107272</v>
      </c>
      <c r="E44" s="5">
        <v>160.81299999999999</v>
      </c>
      <c r="F44" s="6">
        <v>0.50048611111111108</v>
      </c>
      <c r="G44" s="5">
        <v>272.52300000000002</v>
      </c>
      <c r="H44" s="5">
        <v>451.56599999999997</v>
      </c>
      <c r="I44" s="5">
        <v>942.87</v>
      </c>
      <c r="J44" s="6"/>
      <c r="K44" s="6">
        <f t="shared" si="4"/>
        <v>0.15436346034646314</v>
      </c>
      <c r="L44" s="6">
        <f t="shared" si="5"/>
        <v>0.15933941489132689</v>
      </c>
      <c r="M44" s="6">
        <f t="shared" si="6"/>
        <v>0.22530697501203004</v>
      </c>
      <c r="N44" s="6">
        <f t="shared" si="7"/>
        <v>0.29411599194566301</v>
      </c>
      <c r="O44" s="6">
        <f t="shared" si="8"/>
        <v>0.18212567193558363</v>
      </c>
      <c r="P44" s="6">
        <f t="shared" si="9"/>
        <v>0.27203310537934805</v>
      </c>
      <c r="R44" s="8">
        <v>1063</v>
      </c>
      <c r="S44" s="5">
        <f t="shared" si="18"/>
        <v>17.086297457184671</v>
      </c>
      <c r="T44" s="5">
        <f t="shared" si="10"/>
        <v>15.951274004615502</v>
      </c>
      <c r="U44" s="5">
        <f t="shared" si="21"/>
        <v>12.020636880809946</v>
      </c>
      <c r="V44" s="5">
        <f t="shared" si="21"/>
        <v>14.16674638839919</v>
      </c>
      <c r="W44" s="5">
        <f t="shared" si="21"/>
        <v>16.014582873842564</v>
      </c>
      <c r="X44" s="5">
        <f t="shared" si="21"/>
        <v>11.487572424842234</v>
      </c>
      <c r="Y44" s="32">
        <f t="shared" si="12"/>
        <v>17.925196660915489</v>
      </c>
      <c r="Z44" s="5">
        <f t="shared" si="13"/>
        <v>15.525666666666666</v>
      </c>
      <c r="AA44" s="5">
        <f t="shared" si="14"/>
        <v>15.115226874792411</v>
      </c>
      <c r="AB44" s="5">
        <f t="shared" si="15"/>
        <v>13.401083333333332</v>
      </c>
      <c r="AC44" s="5">
        <f t="shared" si="16"/>
        <v>13.398140696545026</v>
      </c>
      <c r="AD44" s="5">
        <f t="shared" si="17"/>
        <v>11.355125000000001</v>
      </c>
    </row>
    <row r="45" spans="1:30" x14ac:dyDescent="0.2">
      <c r="A45" s="14">
        <v>1062</v>
      </c>
      <c r="B45" s="6">
        <v>0.11629295581818513</v>
      </c>
      <c r="C45" s="5">
        <v>93.105999999999995</v>
      </c>
      <c r="D45" s="6">
        <v>0.27582627075519761</v>
      </c>
      <c r="E45" s="5">
        <v>160.73099999999999</v>
      </c>
      <c r="F45" s="6">
        <v>0.50082175925925931</v>
      </c>
      <c r="G45" s="5">
        <v>272.38600000000002</v>
      </c>
      <c r="H45" s="5">
        <v>451.34100000000001</v>
      </c>
      <c r="I45" s="5">
        <v>942.41300000000001</v>
      </c>
      <c r="J45" s="6"/>
      <c r="K45" s="6">
        <f t="shared" si="4"/>
        <v>0.1544553945298176</v>
      </c>
      <c r="L45" s="6">
        <f t="shared" si="5"/>
        <v>0.15943431260190769</v>
      </c>
      <c r="M45" s="6">
        <f t="shared" si="6"/>
        <v>0.22544116099558667</v>
      </c>
      <c r="N45" s="6">
        <f t="shared" si="7"/>
        <v>0.2942931669834063</v>
      </c>
      <c r="O45" s="6">
        <f t="shared" si="8"/>
        <v>0.1822353841704939</v>
      </c>
      <c r="P45" s="6">
        <f t="shared" si="9"/>
        <v>0.27219697771894491</v>
      </c>
      <c r="R45" s="8">
        <v>1062</v>
      </c>
      <c r="S45" s="5">
        <f t="shared" si="18"/>
        <v>17.076127434906979</v>
      </c>
      <c r="T45" s="5">
        <f t="shared" si="10"/>
        <v>15.9417795654375</v>
      </c>
      <c r="U45" s="5">
        <f t="shared" si="21"/>
        <v>12.013482016207114</v>
      </c>
      <c r="V45" s="5">
        <f t="shared" si="21"/>
        <v>14.15821749915656</v>
      </c>
      <c r="W45" s="5">
        <f t="shared" si="21"/>
        <v>16.004941520785678</v>
      </c>
      <c r="X45" s="5">
        <f t="shared" si="21"/>
        <v>11.480656494381421</v>
      </c>
      <c r="Y45" s="32">
        <f t="shared" si="12"/>
        <v>17.914527313162978</v>
      </c>
      <c r="Z45" s="5">
        <f t="shared" si="13"/>
        <v>15.517666666666665</v>
      </c>
      <c r="AA45" s="5">
        <f t="shared" si="14"/>
        <v>15.106126966291338</v>
      </c>
      <c r="AB45" s="5">
        <f t="shared" si="15"/>
        <v>13.39425</v>
      </c>
      <c r="AC45" s="5">
        <f t="shared" si="16"/>
        <v>13.389161332069975</v>
      </c>
      <c r="AD45" s="5">
        <f t="shared" si="17"/>
        <v>11.349416666666668</v>
      </c>
    </row>
    <row r="46" spans="1:30" x14ac:dyDescent="0.2">
      <c r="A46" s="14">
        <v>1061</v>
      </c>
      <c r="B46" s="6">
        <v>0.11636225764068553</v>
      </c>
      <c r="C46" s="5">
        <v>93.058000000000007</v>
      </c>
      <c r="D46" s="6">
        <v>0.27599252824526216</v>
      </c>
      <c r="E46" s="5">
        <v>160.648</v>
      </c>
      <c r="F46" s="6">
        <v>0.50115740740740744</v>
      </c>
      <c r="G46" s="5">
        <v>272.24799999999999</v>
      </c>
      <c r="H46" s="5">
        <v>451.11500000000001</v>
      </c>
      <c r="I46" s="5">
        <v>941.95399999999995</v>
      </c>
      <c r="J46" s="6"/>
      <c r="K46" s="6">
        <f t="shared" si="4"/>
        <v>0.15454743828483808</v>
      </c>
      <c r="L46" s="6">
        <f t="shared" si="5"/>
        <v>0.15952932341623152</v>
      </c>
      <c r="M46" s="6">
        <f t="shared" si="6"/>
        <v>0.22557550690857583</v>
      </c>
      <c r="N46" s="6">
        <f t="shared" si="7"/>
        <v>0.29447055560977548</v>
      </c>
      <c r="O46" s="6">
        <f t="shared" si="8"/>
        <v>0.18234522866605327</v>
      </c>
      <c r="P46" s="6">
        <f t="shared" si="9"/>
        <v>0.27236104761045604</v>
      </c>
      <c r="R46" s="8">
        <v>1061</v>
      </c>
      <c r="S46" s="5">
        <f t="shared" si="18"/>
        <v>17.065957412629288</v>
      </c>
      <c r="T46" s="5">
        <f t="shared" si="10"/>
        <v>15.932285126259497</v>
      </c>
      <c r="U46" s="5">
        <f t="shared" si="21"/>
        <v>12.006327151604282</v>
      </c>
      <c r="V46" s="5">
        <f t="shared" si="21"/>
        <v>14.14968860991393</v>
      </c>
      <c r="W46" s="5">
        <f t="shared" si="21"/>
        <v>15.995300167728791</v>
      </c>
      <c r="X46" s="5">
        <f t="shared" si="21"/>
        <v>11.473740563920604</v>
      </c>
      <c r="Y46" s="32">
        <f t="shared" si="12"/>
        <v>17.903857965410474</v>
      </c>
      <c r="Z46" s="5">
        <f t="shared" si="13"/>
        <v>15.509666666666668</v>
      </c>
      <c r="AA46" s="5">
        <f t="shared" si="14"/>
        <v>15.097027057790266</v>
      </c>
      <c r="AB46" s="5">
        <f t="shared" si="15"/>
        <v>13.387333333333332</v>
      </c>
      <c r="AC46" s="5">
        <f t="shared" si="16"/>
        <v>13.380193995381061</v>
      </c>
      <c r="AD46" s="5">
        <f t="shared" si="17"/>
        <v>11.343666666666666</v>
      </c>
    </row>
    <row r="47" spans="1:30" x14ac:dyDescent="0.2">
      <c r="A47" s="14">
        <v>1060</v>
      </c>
      <c r="B47" s="6">
        <v>0.11643164210974602</v>
      </c>
      <c r="C47" s="5">
        <v>93.01</v>
      </c>
      <c r="D47" s="6">
        <v>0.27615898628347779</v>
      </c>
      <c r="E47" s="5">
        <v>160.566</v>
      </c>
      <c r="F47" s="6">
        <v>0.50148148148148153</v>
      </c>
      <c r="G47" s="5">
        <v>272.11</v>
      </c>
      <c r="H47" s="5">
        <v>450.88900000000001</v>
      </c>
      <c r="I47" s="5">
        <v>941.49599999999998</v>
      </c>
      <c r="J47" s="6"/>
      <c r="K47" s="6">
        <f t="shared" si="4"/>
        <v>0.15463959180753067</v>
      </c>
      <c r="L47" s="6">
        <f t="shared" si="5"/>
        <v>0.1596244475366228</v>
      </c>
      <c r="M47" s="6">
        <f t="shared" si="6"/>
        <v>0.2257100130370856</v>
      </c>
      <c r="N47" s="6">
        <f t="shared" si="7"/>
        <v>0.29464815821123258</v>
      </c>
      <c r="O47" s="6">
        <f t="shared" si="8"/>
        <v>0.18245520566157095</v>
      </c>
      <c r="P47" s="6">
        <f t="shared" si="9"/>
        <v>0.27252531541132669</v>
      </c>
      <c r="R47" s="8">
        <v>1060</v>
      </c>
      <c r="S47" s="5">
        <f t="shared" si="18"/>
        <v>17.055787390351597</v>
      </c>
      <c r="T47" s="5">
        <f t="shared" si="10"/>
        <v>15.922790687081498</v>
      </c>
      <c r="U47" s="5">
        <f t="shared" ref="U47:X56" si="22">U$3*$R47+U$4</f>
        <v>11.99917228700145</v>
      </c>
      <c r="V47" s="5">
        <f t="shared" si="22"/>
        <v>14.1411597206713</v>
      </c>
      <c r="W47" s="5">
        <f t="shared" si="22"/>
        <v>15.985658814671904</v>
      </c>
      <c r="X47" s="5">
        <f t="shared" si="22"/>
        <v>11.46682463345979</v>
      </c>
      <c r="Y47" s="32">
        <f t="shared" si="12"/>
        <v>17.893188617657962</v>
      </c>
      <c r="Z47" s="5">
        <f t="shared" si="13"/>
        <v>15.501666666666667</v>
      </c>
      <c r="AA47" s="5">
        <f t="shared" si="14"/>
        <v>15.087927149289193</v>
      </c>
      <c r="AB47" s="5">
        <f t="shared" si="15"/>
        <v>13.3805</v>
      </c>
      <c r="AC47" s="5">
        <f t="shared" si="16"/>
        <v>13.371547267355981</v>
      </c>
      <c r="AD47" s="5">
        <f t="shared" si="17"/>
        <v>11.337916666666667</v>
      </c>
    </row>
    <row r="48" spans="1:30" x14ac:dyDescent="0.2">
      <c r="A48" s="14">
        <v>1059</v>
      </c>
      <c r="B48" s="6">
        <v>0.11650110937329623</v>
      </c>
      <c r="C48" s="5">
        <v>92.962000000000003</v>
      </c>
      <c r="D48" s="6">
        <v>0.27632564523293046</v>
      </c>
      <c r="E48" s="5">
        <v>160.48400000000001</v>
      </c>
      <c r="F48" s="6">
        <v>0.50181712962962965</v>
      </c>
      <c r="G48" s="5">
        <v>271.97199999999998</v>
      </c>
      <c r="H48" s="5">
        <v>450.66199999999998</v>
      </c>
      <c r="I48" s="5">
        <v>941.03700000000003</v>
      </c>
      <c r="J48" s="6"/>
      <c r="K48" s="6">
        <f t="shared" si="4"/>
        <v>0.15473185529436931</v>
      </c>
      <c r="L48" s="6">
        <f t="shared" si="5"/>
        <v>0.15971968516588886</v>
      </c>
      <c r="M48" s="6">
        <f t="shared" si="6"/>
        <v>0.22584467966788679</v>
      </c>
      <c r="N48" s="6">
        <f t="shared" si="7"/>
        <v>0.29482597517517251</v>
      </c>
      <c r="O48" s="6">
        <f t="shared" si="8"/>
        <v>0.18256531539693374</v>
      </c>
      <c r="P48" s="6">
        <f t="shared" si="9"/>
        <v>0.27268978147986556</v>
      </c>
      <c r="R48" s="8">
        <v>1059</v>
      </c>
      <c r="S48" s="5">
        <f t="shared" si="18"/>
        <v>17.045617368073906</v>
      </c>
      <c r="T48" s="5">
        <f t="shared" si="10"/>
        <v>15.913296247903496</v>
      </c>
      <c r="U48" s="5">
        <f t="shared" si="22"/>
        <v>11.992017422398618</v>
      </c>
      <c r="V48" s="5">
        <f t="shared" si="22"/>
        <v>14.132630831428671</v>
      </c>
      <c r="W48" s="5">
        <f t="shared" si="22"/>
        <v>15.976017461615019</v>
      </c>
      <c r="X48" s="5">
        <f t="shared" si="22"/>
        <v>11.459908702998975</v>
      </c>
      <c r="Y48" s="32">
        <f t="shared" si="12"/>
        <v>17.882519269905458</v>
      </c>
      <c r="Z48" s="5">
        <f t="shared" si="13"/>
        <v>15.493666666666668</v>
      </c>
      <c r="AA48" s="5">
        <f t="shared" si="14"/>
        <v>15.078827240788124</v>
      </c>
      <c r="AB48" s="5">
        <f t="shared" si="15"/>
        <v>13.373666666666667</v>
      </c>
      <c r="AC48" s="5">
        <f t="shared" si="16"/>
        <v>13.362603501164747</v>
      </c>
      <c r="AD48" s="5">
        <f t="shared" si="17"/>
        <v>11.332166666666666</v>
      </c>
    </row>
    <row r="49" spans="1:30" x14ac:dyDescent="0.2">
      <c r="A49" s="14">
        <v>1058</v>
      </c>
      <c r="B49" s="6">
        <v>0.11657065957961907</v>
      </c>
      <c r="C49" s="5">
        <v>92.914000000000001</v>
      </c>
      <c r="D49" s="6">
        <v>0.27649250545758314</v>
      </c>
      <c r="E49" s="5">
        <v>160.40199999999999</v>
      </c>
      <c r="F49" s="6">
        <v>0.50215277777777778</v>
      </c>
      <c r="G49" s="5">
        <v>271.834</v>
      </c>
      <c r="H49" s="5">
        <v>450.43700000000001</v>
      </c>
      <c r="I49" s="5">
        <v>940.58</v>
      </c>
      <c r="J49" s="6"/>
      <c r="K49" s="6">
        <f t="shared" si="4"/>
        <v>0.15482422894229703</v>
      </c>
      <c r="L49" s="6">
        <f t="shared" si="5"/>
        <v>0.15981503650732126</v>
      </c>
      <c r="M49" s="6">
        <f t="shared" si="6"/>
        <v>0.22597950708843509</v>
      </c>
      <c r="N49" s="6">
        <f t="shared" si="7"/>
        <v>0.2950040068899259</v>
      </c>
      <c r="O49" s="6">
        <f t="shared" si="8"/>
        <v>0.18267555811260797</v>
      </c>
      <c r="P49" s="6">
        <f t="shared" si="9"/>
        <v>0.27285444617524646</v>
      </c>
      <c r="R49" s="8">
        <v>1058</v>
      </c>
      <c r="S49" s="5">
        <f t="shared" si="18"/>
        <v>17.035447345796218</v>
      </c>
      <c r="T49" s="5">
        <f t="shared" si="10"/>
        <v>15.903801808725493</v>
      </c>
      <c r="U49" s="5">
        <f t="shared" si="22"/>
        <v>11.984862557795786</v>
      </c>
      <c r="V49" s="5">
        <f t="shared" si="22"/>
        <v>14.124101942186041</v>
      </c>
      <c r="W49" s="5">
        <f t="shared" si="22"/>
        <v>15.966376108558132</v>
      </c>
      <c r="X49" s="5">
        <f t="shared" si="22"/>
        <v>11.45299277253816</v>
      </c>
      <c r="Y49" s="32">
        <f t="shared" si="12"/>
        <v>17.871849922152954</v>
      </c>
      <c r="Z49" s="5">
        <f t="shared" si="13"/>
        <v>15.485666666666667</v>
      </c>
      <c r="AA49" s="5">
        <f t="shared" si="14"/>
        <v>15.069727332287048</v>
      </c>
      <c r="AB49" s="5">
        <f t="shared" si="15"/>
        <v>13.366833333333332</v>
      </c>
      <c r="AC49" s="5">
        <f t="shared" si="16"/>
        <v>13.353671691329001</v>
      </c>
      <c r="AD49" s="5">
        <f t="shared" si="17"/>
        <v>11.326416666666667</v>
      </c>
    </row>
    <row r="50" spans="1:30" x14ac:dyDescent="0.2">
      <c r="A50" s="14">
        <v>1057</v>
      </c>
      <c r="B50" s="6">
        <v>0.11664029287735174</v>
      </c>
      <c r="C50" s="5">
        <v>92.866</v>
      </c>
      <c r="D50" s="6">
        <v>0.27665956732227825</v>
      </c>
      <c r="E50" s="5">
        <v>160.32</v>
      </c>
      <c r="F50" s="6">
        <v>0.50248842592592591</v>
      </c>
      <c r="G50" s="5">
        <v>271.69600000000003</v>
      </c>
      <c r="H50" s="5">
        <v>450.21100000000001</v>
      </c>
      <c r="I50" s="5">
        <v>940.12199999999996</v>
      </c>
      <c r="J50" s="6"/>
      <c r="K50" s="6">
        <f t="shared" si="4"/>
        <v>0.15491671294872753</v>
      </c>
      <c r="L50" s="6">
        <f t="shared" si="5"/>
        <v>0.15991050176469734</v>
      </c>
      <c r="M50" s="6">
        <f t="shared" si="6"/>
        <v>0.22611449558687302</v>
      </c>
      <c r="N50" s="6">
        <f t="shared" si="7"/>
        <v>0.29518225374476198</v>
      </c>
      <c r="O50" s="6">
        <f t="shared" si="8"/>
        <v>0.18278593404964108</v>
      </c>
      <c r="P50" s="6">
        <f t="shared" si="9"/>
        <v>0.27301930985751138</v>
      </c>
      <c r="R50" s="8">
        <v>1057</v>
      </c>
      <c r="S50" s="5">
        <f t="shared" si="18"/>
        <v>17.025277323518527</v>
      </c>
      <c r="T50" s="5">
        <f t="shared" si="10"/>
        <v>15.894307369547494</v>
      </c>
      <c r="U50" s="5">
        <f t="shared" si="22"/>
        <v>11.977707693192954</v>
      </c>
      <c r="V50" s="5">
        <f t="shared" si="22"/>
        <v>14.115573052943411</v>
      </c>
      <c r="W50" s="5">
        <f t="shared" si="22"/>
        <v>15.956734755501246</v>
      </c>
      <c r="X50" s="5">
        <f t="shared" si="22"/>
        <v>11.446076842077346</v>
      </c>
      <c r="Y50" s="32">
        <f t="shared" si="12"/>
        <v>17.861180574400443</v>
      </c>
      <c r="Z50" s="5">
        <f t="shared" si="13"/>
        <v>15.477666666666666</v>
      </c>
      <c r="AA50" s="5">
        <f t="shared" si="14"/>
        <v>15.060627423785977</v>
      </c>
      <c r="AB50" s="5">
        <f t="shared" si="15"/>
        <v>13.36</v>
      </c>
      <c r="AC50" s="5">
        <f t="shared" si="16"/>
        <v>13.344751813889209</v>
      </c>
      <c r="AD50" s="5">
        <f t="shared" si="17"/>
        <v>11.320666666666668</v>
      </c>
    </row>
    <row r="51" spans="1:30" x14ac:dyDescent="0.2">
      <c r="A51" s="14">
        <v>1056</v>
      </c>
      <c r="B51" s="6">
        <v>0.11671000941548677</v>
      </c>
      <c r="C51" s="5">
        <v>92.817999999999998</v>
      </c>
      <c r="D51" s="6">
        <v>0.27682683119274071</v>
      </c>
      <c r="E51" s="5">
        <v>160.238</v>
      </c>
      <c r="F51" s="6">
        <v>0.50282407407407403</v>
      </c>
      <c r="G51" s="5">
        <v>271.55799999999999</v>
      </c>
      <c r="H51" s="5">
        <v>449.98500000000001</v>
      </c>
      <c r="I51" s="5">
        <v>939.66300000000001</v>
      </c>
      <c r="J51" s="6"/>
      <c r="K51" s="6">
        <f t="shared" si="4"/>
        <v>0.15500930751154643</v>
      </c>
      <c r="L51" s="6">
        <f t="shared" si="5"/>
        <v>0.16000608114228171</v>
      </c>
      <c r="M51" s="6">
        <f t="shared" si="6"/>
        <v>0.22624964545203194</v>
      </c>
      <c r="N51" s="6">
        <f t="shared" si="7"/>
        <v>0.29536071612989134</v>
      </c>
      <c r="O51" s="6">
        <f t="shared" si="8"/>
        <v>0.18289644344966349</v>
      </c>
      <c r="P51" s="6">
        <f t="shared" si="9"/>
        <v>0.27318437288757308</v>
      </c>
      <c r="R51" s="8">
        <v>1056</v>
      </c>
      <c r="S51" s="5">
        <f t="shared" si="18"/>
        <v>17.015107301240839</v>
      </c>
      <c r="T51" s="5">
        <f t="shared" si="10"/>
        <v>15.884812930369492</v>
      </c>
      <c r="U51" s="5">
        <f t="shared" si="22"/>
        <v>11.970552828590124</v>
      </c>
      <c r="V51" s="5">
        <f t="shared" si="22"/>
        <v>14.107044163700781</v>
      </c>
      <c r="W51" s="5">
        <f t="shared" si="22"/>
        <v>15.947093402444361</v>
      </c>
      <c r="X51" s="5">
        <f t="shared" si="22"/>
        <v>11.439160911616529</v>
      </c>
      <c r="Y51" s="32">
        <f t="shared" si="12"/>
        <v>17.850511226647939</v>
      </c>
      <c r="Z51" s="5">
        <f t="shared" si="13"/>
        <v>15.469666666666667</v>
      </c>
      <c r="AA51" s="5">
        <f t="shared" si="14"/>
        <v>15.051527515284905</v>
      </c>
      <c r="AB51" s="5">
        <f t="shared" si="15"/>
        <v>13.353166666666667</v>
      </c>
      <c r="AC51" s="5">
        <f t="shared" si="16"/>
        <v>13.335843844949821</v>
      </c>
      <c r="AD51" s="5">
        <f t="shared" si="17"/>
        <v>11.314916666666667</v>
      </c>
    </row>
    <row r="52" spans="1:30" x14ac:dyDescent="0.2">
      <c r="A52" s="14">
        <v>1055</v>
      </c>
      <c r="B52" s="6">
        <v>0.11677980934337322</v>
      </c>
      <c r="C52" s="5">
        <v>92.77</v>
      </c>
      <c r="D52" s="6">
        <v>0.27699429743558041</v>
      </c>
      <c r="E52" s="5">
        <v>160.155</v>
      </c>
      <c r="F52" s="6">
        <v>0.50315972222222227</v>
      </c>
      <c r="G52" s="5">
        <v>271.42099999999999</v>
      </c>
      <c r="H52" s="5">
        <v>449.75900000000001</v>
      </c>
      <c r="I52" s="5">
        <v>939.20500000000004</v>
      </c>
      <c r="J52" s="6"/>
      <c r="K52" s="6">
        <f t="shared" si="4"/>
        <v>0.15510201282911276</v>
      </c>
      <c r="L52" s="6">
        <f t="shared" si="5"/>
        <v>0.16010177484482752</v>
      </c>
      <c r="M52" s="6">
        <f t="shared" si="6"/>
        <v>0.22638495697343419</v>
      </c>
      <c r="N52" s="6">
        <f t="shared" si="7"/>
        <v>0.29553939443646876</v>
      </c>
      <c r="O52" s="6">
        <f t="shared" si="8"/>
        <v>0.18300708655489026</v>
      </c>
      <c r="P52" s="6">
        <f t="shared" si="9"/>
        <v>0.27334963562721742</v>
      </c>
      <c r="R52" s="8">
        <v>1055</v>
      </c>
      <c r="S52" s="5">
        <f t="shared" si="18"/>
        <v>17.004937278963148</v>
      </c>
      <c r="T52" s="5">
        <f t="shared" si="10"/>
        <v>15.875318491191489</v>
      </c>
      <c r="U52" s="5">
        <f t="shared" si="22"/>
        <v>11.963397963987292</v>
      </c>
      <c r="V52" s="5">
        <f t="shared" si="22"/>
        <v>14.098515274458151</v>
      </c>
      <c r="W52" s="5">
        <f t="shared" si="22"/>
        <v>15.937452049387474</v>
      </c>
      <c r="X52" s="5">
        <f t="shared" si="22"/>
        <v>11.432244981155716</v>
      </c>
      <c r="Y52" s="32">
        <f t="shared" si="12"/>
        <v>17.839841878895431</v>
      </c>
      <c r="Z52" s="5">
        <f t="shared" si="13"/>
        <v>15.461666666666666</v>
      </c>
      <c r="AA52" s="5">
        <f t="shared" si="14"/>
        <v>15.04242760678383</v>
      </c>
      <c r="AB52" s="5">
        <f t="shared" si="15"/>
        <v>13.34625</v>
      </c>
      <c r="AC52" s="5">
        <f t="shared" si="16"/>
        <v>13.32694776067904</v>
      </c>
      <c r="AD52" s="5">
        <f t="shared" si="17"/>
        <v>11.309208333333332</v>
      </c>
    </row>
    <row r="53" spans="1:30" x14ac:dyDescent="0.2">
      <c r="A53" s="14">
        <v>1054</v>
      </c>
      <c r="B53" s="6">
        <v>0.11684969281071751</v>
      </c>
      <c r="C53" s="5">
        <v>92.721999999999994</v>
      </c>
      <c r="D53" s="6">
        <v>0.27716196641829477</v>
      </c>
      <c r="E53" s="5">
        <v>160.07300000000001</v>
      </c>
      <c r="F53" s="6">
        <v>0.50348379629629625</v>
      </c>
      <c r="G53" s="5">
        <v>271.28300000000002</v>
      </c>
      <c r="H53" s="5">
        <v>449.53300000000002</v>
      </c>
      <c r="I53" s="5">
        <v>938.74699999999996</v>
      </c>
      <c r="J53" s="6"/>
      <c r="K53" s="6">
        <f t="shared" si="4"/>
        <v>0.15519482910026036</v>
      </c>
      <c r="L53" s="6">
        <f t="shared" si="5"/>
        <v>0.16019758307757806</v>
      </c>
      <c r="M53" s="6">
        <f t="shared" si="6"/>
        <v>0.22652043044129519</v>
      </c>
      <c r="N53" s="6">
        <f t="shared" si="7"/>
        <v>0.29571828905659608</v>
      </c>
      <c r="O53" s="6">
        <f t="shared" si="8"/>
        <v>0.18311786360812296</v>
      </c>
      <c r="P53" s="6">
        <f t="shared" si="9"/>
        <v>0.2735150984391066</v>
      </c>
      <c r="R53" s="8">
        <v>1054</v>
      </c>
      <c r="S53" s="5">
        <f t="shared" si="18"/>
        <v>16.994767256685456</v>
      </c>
      <c r="T53" s="5">
        <f t="shared" si="10"/>
        <v>15.865824052013487</v>
      </c>
      <c r="U53" s="5">
        <f t="shared" si="22"/>
        <v>11.95624309938446</v>
      </c>
      <c r="V53" s="5">
        <f t="shared" si="22"/>
        <v>14.089986385215521</v>
      </c>
      <c r="W53" s="5">
        <f t="shared" si="22"/>
        <v>15.927810696330589</v>
      </c>
      <c r="X53" s="5">
        <f t="shared" si="22"/>
        <v>11.4253290506949</v>
      </c>
      <c r="Y53" s="32">
        <f t="shared" si="12"/>
        <v>17.829172531142923</v>
      </c>
      <c r="Z53" s="5">
        <f t="shared" si="13"/>
        <v>15.453666666666665</v>
      </c>
      <c r="AA53" s="5">
        <f t="shared" si="14"/>
        <v>15.033327698282758</v>
      </c>
      <c r="AB53" s="5">
        <f t="shared" si="15"/>
        <v>13.339416666666667</v>
      </c>
      <c r="AC53" s="5">
        <f t="shared" si="16"/>
        <v>13.318369692650744</v>
      </c>
      <c r="AD53" s="5">
        <f t="shared" si="17"/>
        <v>11.303458333333333</v>
      </c>
    </row>
    <row r="54" spans="1:30" x14ac:dyDescent="0.2">
      <c r="A54" s="14">
        <v>1053</v>
      </c>
      <c r="B54" s="6">
        <v>0.11691965996758473</v>
      </c>
      <c r="C54" s="5">
        <v>92.674000000000007</v>
      </c>
      <c r="D54" s="6">
        <v>0.27732983850927168</v>
      </c>
      <c r="E54" s="5">
        <v>159.99100000000001</v>
      </c>
      <c r="F54" s="6">
        <v>0.50381944444444449</v>
      </c>
      <c r="G54" s="5">
        <v>271.14499999999998</v>
      </c>
      <c r="H54" s="5">
        <v>449.30700000000002</v>
      </c>
      <c r="I54" s="5">
        <v>938.28899999999999</v>
      </c>
      <c r="J54" s="6"/>
      <c r="K54" s="6">
        <f t="shared" si="4"/>
        <v>0.15528775652429927</v>
      </c>
      <c r="L54" s="6">
        <f t="shared" si="5"/>
        <v>0.16029350604626819</v>
      </c>
      <c r="M54" s="6">
        <f t="shared" si="6"/>
        <v>0.22665606614652536</v>
      </c>
      <c r="N54" s="6">
        <f t="shared" si="7"/>
        <v>0.29589740038332518</v>
      </c>
      <c r="O54" s="6">
        <f t="shared" si="8"/>
        <v>0.18322877485275138</v>
      </c>
      <c r="P54" s="6">
        <f t="shared" si="9"/>
        <v>0.27368076168678118</v>
      </c>
      <c r="R54" s="8">
        <v>1053</v>
      </c>
      <c r="S54" s="5">
        <f t="shared" si="18"/>
        <v>16.984597234407765</v>
      </c>
      <c r="T54" s="5">
        <f t="shared" si="10"/>
        <v>15.856329612835488</v>
      </c>
      <c r="U54" s="5">
        <f t="shared" si="22"/>
        <v>11.94908823478163</v>
      </c>
      <c r="V54" s="5">
        <f t="shared" si="22"/>
        <v>14.081457495972892</v>
      </c>
      <c r="W54" s="5">
        <f t="shared" si="22"/>
        <v>15.918169343273702</v>
      </c>
      <c r="X54" s="5">
        <f t="shared" si="22"/>
        <v>11.418413120234085</v>
      </c>
      <c r="Y54" s="32">
        <f t="shared" si="12"/>
        <v>17.818503183390416</v>
      </c>
      <c r="Z54" s="5">
        <f t="shared" si="13"/>
        <v>15.445666666666668</v>
      </c>
      <c r="AA54" s="5">
        <f t="shared" si="14"/>
        <v>15.024227789781687</v>
      </c>
      <c r="AB54" s="5">
        <f t="shared" si="15"/>
        <v>13.332583333333334</v>
      </c>
      <c r="AC54" s="5">
        <f t="shared" si="16"/>
        <v>13.309496898690556</v>
      </c>
      <c r="AD54" s="5">
        <f t="shared" si="17"/>
        <v>11.297708333333333</v>
      </c>
    </row>
    <row r="55" spans="1:30" x14ac:dyDescent="0.2">
      <c r="A55" s="14">
        <v>1052</v>
      </c>
      <c r="B55" s="6">
        <v>0.11698971096439954</v>
      </c>
      <c r="C55" s="5">
        <v>92.626000000000005</v>
      </c>
      <c r="D55" s="6">
        <v>0.27749791407779195</v>
      </c>
      <c r="E55" s="5">
        <v>159.90899999999999</v>
      </c>
      <c r="F55" s="6">
        <v>0.50415509259259261</v>
      </c>
      <c r="G55" s="5">
        <v>271.00700000000001</v>
      </c>
      <c r="H55" s="5">
        <v>449.08100000000002</v>
      </c>
      <c r="I55" s="5">
        <v>937.83100000000002</v>
      </c>
      <c r="J55" s="6"/>
      <c r="K55" s="6">
        <f t="shared" si="4"/>
        <v>0.15538079530101725</v>
      </c>
      <c r="L55" s="6">
        <f t="shared" si="5"/>
        <v>0.16038954395712593</v>
      </c>
      <c r="M55" s="6">
        <f t="shared" si="6"/>
        <v>0.22679186438073248</v>
      </c>
      <c r="N55" s="6">
        <f t="shared" si="7"/>
        <v>0.29607672881066088</v>
      </c>
      <c r="O55" s="6">
        <f t="shared" si="8"/>
        <v>0.18333982053275535</v>
      </c>
      <c r="P55" s="6">
        <f t="shared" si="9"/>
        <v>0.27384662573466306</v>
      </c>
      <c r="R55" s="8">
        <v>1052</v>
      </c>
      <c r="S55" s="5">
        <f t="shared" si="18"/>
        <v>16.974427212130074</v>
      </c>
      <c r="T55" s="5">
        <f t="shared" si="10"/>
        <v>15.846835173657485</v>
      </c>
      <c r="U55" s="5">
        <f t="shared" si="22"/>
        <v>11.941933370178798</v>
      </c>
      <c r="V55" s="5">
        <f t="shared" si="22"/>
        <v>14.072928606730258</v>
      </c>
      <c r="W55" s="5">
        <f t="shared" si="22"/>
        <v>15.908527990216816</v>
      </c>
      <c r="X55" s="5">
        <f t="shared" si="22"/>
        <v>11.41149718977327</v>
      </c>
      <c r="Y55" s="32">
        <f t="shared" si="12"/>
        <v>17.807833835637908</v>
      </c>
      <c r="Z55" s="5">
        <f t="shared" si="13"/>
        <v>15.437666666666667</v>
      </c>
      <c r="AA55" s="5">
        <f t="shared" si="14"/>
        <v>15.015127881280616</v>
      </c>
      <c r="AB55" s="5">
        <f t="shared" si="15"/>
        <v>13.325749999999999</v>
      </c>
      <c r="AC55" s="5">
        <f t="shared" si="16"/>
        <v>13.300635919098234</v>
      </c>
      <c r="AD55" s="5">
        <f t="shared" si="17"/>
        <v>11.291958333333334</v>
      </c>
    </row>
    <row r="56" spans="1:30" x14ac:dyDescent="0.2">
      <c r="A56" s="14">
        <v>1051</v>
      </c>
      <c r="B56" s="6">
        <v>0.11705984595194738</v>
      </c>
      <c r="C56" s="5">
        <v>92.578000000000003</v>
      </c>
      <c r="D56" s="6">
        <v>0.27766619349403238</v>
      </c>
      <c r="E56" s="5">
        <v>159.827</v>
      </c>
      <c r="F56" s="6">
        <v>0.50450231481481478</v>
      </c>
      <c r="G56" s="5">
        <v>270.86900000000003</v>
      </c>
      <c r="H56" s="5">
        <v>448.85500000000002</v>
      </c>
      <c r="I56" s="5">
        <v>937.37199999999996</v>
      </c>
      <c r="J56" s="6"/>
      <c r="K56" s="6">
        <f t="shared" si="4"/>
        <v>0.15547394563068104</v>
      </c>
      <c r="L56" s="6">
        <f t="shared" si="5"/>
        <v>0.16048569701687374</v>
      </c>
      <c r="M56" s="6">
        <f t="shared" si="6"/>
        <v>0.22692782543622333</v>
      </c>
      <c r="N56" s="6">
        <f t="shared" si="7"/>
        <v>0.29625627473356342</v>
      </c>
      <c r="O56" s="6">
        <f t="shared" si="8"/>
        <v>0.18345100089270658</v>
      </c>
      <c r="P56" s="6">
        <f t="shared" si="9"/>
        <v>0.27401269094805819</v>
      </c>
      <c r="R56" s="8">
        <v>1051</v>
      </c>
      <c r="S56" s="5">
        <f t="shared" si="18"/>
        <v>16.964257189852386</v>
      </c>
      <c r="T56" s="5">
        <f t="shared" si="10"/>
        <v>15.837340734479483</v>
      </c>
      <c r="U56" s="5">
        <f t="shared" si="22"/>
        <v>11.934778505575967</v>
      </c>
      <c r="V56" s="5">
        <f t="shared" si="22"/>
        <v>14.064399717487628</v>
      </c>
      <c r="W56" s="5">
        <f t="shared" si="22"/>
        <v>15.898886637159929</v>
      </c>
      <c r="X56" s="5">
        <f t="shared" si="22"/>
        <v>11.404581259312454</v>
      </c>
      <c r="Y56" s="32">
        <f t="shared" si="12"/>
        <v>17.7971644878854</v>
      </c>
      <c r="Z56" s="5">
        <f t="shared" si="13"/>
        <v>15.429666666666668</v>
      </c>
      <c r="AA56" s="5">
        <f t="shared" si="14"/>
        <v>15.00602797277954</v>
      </c>
      <c r="AB56" s="5">
        <f t="shared" si="15"/>
        <v>13.318916666666667</v>
      </c>
      <c r="AC56" s="5">
        <f t="shared" si="16"/>
        <v>13.291481795865929</v>
      </c>
      <c r="AD56" s="5">
        <f t="shared" si="17"/>
        <v>11.286208333333335</v>
      </c>
    </row>
    <row r="57" spans="1:30" x14ac:dyDescent="0.2">
      <c r="A57" s="14">
        <v>1050</v>
      </c>
      <c r="B57" s="6">
        <v>0.11713006508137541</v>
      </c>
      <c r="C57" s="5">
        <v>92.53</v>
      </c>
      <c r="D57" s="6">
        <v>0.2778346771290679</v>
      </c>
      <c r="E57" s="5">
        <v>159.745</v>
      </c>
      <c r="F57" s="6">
        <v>0.50483796296296302</v>
      </c>
      <c r="G57" s="5">
        <v>270.73099999999999</v>
      </c>
      <c r="H57" s="5">
        <v>448.63</v>
      </c>
      <c r="I57" s="5">
        <v>936.91499999999996</v>
      </c>
      <c r="J57" s="6"/>
      <c r="K57" s="6">
        <f t="shared" si="4"/>
        <v>0.15556720771403806</v>
      </c>
      <c r="L57" s="6">
        <f t="shared" si="5"/>
        <v>0.16058196543273001</v>
      </c>
      <c r="M57" s="6">
        <f t="shared" si="6"/>
        <v>0.22706394960600632</v>
      </c>
      <c r="N57" s="6">
        <f t="shared" si="7"/>
        <v>0.29643603854795186</v>
      </c>
      <c r="O57" s="6">
        <f t="shared" si="8"/>
        <v>0.18356231617777019</v>
      </c>
      <c r="P57" s="6">
        <f t="shared" si="9"/>
        <v>0.27417895769315909</v>
      </c>
      <c r="R57" s="8">
        <v>1050</v>
      </c>
      <c r="S57" s="5">
        <f t="shared" si="18"/>
        <v>16.954087167574695</v>
      </c>
      <c r="T57" s="5">
        <f t="shared" si="10"/>
        <v>15.827846295301484</v>
      </c>
      <c r="U57" s="5">
        <f t="shared" ref="U57:X66" si="23">U$3*$R57+U$4</f>
        <v>11.927623640973135</v>
      </c>
      <c r="V57" s="5">
        <f t="shared" si="23"/>
        <v>14.055870828244998</v>
      </c>
      <c r="W57" s="5">
        <f t="shared" si="23"/>
        <v>15.889245284103044</v>
      </c>
      <c r="X57" s="5">
        <f t="shared" si="23"/>
        <v>11.397665328851641</v>
      </c>
      <c r="Y57" s="32">
        <f t="shared" si="12"/>
        <v>17.786495140132892</v>
      </c>
      <c r="Z57" s="5">
        <f t="shared" si="13"/>
        <v>15.421666666666667</v>
      </c>
      <c r="AA57" s="5">
        <f t="shared" si="14"/>
        <v>14.996928064278471</v>
      </c>
      <c r="AB57" s="5">
        <f t="shared" si="15"/>
        <v>13.312083333333334</v>
      </c>
      <c r="AC57" s="5">
        <f t="shared" si="16"/>
        <v>13.282644779678112</v>
      </c>
      <c r="AD57" s="5">
        <f t="shared" si="17"/>
        <v>11.280458333333334</v>
      </c>
    </row>
    <row r="58" spans="1:30" x14ac:dyDescent="0.2">
      <c r="A58" s="14">
        <v>1049</v>
      </c>
      <c r="B58" s="6">
        <v>0.11720036850419378</v>
      </c>
      <c r="C58" s="5">
        <v>92.481999999999999</v>
      </c>
      <c r="D58" s="6">
        <v>0.27800336535487502</v>
      </c>
      <c r="E58" s="5">
        <v>159.66300000000001</v>
      </c>
      <c r="F58" s="6">
        <v>0.50517361111111114</v>
      </c>
      <c r="G58" s="5">
        <v>270.59399999999999</v>
      </c>
      <c r="H58" s="5">
        <v>448.404</v>
      </c>
      <c r="I58" s="5">
        <v>936.45600000000002</v>
      </c>
      <c r="J58" s="6"/>
      <c r="K58" s="6">
        <f t="shared" si="4"/>
        <v>0.15566058175231756</v>
      </c>
      <c r="L58" s="6">
        <f t="shared" si="5"/>
        <v>0.16067834941241085</v>
      </c>
      <c r="M58" s="6">
        <f t="shared" si="6"/>
        <v>0.22720023718379315</v>
      </c>
      <c r="N58" s="6">
        <f t="shared" si="7"/>
        <v>0.29661602065070686</v>
      </c>
      <c r="O58" s="6">
        <f t="shared" si="8"/>
        <v>0.18367376663370691</v>
      </c>
      <c r="P58" s="6">
        <f t="shared" si="9"/>
        <v>0.27434542633704767</v>
      </c>
      <c r="R58" s="8">
        <v>1049</v>
      </c>
      <c r="S58" s="5">
        <f t="shared" si="18"/>
        <v>16.943917145297007</v>
      </c>
      <c r="T58" s="5">
        <f t="shared" si="10"/>
        <v>15.818351856123481</v>
      </c>
      <c r="U58" s="5">
        <f t="shared" si="23"/>
        <v>11.920468776370303</v>
      </c>
      <c r="V58" s="5">
        <f t="shared" si="23"/>
        <v>14.047341939002369</v>
      </c>
      <c r="W58" s="5">
        <f t="shared" si="23"/>
        <v>15.879603931046157</v>
      </c>
      <c r="X58" s="5">
        <f t="shared" si="23"/>
        <v>11.390749398390824</v>
      </c>
      <c r="Y58" s="32">
        <f t="shared" si="12"/>
        <v>17.775825792380385</v>
      </c>
      <c r="Z58" s="5">
        <f t="shared" si="13"/>
        <v>15.413666666666666</v>
      </c>
      <c r="AA58" s="5">
        <f t="shared" si="14"/>
        <v>14.987828155777398</v>
      </c>
      <c r="AB58" s="5">
        <f t="shared" si="15"/>
        <v>13.305250000000001</v>
      </c>
      <c r="AC58" s="5">
        <f t="shared" si="16"/>
        <v>13.273819506495292</v>
      </c>
      <c r="AD58" s="5">
        <f t="shared" si="17"/>
        <v>11.274749999999999</v>
      </c>
    </row>
    <row r="59" spans="1:30" x14ac:dyDescent="0.2">
      <c r="A59" s="14">
        <v>1048</v>
      </c>
      <c r="B59" s="6">
        <v>0.11727075637227649</v>
      </c>
      <c r="C59" s="5">
        <v>92.433999999999997</v>
      </c>
      <c r="D59" s="6">
        <v>0.27817225854433386</v>
      </c>
      <c r="E59" s="5">
        <v>159.58000000000001</v>
      </c>
      <c r="F59" s="6">
        <v>0.50550925925925927</v>
      </c>
      <c r="G59" s="5">
        <v>270.45600000000002</v>
      </c>
      <c r="H59" s="5">
        <v>448.17700000000002</v>
      </c>
      <c r="I59" s="5">
        <v>935.99800000000005</v>
      </c>
      <c r="J59" s="6"/>
      <c r="K59" s="6">
        <f t="shared" si="4"/>
        <v>0.15575406794723229</v>
      </c>
      <c r="L59" s="6">
        <f t="shared" si="5"/>
        <v>0.16077484916413123</v>
      </c>
      <c r="M59" s="6">
        <f t="shared" si="6"/>
        <v>0.22733668846400124</v>
      </c>
      <c r="N59" s="6">
        <f t="shared" si="7"/>
        <v>0.29679622143967327</v>
      </c>
      <c r="O59" s="6">
        <f t="shared" si="8"/>
        <v>0.18378535250687458</v>
      </c>
      <c r="P59" s="6">
        <f t="shared" si="9"/>
        <v>0.27451209724769782</v>
      </c>
      <c r="R59" s="8">
        <v>1048</v>
      </c>
      <c r="S59" s="5">
        <f t="shared" si="18"/>
        <v>16.933747123019316</v>
      </c>
      <c r="T59" s="5">
        <f t="shared" si="10"/>
        <v>15.808857416945479</v>
      </c>
      <c r="U59" s="5">
        <f t="shared" si="23"/>
        <v>11.913313911767471</v>
      </c>
      <c r="V59" s="5">
        <f t="shared" si="23"/>
        <v>14.038813049759739</v>
      </c>
      <c r="W59" s="5">
        <f t="shared" si="23"/>
        <v>15.869962577989272</v>
      </c>
      <c r="X59" s="5">
        <f t="shared" si="23"/>
        <v>11.38383346793001</v>
      </c>
      <c r="Y59" s="32">
        <f t="shared" si="12"/>
        <v>17.765156444627877</v>
      </c>
      <c r="Z59" s="5">
        <f t="shared" si="13"/>
        <v>15.405666666666667</v>
      </c>
      <c r="AA59" s="5">
        <f t="shared" si="14"/>
        <v>14.978728247276324</v>
      </c>
      <c r="AB59" s="5">
        <f t="shared" si="15"/>
        <v>13.298333333333334</v>
      </c>
      <c r="AC59" s="5">
        <f t="shared" si="16"/>
        <v>13.265005952926092</v>
      </c>
      <c r="AD59" s="5">
        <f t="shared" si="17"/>
        <v>11.269</v>
      </c>
    </row>
    <row r="60" spans="1:30" x14ac:dyDescent="0.2">
      <c r="A60" s="14">
        <v>1047</v>
      </c>
      <c r="B60" s="6">
        <v>0.1173412288378627</v>
      </c>
      <c r="C60" s="5">
        <v>92.385999999999996</v>
      </c>
      <c r="D60" s="6">
        <v>0.27834135707123137</v>
      </c>
      <c r="E60" s="5">
        <v>159.49799999999999</v>
      </c>
      <c r="F60" s="6">
        <v>0.5058449074074074</v>
      </c>
      <c r="G60" s="5">
        <v>270.31799999999998</v>
      </c>
      <c r="H60" s="5">
        <v>447.95100000000002</v>
      </c>
      <c r="I60" s="5">
        <v>935.54</v>
      </c>
      <c r="J60" s="6"/>
      <c r="K60" s="6">
        <f t="shared" si="4"/>
        <v>0.15584766650097984</v>
      </c>
      <c r="L60" s="6">
        <f t="shared" si="5"/>
        <v>0.16087146489660656</v>
      </c>
      <c r="M60" s="6">
        <f t="shared" si="6"/>
        <v>0.22747330374175559</v>
      </c>
      <c r="N60" s="6">
        <f t="shared" si="7"/>
        <v>0.29697664131366369</v>
      </c>
      <c r="O60" s="6">
        <f t="shared" si="8"/>
        <v>0.1838970740442302</v>
      </c>
      <c r="P60" s="6">
        <f t="shared" si="9"/>
        <v>0.27467897079397824</v>
      </c>
      <c r="R60" s="8">
        <v>1047</v>
      </c>
      <c r="S60" s="5">
        <f t="shared" si="18"/>
        <v>16.923577100741625</v>
      </c>
      <c r="T60" s="5">
        <f t="shared" si="10"/>
        <v>15.79936297776748</v>
      </c>
      <c r="U60" s="5">
        <f t="shared" si="23"/>
        <v>11.906159047164639</v>
      </c>
      <c r="V60" s="5">
        <f t="shared" si="23"/>
        <v>14.030284160517109</v>
      </c>
      <c r="W60" s="5">
        <f t="shared" si="23"/>
        <v>15.860321224932385</v>
      </c>
      <c r="X60" s="5">
        <f t="shared" si="23"/>
        <v>11.376917537469195</v>
      </c>
      <c r="Y60" s="32">
        <f t="shared" si="12"/>
        <v>17.754487096875369</v>
      </c>
      <c r="Z60" s="5">
        <f t="shared" si="13"/>
        <v>15.397666666666666</v>
      </c>
      <c r="AA60" s="5">
        <f t="shared" si="14"/>
        <v>14.969628338775253</v>
      </c>
      <c r="AB60" s="5">
        <f t="shared" si="15"/>
        <v>13.291499999999999</v>
      </c>
      <c r="AC60" s="5">
        <f t="shared" si="16"/>
        <v>13.25620409564123</v>
      </c>
      <c r="AD60" s="5">
        <f t="shared" si="17"/>
        <v>11.263249999999999</v>
      </c>
    </row>
    <row r="61" spans="1:30" x14ac:dyDescent="0.2">
      <c r="A61" s="14">
        <v>1046</v>
      </c>
      <c r="B61" s="6">
        <v>0.11741178605355769</v>
      </c>
      <c r="C61" s="5">
        <v>92.337999999999994</v>
      </c>
      <c r="D61" s="6">
        <v>0.27851066131026392</v>
      </c>
      <c r="E61" s="5">
        <v>159.416</v>
      </c>
      <c r="F61" s="6">
        <v>0.50618055555555552</v>
      </c>
      <c r="G61" s="5">
        <v>270.18</v>
      </c>
      <c r="H61" s="5">
        <v>447.72500000000002</v>
      </c>
      <c r="I61" s="5">
        <v>935.08100000000002</v>
      </c>
      <c r="J61" s="6"/>
      <c r="K61" s="6">
        <f t="shared" si="4"/>
        <v>0.15594137761624408</v>
      </c>
      <c r="L61" s="6">
        <f t="shared" si="5"/>
        <v>0.16096819681905444</v>
      </c>
      <c r="M61" s="6">
        <f t="shared" si="6"/>
        <v>0.22761008331289115</v>
      </c>
      <c r="N61" s="6">
        <f t="shared" si="7"/>
        <v>0.29715728067246078</v>
      </c>
      <c r="O61" s="6">
        <f t="shared" si="8"/>
        <v>0.18400893149333145</v>
      </c>
      <c r="P61" s="6">
        <f t="shared" si="9"/>
        <v>0.27484604734565515</v>
      </c>
      <c r="R61" s="8">
        <v>1046</v>
      </c>
      <c r="S61" s="5">
        <f t="shared" si="18"/>
        <v>16.913407078463933</v>
      </c>
      <c r="T61" s="5">
        <f t="shared" si="10"/>
        <v>15.789868538589477</v>
      </c>
      <c r="U61" s="5">
        <f t="shared" si="23"/>
        <v>11.899004182561807</v>
      </c>
      <c r="V61" s="5">
        <f t="shared" si="23"/>
        <v>14.021755271274479</v>
      </c>
      <c r="W61" s="5">
        <f t="shared" si="23"/>
        <v>15.850679871875499</v>
      </c>
      <c r="X61" s="5">
        <f t="shared" si="23"/>
        <v>11.37000160700838</v>
      </c>
      <c r="Y61" s="32">
        <f t="shared" si="12"/>
        <v>17.743817749122865</v>
      </c>
      <c r="Z61" s="5">
        <f t="shared" si="13"/>
        <v>15.389666666666665</v>
      </c>
      <c r="AA61" s="5">
        <f t="shared" si="14"/>
        <v>14.960528430274181</v>
      </c>
      <c r="AB61" s="5">
        <f t="shared" si="15"/>
        <v>13.284666666666666</v>
      </c>
      <c r="AC61" s="5">
        <f t="shared" si="16"/>
        <v>13.247413911373302</v>
      </c>
      <c r="AD61" s="5">
        <f t="shared" si="17"/>
        <v>11.2575</v>
      </c>
    </row>
    <row r="62" spans="1:30" x14ac:dyDescent="0.2">
      <c r="A62" s="14">
        <v>1045</v>
      </c>
      <c r="B62" s="6">
        <v>0.11748242817233406</v>
      </c>
      <c r="C62" s="5">
        <v>92.29</v>
      </c>
      <c r="D62" s="6">
        <v>0.27868017163704012</v>
      </c>
      <c r="E62" s="5">
        <v>159.334</v>
      </c>
      <c r="F62" s="6">
        <v>0.50651620370370376</v>
      </c>
      <c r="G62" s="5">
        <v>270.04199999999997</v>
      </c>
      <c r="H62" s="5">
        <v>447.5</v>
      </c>
      <c r="I62" s="5">
        <v>934.62400000000002</v>
      </c>
      <c r="J62" s="6"/>
      <c r="K62" s="6">
        <f t="shared" si="4"/>
        <v>0.15603520149619673</v>
      </c>
      <c r="L62" s="6">
        <f t="shared" si="5"/>
        <v>0.16106504514119582</v>
      </c>
      <c r="M62" s="6">
        <f t="shared" si="6"/>
        <v>0.22774702747395478</v>
      </c>
      <c r="N62" s="6">
        <f t="shared" si="7"/>
        <v>0.29733813991682051</v>
      </c>
      <c r="O62" s="6">
        <f t="shared" si="8"/>
        <v>0.18412092510233888</v>
      </c>
      <c r="P62" s="6">
        <f t="shared" si="9"/>
        <v>0.27501332727339473</v>
      </c>
      <c r="R62" s="8">
        <v>1045</v>
      </c>
      <c r="S62" s="5">
        <f t="shared" si="18"/>
        <v>16.903237056186242</v>
      </c>
      <c r="T62" s="5">
        <f t="shared" si="10"/>
        <v>15.780374099411475</v>
      </c>
      <c r="U62" s="5">
        <f t="shared" si="23"/>
        <v>11.891849317958977</v>
      </c>
      <c r="V62" s="5">
        <f t="shared" si="23"/>
        <v>14.013226382031849</v>
      </c>
      <c r="W62" s="5">
        <f t="shared" si="23"/>
        <v>15.841038518818612</v>
      </c>
      <c r="X62" s="5">
        <f t="shared" si="23"/>
        <v>11.363085676547566</v>
      </c>
      <c r="Y62" s="32">
        <f t="shared" si="12"/>
        <v>17.733148401370354</v>
      </c>
      <c r="Z62" s="5">
        <f t="shared" si="13"/>
        <v>15.381666666666668</v>
      </c>
      <c r="AA62" s="5">
        <f t="shared" si="14"/>
        <v>14.951428521773108</v>
      </c>
      <c r="AB62" s="5">
        <f t="shared" si="15"/>
        <v>13.277833333333334</v>
      </c>
      <c r="AC62" s="5">
        <f t="shared" si="16"/>
        <v>13.238635376916571</v>
      </c>
      <c r="AD62" s="5">
        <f t="shared" si="17"/>
        <v>11.251749999999999</v>
      </c>
    </row>
    <row r="63" spans="1:30" x14ac:dyDescent="0.2">
      <c r="A63" s="14">
        <v>1044</v>
      </c>
      <c r="B63" s="6">
        <v>0.11755315534753272</v>
      </c>
      <c r="C63" s="5">
        <v>92.242000000000004</v>
      </c>
      <c r="D63" s="6">
        <v>0.2788498884280835</v>
      </c>
      <c r="E63" s="5">
        <v>159.25200000000001</v>
      </c>
      <c r="F63" s="6">
        <v>0.50686342592592593</v>
      </c>
      <c r="G63" s="5">
        <v>269.904</v>
      </c>
      <c r="H63" s="5">
        <v>447.274</v>
      </c>
      <c r="I63" s="5">
        <v>934.16499999999996</v>
      </c>
      <c r="J63" s="6"/>
      <c r="K63" s="6">
        <f t="shared" si="4"/>
        <v>0.15612913834449874</v>
      </c>
      <c r="L63" s="6">
        <f t="shared" si="5"/>
        <v>0.1611620100732567</v>
      </c>
      <c r="M63" s="6">
        <f t="shared" si="6"/>
        <v>0.22788413652220743</v>
      </c>
      <c r="N63" s="6">
        <f t="shared" si="7"/>
        <v>0.2975192194484752</v>
      </c>
      <c r="O63" s="6">
        <f t="shared" si="8"/>
        <v>0.18423305512001734</v>
      </c>
      <c r="P63" s="6">
        <f t="shared" si="9"/>
        <v>0.27518081094876656</v>
      </c>
      <c r="R63" s="8">
        <v>1044</v>
      </c>
      <c r="S63" s="5">
        <f t="shared" si="18"/>
        <v>16.893067033908554</v>
      </c>
      <c r="T63" s="5">
        <f t="shared" si="10"/>
        <v>15.770879660233476</v>
      </c>
      <c r="U63" s="5">
        <f t="shared" si="23"/>
        <v>11.884694453356145</v>
      </c>
      <c r="V63" s="5">
        <f t="shared" si="23"/>
        <v>14.004697492789219</v>
      </c>
      <c r="W63" s="5">
        <f t="shared" si="23"/>
        <v>15.831397165761727</v>
      </c>
      <c r="X63" s="5">
        <f t="shared" si="23"/>
        <v>11.356169746086749</v>
      </c>
      <c r="Y63" s="32">
        <f t="shared" si="12"/>
        <v>17.72247905361785</v>
      </c>
      <c r="Z63" s="5">
        <f t="shared" si="13"/>
        <v>15.373666666666667</v>
      </c>
      <c r="AA63" s="5">
        <f t="shared" si="14"/>
        <v>14.942328613272034</v>
      </c>
      <c r="AB63" s="5">
        <f t="shared" si="15"/>
        <v>13.271000000000001</v>
      </c>
      <c r="AC63" s="5">
        <f t="shared" si="16"/>
        <v>13.229566369054416</v>
      </c>
      <c r="AD63" s="5">
        <f t="shared" si="17"/>
        <v>11.246</v>
      </c>
    </row>
    <row r="64" spans="1:30" x14ac:dyDescent="0.2">
      <c r="A64" s="14">
        <v>1043</v>
      </c>
      <c r="B64" s="6">
        <v>0.11762396773286407</v>
      </c>
      <c r="C64" s="5">
        <v>92.194000000000003</v>
      </c>
      <c r="D64" s="6">
        <v>0.27901981206083537</v>
      </c>
      <c r="E64" s="5">
        <v>159.16999999999999</v>
      </c>
      <c r="F64" s="6">
        <v>0.50719907407407405</v>
      </c>
      <c r="G64" s="5">
        <v>269.76600000000002</v>
      </c>
      <c r="H64" s="5">
        <v>447.048</v>
      </c>
      <c r="I64" s="5">
        <v>933.70699999999999</v>
      </c>
      <c r="J64" s="6"/>
      <c r="K64" s="6">
        <f t="shared" si="4"/>
        <v>0.1562231883653018</v>
      </c>
      <c r="L64" s="6">
        <f t="shared" si="5"/>
        <v>0.16125909182596973</v>
      </c>
      <c r="M64" s="6">
        <f t="shared" si="6"/>
        <v>0.22802141075562643</v>
      </c>
      <c r="N64" s="6">
        <f t="shared" si="7"/>
        <v>0.29770051967013639</v>
      </c>
      <c r="O64" s="6">
        <f t="shared" si="8"/>
        <v>0.18434532179573829</v>
      </c>
      <c r="P64" s="6">
        <f t="shared" si="9"/>
        <v>0.27534849874424538</v>
      </c>
      <c r="R64" s="8">
        <v>1043</v>
      </c>
      <c r="S64" s="5">
        <f t="shared" si="18"/>
        <v>16.882897011630867</v>
      </c>
      <c r="T64" s="5">
        <f t="shared" si="10"/>
        <v>15.761385221055473</v>
      </c>
      <c r="U64" s="5">
        <f t="shared" si="23"/>
        <v>11.877539588753313</v>
      </c>
      <c r="V64" s="5">
        <f t="shared" si="23"/>
        <v>13.99616860354659</v>
      </c>
      <c r="W64" s="5">
        <f t="shared" si="23"/>
        <v>15.82175581270484</v>
      </c>
      <c r="X64" s="5">
        <f t="shared" si="23"/>
        <v>11.349253815625936</v>
      </c>
      <c r="Y64" s="32">
        <f t="shared" si="12"/>
        <v>17.711809705865342</v>
      </c>
      <c r="Z64" s="5">
        <f t="shared" si="13"/>
        <v>15.365666666666668</v>
      </c>
      <c r="AA64" s="5">
        <f t="shared" si="14"/>
        <v>14.933228704770965</v>
      </c>
      <c r="AB64" s="5">
        <f t="shared" si="15"/>
        <v>13.264166666666666</v>
      </c>
      <c r="AC64" s="5">
        <f t="shared" si="16"/>
        <v>13.220811464561178</v>
      </c>
      <c r="AD64" s="5">
        <f t="shared" si="17"/>
        <v>11.240250000000001</v>
      </c>
    </row>
    <row r="65" spans="1:30" x14ac:dyDescent="0.2">
      <c r="A65" s="14">
        <v>1042</v>
      </c>
      <c r="B65" s="6">
        <v>0.11769486548240914</v>
      </c>
      <c r="C65" s="5">
        <v>92.146000000000001</v>
      </c>
      <c r="D65" s="6">
        <v>0.27918994291365773</v>
      </c>
      <c r="E65" s="5">
        <v>159.08799999999999</v>
      </c>
      <c r="F65" s="6">
        <v>0.50753472222222229</v>
      </c>
      <c r="G65" s="5">
        <v>269.62900000000002</v>
      </c>
      <c r="H65" s="5">
        <v>446.822</v>
      </c>
      <c r="I65" s="5">
        <v>933.24900000000002</v>
      </c>
      <c r="J65" s="6"/>
      <c r="K65" s="6">
        <f t="shared" si="4"/>
        <v>0.15631735176324985</v>
      </c>
      <c r="L65" s="6">
        <f t="shared" si="5"/>
        <v>0.16135629061057552</v>
      </c>
      <c r="M65" s="6">
        <f t="shared" si="6"/>
        <v>0.22815885047290732</v>
      </c>
      <c r="N65" s="6">
        <f t="shared" si="7"/>
        <v>0.29788204098549764</v>
      </c>
      <c r="O65" s="6">
        <f t="shared" si="8"/>
        <v>0.18445772537948124</v>
      </c>
      <c r="P65" s="6">
        <f t="shared" si="9"/>
        <v>0.27551639103321479</v>
      </c>
      <c r="R65" s="8">
        <v>1042</v>
      </c>
      <c r="S65" s="5">
        <f t="shared" si="18"/>
        <v>16.872726989353175</v>
      </c>
      <c r="T65" s="5">
        <f t="shared" si="10"/>
        <v>15.751890781877471</v>
      </c>
      <c r="U65" s="5">
        <f t="shared" si="23"/>
        <v>11.870384724150483</v>
      </c>
      <c r="V65" s="5">
        <f t="shared" si="23"/>
        <v>13.98763971430396</v>
      </c>
      <c r="W65" s="5">
        <f t="shared" si="23"/>
        <v>15.812114459647955</v>
      </c>
      <c r="X65" s="5">
        <f t="shared" si="23"/>
        <v>11.34233788516512</v>
      </c>
      <c r="Y65" s="32">
        <f t="shared" si="12"/>
        <v>17.701140358112834</v>
      </c>
      <c r="Z65" s="5">
        <f t="shared" si="13"/>
        <v>15.357666666666667</v>
      </c>
      <c r="AA65" s="5">
        <f t="shared" si="14"/>
        <v>14.924128796269892</v>
      </c>
      <c r="AB65" s="5">
        <f t="shared" si="15"/>
        <v>13.257333333333333</v>
      </c>
      <c r="AC65" s="5">
        <f t="shared" si="16"/>
        <v>13.212068139837173</v>
      </c>
      <c r="AD65" s="5">
        <f t="shared" si="17"/>
        <v>11.234541666666667</v>
      </c>
    </row>
    <row r="66" spans="1:30" x14ac:dyDescent="0.2">
      <c r="A66" s="14">
        <v>1041</v>
      </c>
      <c r="B66" s="6">
        <v>0.11776584875062066</v>
      </c>
      <c r="C66" s="5">
        <v>92.097999999999999</v>
      </c>
      <c r="D66" s="6">
        <v>0.27936028136583585</v>
      </c>
      <c r="E66" s="5">
        <v>159.005</v>
      </c>
      <c r="F66" s="6">
        <v>0.50788194444444446</v>
      </c>
      <c r="G66" s="5">
        <v>269.49099999999999</v>
      </c>
      <c r="H66" s="5">
        <v>446.596</v>
      </c>
      <c r="I66" s="5">
        <v>932.79100000000005</v>
      </c>
      <c r="J66" s="6"/>
      <c r="K66" s="6">
        <f t="shared" si="4"/>
        <v>0.15641162874348044</v>
      </c>
      <c r="L66" s="6">
        <f t="shared" si="5"/>
        <v>0.16145360663882433</v>
      </c>
      <c r="M66" s="6">
        <f t="shared" si="6"/>
        <v>0.22829645597346648</v>
      </c>
      <c r="N66" s="6">
        <f t="shared" si="7"/>
        <v>0.29806378379923792</v>
      </c>
      <c r="O66" s="6">
        <f t="shared" si="8"/>
        <v>0.1845702661218358</v>
      </c>
      <c r="P66" s="6">
        <f t="shared" si="9"/>
        <v>0.27568448818996949</v>
      </c>
      <c r="R66" s="8">
        <v>1041</v>
      </c>
      <c r="S66" s="5">
        <f t="shared" si="18"/>
        <v>16.862556967075484</v>
      </c>
      <c r="T66" s="5">
        <f t="shared" si="10"/>
        <v>15.742396342699468</v>
      </c>
      <c r="U66" s="5">
        <f t="shared" si="23"/>
        <v>11.863229859547651</v>
      </c>
      <c r="V66" s="5">
        <f t="shared" si="23"/>
        <v>13.97911082506133</v>
      </c>
      <c r="W66" s="5">
        <f t="shared" si="23"/>
        <v>15.802473106591068</v>
      </c>
      <c r="X66" s="5">
        <f t="shared" si="23"/>
        <v>11.335421954704305</v>
      </c>
      <c r="Y66" s="32">
        <f t="shared" si="12"/>
        <v>17.690471010360326</v>
      </c>
      <c r="Z66" s="5">
        <f t="shared" si="13"/>
        <v>15.349666666666666</v>
      </c>
      <c r="AA66" s="5">
        <f t="shared" si="14"/>
        <v>14.915028887768816</v>
      </c>
      <c r="AB66" s="5">
        <f t="shared" si="15"/>
        <v>13.250416666666666</v>
      </c>
      <c r="AC66" s="5">
        <f t="shared" si="16"/>
        <v>13.203035482327202</v>
      </c>
      <c r="AD66" s="5">
        <f t="shared" si="17"/>
        <v>11.228791666666666</v>
      </c>
    </row>
    <row r="67" spans="1:30" x14ac:dyDescent="0.2">
      <c r="A67" s="14">
        <v>1040</v>
      </c>
      <c r="B67" s="6">
        <v>0.11783691769232416</v>
      </c>
      <c r="C67" s="5">
        <v>92.05</v>
      </c>
      <c r="D67" s="6">
        <v>0.27953082779758115</v>
      </c>
      <c r="E67" s="5">
        <v>158.923</v>
      </c>
      <c r="F67" s="6">
        <v>0.50821759259259258</v>
      </c>
      <c r="G67" s="5">
        <v>269.35300000000001</v>
      </c>
      <c r="H67" s="5">
        <v>446.37</v>
      </c>
      <c r="I67" s="5">
        <v>932.33299999999997</v>
      </c>
      <c r="J67" s="6"/>
      <c r="K67" s="6">
        <f t="shared" si="4"/>
        <v>0.15650601951162632</v>
      </c>
      <c r="L67" s="6">
        <f t="shared" si="5"/>
        <v>0.16155104012297755</v>
      </c>
      <c r="M67" s="6">
        <f t="shared" si="6"/>
        <v>0.22843422755744289</v>
      </c>
      <c r="N67" s="6">
        <f t="shared" si="7"/>
        <v>0.29824574851702429</v>
      </c>
      <c r="O67" s="6">
        <f t="shared" si="8"/>
        <v>0.18468294427400353</v>
      </c>
      <c r="P67" s="6">
        <f t="shared" si="9"/>
        <v>0.27585279058971812</v>
      </c>
      <c r="R67" s="8">
        <v>1040</v>
      </c>
      <c r="S67" s="5">
        <f t="shared" si="18"/>
        <v>16.852386944797793</v>
      </c>
      <c r="T67" s="5">
        <f t="shared" si="10"/>
        <v>15.732901903521469</v>
      </c>
      <c r="U67" s="5">
        <f t="shared" ref="U67:X79" si="24">U$3*$R67+U$4</f>
        <v>11.856074994944819</v>
      </c>
      <c r="V67" s="5">
        <f t="shared" si="24"/>
        <v>13.9705819358187</v>
      </c>
      <c r="W67" s="5">
        <f t="shared" si="24"/>
        <v>15.792831753534182</v>
      </c>
      <c r="X67" s="5">
        <f t="shared" si="24"/>
        <v>11.328506024243492</v>
      </c>
      <c r="Y67" s="32">
        <f t="shared" si="12"/>
        <v>17.679801662607819</v>
      </c>
      <c r="Z67" s="5">
        <f t="shared" si="13"/>
        <v>15.341666666666667</v>
      </c>
      <c r="AA67" s="5">
        <f t="shared" si="14"/>
        <v>14.905928979267745</v>
      </c>
      <c r="AB67" s="5">
        <f t="shared" si="15"/>
        <v>13.243583333333333</v>
      </c>
      <c r="AC67" s="5">
        <f t="shared" si="16"/>
        <v>13.194315645638806</v>
      </c>
      <c r="AD67" s="5">
        <f t="shared" si="17"/>
        <v>11.223041666666667</v>
      </c>
    </row>
    <row r="68" spans="1:30" x14ac:dyDescent="0.2">
      <c r="A68" s="14">
        <v>1039</v>
      </c>
      <c r="B68" s="6">
        <v>0.1179080724627192</v>
      </c>
      <c r="C68" s="5">
        <v>92.001999999999995</v>
      </c>
      <c r="D68" s="6">
        <v>0.27970158259003414</v>
      </c>
      <c r="E68" s="5">
        <v>158.84100000000001</v>
      </c>
      <c r="F68" s="6">
        <v>0.50856481481481486</v>
      </c>
      <c r="G68" s="5">
        <v>269.21499999999997</v>
      </c>
      <c r="H68" s="5">
        <v>446.14400000000001</v>
      </c>
      <c r="I68" s="5">
        <v>931.87400000000002</v>
      </c>
      <c r="J68" s="6"/>
      <c r="K68" s="6">
        <f t="shared" si="4"/>
        <v>0.15660052427381696</v>
      </c>
      <c r="L68" s="6">
        <f t="shared" si="5"/>
        <v>0.16164859127580933</v>
      </c>
      <c r="M68" s="6">
        <f t="shared" si="6"/>
        <v>0.22857216552570048</v>
      </c>
      <c r="N68" s="6">
        <f t="shared" si="7"/>
        <v>0.29842793554551511</v>
      </c>
      <c r="O68" s="6">
        <f t="shared" si="8"/>
        <v>0.18479576008779977</v>
      </c>
      <c r="P68" s="6">
        <f t="shared" si="9"/>
        <v>0.27602129860858632</v>
      </c>
      <c r="R68" s="8">
        <v>1039</v>
      </c>
      <c r="S68" s="5">
        <f t="shared" si="18"/>
        <v>16.842216922520102</v>
      </c>
      <c r="T68" s="5">
        <f t="shared" si="10"/>
        <v>15.723407464343467</v>
      </c>
      <c r="U68" s="5">
        <f t="shared" si="24"/>
        <v>11.848920130341988</v>
      </c>
      <c r="V68" s="5">
        <f t="shared" si="24"/>
        <v>13.96205304657607</v>
      </c>
      <c r="W68" s="5">
        <f t="shared" si="24"/>
        <v>15.783190400477295</v>
      </c>
      <c r="X68" s="5">
        <f t="shared" si="24"/>
        <v>11.321590093782675</v>
      </c>
      <c r="Y68" s="32">
        <f t="shared" si="12"/>
        <v>17.669132314855307</v>
      </c>
      <c r="Z68" s="5">
        <f t="shared" si="13"/>
        <v>15.333666666666666</v>
      </c>
      <c r="AA68" s="5">
        <f t="shared" si="14"/>
        <v>14.896829070766676</v>
      </c>
      <c r="AB68" s="5">
        <f t="shared" si="15"/>
        <v>13.236750000000001</v>
      </c>
      <c r="AC68" s="5">
        <f t="shared" si="16"/>
        <v>13.185307237141556</v>
      </c>
      <c r="AD68" s="5">
        <f t="shared" si="17"/>
        <v>11.217291666666666</v>
      </c>
    </row>
    <row r="69" spans="1:30" x14ac:dyDescent="0.2">
      <c r="A69" s="14">
        <v>1038</v>
      </c>
      <c r="B69" s="6">
        <v>0.11797931321738037</v>
      </c>
      <c r="C69" s="5">
        <v>91.953999999999994</v>
      </c>
      <c r="D69" s="6">
        <v>0.2798725461252673</v>
      </c>
      <c r="E69" s="5">
        <v>158.75899999999999</v>
      </c>
      <c r="F69" s="6">
        <v>0.50890046296296299</v>
      </c>
      <c r="G69" s="5">
        <v>269.077</v>
      </c>
      <c r="H69" s="5">
        <v>445.91800000000001</v>
      </c>
      <c r="I69" s="5">
        <v>931.41600000000005</v>
      </c>
      <c r="J69" s="6"/>
      <c r="K69" s="6">
        <f t="shared" si="4"/>
        <v>0.15669514323667996</v>
      </c>
      <c r="L69" s="6">
        <f t="shared" si="5"/>
        <v>0.16174626031060799</v>
      </c>
      <c r="M69" s="6">
        <f t="shared" si="6"/>
        <v>0.22871027017983039</v>
      </c>
      <c r="N69" s="6">
        <f t="shared" si="7"/>
        <v>0.29861034529236297</v>
      </c>
      <c r="O69" s="6">
        <f t="shared" si="8"/>
        <v>0.18490871381565555</v>
      </c>
      <c r="P69" s="6">
        <f t="shared" si="9"/>
        <v>0.27619001262361892</v>
      </c>
      <c r="R69" s="8">
        <v>1038</v>
      </c>
      <c r="S69" s="5">
        <f t="shared" si="18"/>
        <v>16.832046900242414</v>
      </c>
      <c r="T69" s="5">
        <f t="shared" si="10"/>
        <v>15.713913025165464</v>
      </c>
      <c r="U69" s="5">
        <f t="shared" si="24"/>
        <v>11.841765265739156</v>
      </c>
      <c r="V69" s="5">
        <f t="shared" si="24"/>
        <v>13.95352415733344</v>
      </c>
      <c r="W69" s="5">
        <f t="shared" si="24"/>
        <v>15.77354904742041</v>
      </c>
      <c r="X69" s="5">
        <f t="shared" si="24"/>
        <v>11.314674163321861</v>
      </c>
      <c r="Y69" s="32">
        <f t="shared" si="12"/>
        <v>17.658462967102803</v>
      </c>
      <c r="Z69" s="5">
        <f t="shared" si="13"/>
        <v>15.325666666666665</v>
      </c>
      <c r="AA69" s="5">
        <f t="shared" si="14"/>
        <v>14.887729162265602</v>
      </c>
      <c r="AB69" s="5">
        <f t="shared" si="15"/>
        <v>13.229916666666666</v>
      </c>
      <c r="AC69" s="5">
        <f t="shared" si="16"/>
        <v>13.176610793968477</v>
      </c>
      <c r="AD69" s="5">
        <f t="shared" si="17"/>
        <v>11.211541666666667</v>
      </c>
    </row>
    <row r="70" spans="1:30" x14ac:dyDescent="0.2">
      <c r="A70" s="14">
        <v>1037</v>
      </c>
      <c r="B70" s="6">
        <v>0.11805064011225849</v>
      </c>
      <c r="C70" s="5">
        <v>91.906000000000006</v>
      </c>
      <c r="D70" s="6">
        <v>0.28004371878628764</v>
      </c>
      <c r="E70" s="5">
        <v>158.67699999999999</v>
      </c>
      <c r="F70" s="6">
        <v>0.50924768518518515</v>
      </c>
      <c r="G70" s="5">
        <v>268.93900000000002</v>
      </c>
      <c r="H70" s="5">
        <v>445.69200000000001</v>
      </c>
      <c r="I70" s="5">
        <v>930.95799999999997</v>
      </c>
      <c r="J70" s="6"/>
      <c r="K70" s="6">
        <f t="shared" si="4"/>
        <v>0.1567898766073427</v>
      </c>
      <c r="L70" s="6">
        <f t="shared" si="5"/>
        <v>0.16184404744117761</v>
      </c>
      <c r="M70" s="6">
        <f t="shared" si="6"/>
        <v>0.22884854182215306</v>
      </c>
      <c r="N70" s="6">
        <f t="shared" si="7"/>
        <v>0.29879297816621769</v>
      </c>
      <c r="O70" s="6">
        <f t="shared" si="8"/>
        <v>0.18502180571061944</v>
      </c>
      <c r="P70" s="6">
        <f t="shared" si="9"/>
        <v>0.27635893301278375</v>
      </c>
      <c r="R70" s="8">
        <v>1037</v>
      </c>
      <c r="S70" s="5">
        <f t="shared" si="18"/>
        <v>16.821876877964723</v>
      </c>
      <c r="T70" s="5">
        <f t="shared" si="10"/>
        <v>15.704418585987465</v>
      </c>
      <c r="U70" s="5">
        <f t="shared" si="24"/>
        <v>11.834610401136324</v>
      </c>
      <c r="V70" s="5">
        <f t="shared" si="24"/>
        <v>13.94499526809081</v>
      </c>
      <c r="W70" s="5">
        <f t="shared" si="24"/>
        <v>15.763907694363523</v>
      </c>
      <c r="X70" s="5">
        <f t="shared" si="24"/>
        <v>11.307758232861046</v>
      </c>
      <c r="Y70" s="32">
        <f t="shared" si="12"/>
        <v>17.647793619350296</v>
      </c>
      <c r="Z70" s="5">
        <f t="shared" si="13"/>
        <v>15.317666666666668</v>
      </c>
      <c r="AA70" s="5">
        <f t="shared" si="14"/>
        <v>14.878629253764529</v>
      </c>
      <c r="AB70" s="5">
        <f t="shared" si="15"/>
        <v>13.223083333333333</v>
      </c>
      <c r="AC70" s="5">
        <f t="shared" si="16"/>
        <v>13.16762653696675</v>
      </c>
      <c r="AD70" s="5">
        <f t="shared" si="17"/>
        <v>11.205791666666668</v>
      </c>
    </row>
    <row r="71" spans="1:30" x14ac:dyDescent="0.2">
      <c r="A71" s="14">
        <v>1036</v>
      </c>
      <c r="B71" s="6">
        <v>0.11812205330368176</v>
      </c>
      <c r="C71" s="5">
        <v>91.858000000000004</v>
      </c>
      <c r="D71" s="6">
        <v>0.28021510095703989</v>
      </c>
      <c r="E71" s="5">
        <v>158.595</v>
      </c>
      <c r="F71" s="6">
        <v>0.50958333333333339</v>
      </c>
      <c r="G71" s="5">
        <v>268.80200000000002</v>
      </c>
      <c r="H71" s="5">
        <v>445.46600000000001</v>
      </c>
      <c r="I71" s="5">
        <v>930.5</v>
      </c>
      <c r="J71" s="6"/>
      <c r="K71" s="6">
        <f t="shared" ref="K71:K134" si="25">K$4/S71/24</f>
        <v>0.15688472459343358</v>
      </c>
      <c r="L71" s="6">
        <f t="shared" ref="L71:L134" si="26">L$4/T71/24</f>
        <v>0.16194195288183974</v>
      </c>
      <c r="M71" s="6">
        <f t="shared" ref="M71:M134" si="27">M$4/U71/24</f>
        <v>0.22898698075572041</v>
      </c>
      <c r="N71" s="6">
        <f t="shared" ref="N71:N134" si="28">N$4/V71/24</f>
        <v>0.2989758345767296</v>
      </c>
      <c r="O71" s="6">
        <f t="shared" ref="O71:O134" si="29">O$4/W71/24</f>
        <v>0.18513503602635947</v>
      </c>
      <c r="P71" s="6">
        <f t="shared" ref="P71:P134" si="30">P$4/X71/24</f>
        <v>0.2765280601549735</v>
      </c>
      <c r="R71" s="8">
        <v>1036</v>
      </c>
      <c r="S71" s="5">
        <f t="shared" si="18"/>
        <v>16.811706855687035</v>
      </c>
      <c r="T71" s="5">
        <f t="shared" si="18"/>
        <v>15.694924146809463</v>
      </c>
      <c r="U71" s="5">
        <f t="shared" si="24"/>
        <v>11.827455536533492</v>
      </c>
      <c r="V71" s="5">
        <f t="shared" si="24"/>
        <v>13.936466378848177</v>
      </c>
      <c r="W71" s="5">
        <f t="shared" si="24"/>
        <v>15.754266341306637</v>
      </c>
      <c r="X71" s="5">
        <f t="shared" si="24"/>
        <v>11.30084230240023</v>
      </c>
      <c r="Y71" s="32">
        <f t="shared" ref="Y71:Y134" si="31">50/(B71*24)</f>
        <v>17.637124271597788</v>
      </c>
      <c r="Z71" s="5">
        <f t="shared" ref="Z71:Z134" si="32">C71/6</f>
        <v>15.309666666666667</v>
      </c>
      <c r="AA71" s="5">
        <f t="shared" ref="AA71:AA134" si="33">100/(D71*24)</f>
        <v>14.869529345263457</v>
      </c>
      <c r="AB71" s="5">
        <f t="shared" ref="AB71:AB134" si="34">E71/12</f>
        <v>13.21625</v>
      </c>
      <c r="AC71" s="5">
        <f t="shared" ref="AC71:AC134" si="35">160.934/(F71*24)</f>
        <v>13.158953393295175</v>
      </c>
      <c r="AD71" s="5">
        <f t="shared" ref="AD71:AD134" si="36">G71/24</f>
        <v>11.200083333333334</v>
      </c>
    </row>
    <row r="72" spans="1:30" x14ac:dyDescent="0.2">
      <c r="A72" s="14">
        <v>1035</v>
      </c>
      <c r="B72" s="6">
        <v>0.11819355294835691</v>
      </c>
      <c r="C72" s="5">
        <v>91.81</v>
      </c>
      <c r="D72" s="6">
        <v>0.28038669302240909</v>
      </c>
      <c r="E72" s="5">
        <v>158.512</v>
      </c>
      <c r="F72" s="6">
        <v>0.50993055555555555</v>
      </c>
      <c r="G72" s="5">
        <v>268.66399999999999</v>
      </c>
      <c r="H72" s="5">
        <v>445.24</v>
      </c>
      <c r="I72" s="5">
        <v>930.04100000000005</v>
      </c>
      <c r="J72" s="6"/>
      <c r="K72" s="6">
        <f t="shared" si="25"/>
        <v>0.15697968740308396</v>
      </c>
      <c r="L72" s="6">
        <f t="shared" si="26"/>
        <v>0.16203997684743474</v>
      </c>
      <c r="M72" s="6">
        <f t="shared" si="27"/>
        <v>0.2291255872843182</v>
      </c>
      <c r="N72" s="6">
        <f t="shared" si="28"/>
        <v>0.29915891493455221</v>
      </c>
      <c r="O72" s="6">
        <f t="shared" si="29"/>
        <v>0.185248405017165</v>
      </c>
      <c r="P72" s="6">
        <f t="shared" si="30"/>
        <v>0.2766973944300089</v>
      </c>
      <c r="R72" s="8">
        <v>1035</v>
      </c>
      <c r="S72" s="5">
        <f t="shared" ref="S72:T91" si="37">S$3*$R72+S$4</f>
        <v>16.801536833409344</v>
      </c>
      <c r="T72" s="5">
        <f t="shared" si="37"/>
        <v>15.68542970763146</v>
      </c>
      <c r="U72" s="5">
        <f t="shared" si="24"/>
        <v>11.82030067193066</v>
      </c>
      <c r="V72" s="5">
        <f t="shared" si="24"/>
        <v>13.927937489605547</v>
      </c>
      <c r="W72" s="5">
        <f t="shared" si="24"/>
        <v>15.74462498824975</v>
      </c>
      <c r="X72" s="5">
        <f t="shared" si="24"/>
        <v>11.293926371939415</v>
      </c>
      <c r="Y72" s="32">
        <f t="shared" si="31"/>
        <v>17.62645492384528</v>
      </c>
      <c r="Z72" s="5">
        <f t="shared" si="32"/>
        <v>15.301666666666668</v>
      </c>
      <c r="AA72" s="5">
        <f t="shared" si="33"/>
        <v>14.860429436762384</v>
      </c>
      <c r="AB72" s="5">
        <f t="shared" si="34"/>
        <v>13.209333333333333</v>
      </c>
      <c r="AC72" s="5">
        <f t="shared" si="35"/>
        <v>13.149993190793953</v>
      </c>
      <c r="AD72" s="5">
        <f t="shared" si="36"/>
        <v>11.194333333333333</v>
      </c>
    </row>
    <row r="73" spans="1:30" x14ac:dyDescent="0.2">
      <c r="A73" s="14">
        <v>1034</v>
      </c>
      <c r="B73" s="6">
        <v>0.11826513920337024</v>
      </c>
      <c r="C73" s="5">
        <v>91.762</v>
      </c>
      <c r="D73" s="6">
        <v>0.2805584953682238</v>
      </c>
      <c r="E73" s="5">
        <v>158.43</v>
      </c>
      <c r="F73" s="6">
        <v>0.51027777777777772</v>
      </c>
      <c r="G73" s="5">
        <v>268.52600000000001</v>
      </c>
      <c r="H73" s="5">
        <v>445.01400000000001</v>
      </c>
      <c r="I73" s="5">
        <v>929.58299999999997</v>
      </c>
      <c r="J73" s="6"/>
      <c r="K73" s="6">
        <f t="shared" si="25"/>
        <v>0.15707476524492922</v>
      </c>
      <c r="L73" s="6">
        <f t="shared" si="26"/>
        <v>0.16213811955332344</v>
      </c>
      <c r="M73" s="6">
        <f t="shared" si="27"/>
        <v>0.22926436171246811</v>
      </c>
      <c r="N73" s="6">
        <f t="shared" si="28"/>
        <v>0.29934221965134572</v>
      </c>
      <c r="O73" s="6">
        <f t="shared" si="29"/>
        <v>0.18536191293794865</v>
      </c>
      <c r="P73" s="6">
        <f t="shared" si="30"/>
        <v>0.27686693621864183</v>
      </c>
      <c r="R73" s="8">
        <v>1034</v>
      </c>
      <c r="S73" s="5">
        <f t="shared" si="37"/>
        <v>16.791366811131653</v>
      </c>
      <c r="T73" s="5">
        <f t="shared" si="37"/>
        <v>15.675935268453461</v>
      </c>
      <c r="U73" s="5">
        <f t="shared" si="24"/>
        <v>11.813145807327828</v>
      </c>
      <c r="V73" s="5">
        <f t="shared" si="24"/>
        <v>13.919408600362917</v>
      </c>
      <c r="W73" s="5">
        <f t="shared" si="24"/>
        <v>15.734983635192865</v>
      </c>
      <c r="X73" s="5">
        <f t="shared" si="24"/>
        <v>11.2870104414786</v>
      </c>
      <c r="Y73" s="32">
        <f t="shared" si="31"/>
        <v>17.615785576092772</v>
      </c>
      <c r="Z73" s="5">
        <f t="shared" si="32"/>
        <v>15.293666666666667</v>
      </c>
      <c r="AA73" s="5">
        <f t="shared" si="33"/>
        <v>14.851329528261314</v>
      </c>
      <c r="AB73" s="5">
        <f t="shared" si="34"/>
        <v>13.202500000000001</v>
      </c>
      <c r="AC73" s="5">
        <f t="shared" si="35"/>
        <v>13.141045182362548</v>
      </c>
      <c r="AD73" s="5">
        <f t="shared" si="36"/>
        <v>11.188583333333334</v>
      </c>
    </row>
    <row r="74" spans="1:30" x14ac:dyDescent="0.2">
      <c r="A74" s="14">
        <v>1033</v>
      </c>
      <c r="B74" s="6">
        <v>0.11833681222618894</v>
      </c>
      <c r="C74" s="5">
        <v>91.713999999999999</v>
      </c>
      <c r="D74" s="6">
        <v>0.28073050838125857</v>
      </c>
      <c r="E74" s="5">
        <v>158.34800000000001</v>
      </c>
      <c r="F74" s="6">
        <v>0.51061342592592596</v>
      </c>
      <c r="G74" s="5">
        <v>268.38799999999998</v>
      </c>
      <c r="H74" s="5">
        <v>444.78899999999999</v>
      </c>
      <c r="I74" s="5">
        <v>929.125</v>
      </c>
      <c r="J74" s="6"/>
      <c r="K74" s="6">
        <f t="shared" si="25"/>
        <v>0.15716995832811056</v>
      </c>
      <c r="L74" s="6">
        <f t="shared" si="26"/>
        <v>0.16223638121538889</v>
      </c>
      <c r="M74" s="6">
        <f t="shared" si="27"/>
        <v>0.22940330434543002</v>
      </c>
      <c r="N74" s="6">
        <f t="shared" si="28"/>
        <v>0.29952574913977975</v>
      </c>
      <c r="O74" s="6">
        <f t="shared" si="29"/>
        <v>0.18547556004424823</v>
      </c>
      <c r="P74" s="6">
        <f t="shared" si="30"/>
        <v>0.27703668590255776</v>
      </c>
      <c r="R74" s="8">
        <v>1033</v>
      </c>
      <c r="S74" s="5">
        <f t="shared" si="37"/>
        <v>16.781196788853961</v>
      </c>
      <c r="T74" s="5">
        <f t="shared" si="37"/>
        <v>15.666440829275459</v>
      </c>
      <c r="U74" s="5">
        <f t="shared" si="24"/>
        <v>11.805990942724998</v>
      </c>
      <c r="V74" s="5">
        <f t="shared" si="24"/>
        <v>13.910879711120288</v>
      </c>
      <c r="W74" s="5">
        <f t="shared" si="24"/>
        <v>15.725342282135978</v>
      </c>
      <c r="X74" s="5">
        <f t="shared" si="24"/>
        <v>11.280094511017786</v>
      </c>
      <c r="Y74" s="32">
        <f t="shared" si="31"/>
        <v>17.605116228340265</v>
      </c>
      <c r="Z74" s="5">
        <f t="shared" si="32"/>
        <v>15.285666666666666</v>
      </c>
      <c r="AA74" s="5">
        <f t="shared" si="33"/>
        <v>14.842229619760241</v>
      </c>
      <c r="AB74" s="5">
        <f t="shared" si="34"/>
        <v>13.195666666666668</v>
      </c>
      <c r="AC74" s="5">
        <f t="shared" si="35"/>
        <v>13.132407008636125</v>
      </c>
      <c r="AD74" s="5">
        <f t="shared" si="36"/>
        <v>11.182833333333333</v>
      </c>
    </row>
    <row r="75" spans="1:30" x14ac:dyDescent="0.2">
      <c r="A75" s="14">
        <v>1032</v>
      </c>
      <c r="B75" s="6">
        <v>0.11840857217466207</v>
      </c>
      <c r="C75" s="5">
        <v>91.665999999999997</v>
      </c>
      <c r="D75" s="6">
        <v>0.2809027324492373</v>
      </c>
      <c r="E75" s="5">
        <v>158.26599999999999</v>
      </c>
      <c r="F75" s="6">
        <v>0.51096064814814812</v>
      </c>
      <c r="G75" s="5">
        <v>268.25</v>
      </c>
      <c r="H75" s="5">
        <v>444.56299999999999</v>
      </c>
      <c r="I75" s="5">
        <v>928.66700000000003</v>
      </c>
      <c r="J75" s="6"/>
      <c r="K75" s="6">
        <f t="shared" si="25"/>
        <v>0.15726526686227654</v>
      </c>
      <c r="L75" s="6">
        <f t="shared" si="26"/>
        <v>0.16233476205003766</v>
      </c>
      <c r="M75" s="6">
        <f t="shared" si="27"/>
        <v>0.2295424154892044</v>
      </c>
      <c r="N75" s="6">
        <f t="shared" si="28"/>
        <v>0.29970950381353667</v>
      </c>
      <c r="O75" s="6">
        <f t="shared" si="29"/>
        <v>0.18558934659222848</v>
      </c>
      <c r="P75" s="6">
        <f t="shared" si="30"/>
        <v>0.27720664386437888</v>
      </c>
      <c r="R75" s="8">
        <v>1032</v>
      </c>
      <c r="S75" s="5">
        <f t="shared" si="37"/>
        <v>16.77102676657627</v>
      </c>
      <c r="T75" s="5">
        <f t="shared" si="37"/>
        <v>15.656946390097456</v>
      </c>
      <c r="U75" s="5">
        <f t="shared" si="24"/>
        <v>11.798836078122166</v>
      </c>
      <c r="V75" s="5">
        <f t="shared" si="24"/>
        <v>13.902350821877658</v>
      </c>
      <c r="W75" s="5">
        <f t="shared" si="24"/>
        <v>15.715700929079093</v>
      </c>
      <c r="X75" s="5">
        <f t="shared" si="24"/>
        <v>11.273178580556969</v>
      </c>
      <c r="Y75" s="32">
        <f t="shared" si="31"/>
        <v>17.594446880587757</v>
      </c>
      <c r="Z75" s="5">
        <f t="shared" si="32"/>
        <v>15.277666666666667</v>
      </c>
      <c r="AA75" s="5">
        <f t="shared" si="33"/>
        <v>14.833129711259167</v>
      </c>
      <c r="AB75" s="5">
        <f t="shared" si="34"/>
        <v>13.188833333333333</v>
      </c>
      <c r="AC75" s="5">
        <f t="shared" si="35"/>
        <v>13.123482909370965</v>
      </c>
      <c r="AD75" s="5">
        <f t="shared" si="36"/>
        <v>11.177083333333334</v>
      </c>
    </row>
    <row r="76" spans="1:30" x14ac:dyDescent="0.2">
      <c r="A76" s="14">
        <v>1031</v>
      </c>
      <c r="B76" s="6">
        <v>0.11848041920702189</v>
      </c>
      <c r="C76" s="5">
        <v>91.617999999999995</v>
      </c>
      <c r="D76" s="6">
        <v>0.28107516796083576</v>
      </c>
      <c r="E76" s="5">
        <v>158.184</v>
      </c>
      <c r="F76" s="6">
        <v>0.5113078703703704</v>
      </c>
      <c r="G76" s="5">
        <v>268.11200000000002</v>
      </c>
      <c r="H76" s="5">
        <v>444.33699999999999</v>
      </c>
      <c r="I76" s="5">
        <v>928.20899999999995</v>
      </c>
      <c r="J76" s="6"/>
      <c r="K76" s="6">
        <f t="shared" si="25"/>
        <v>0.15736069105758446</v>
      </c>
      <c r="L76" s="6">
        <f t="shared" si="26"/>
        <v>0.16243326227420155</v>
      </c>
      <c r="M76" s="6">
        <f t="shared" si="27"/>
        <v>0.22968169545053418</v>
      </c>
      <c r="N76" s="6">
        <f t="shared" si="28"/>
        <v>0.2998934840873147</v>
      </c>
      <c r="O76" s="6">
        <f t="shared" si="29"/>
        <v>0.18570327283868335</v>
      </c>
      <c r="P76" s="6">
        <f t="shared" si="30"/>
        <v>0.27737681048766677</v>
      </c>
      <c r="R76" s="8">
        <v>1031</v>
      </c>
      <c r="S76" s="5">
        <f t="shared" si="37"/>
        <v>16.760856744298582</v>
      </c>
      <c r="T76" s="5">
        <f t="shared" si="37"/>
        <v>15.647451950919457</v>
      </c>
      <c r="U76" s="5">
        <f t="shared" si="24"/>
        <v>11.791681213519336</v>
      </c>
      <c r="V76" s="5">
        <f t="shared" si="24"/>
        <v>13.893821932635028</v>
      </c>
      <c r="W76" s="5">
        <f t="shared" si="24"/>
        <v>15.706059576022206</v>
      </c>
      <c r="X76" s="5">
        <f t="shared" si="24"/>
        <v>11.266262650096156</v>
      </c>
      <c r="Y76" s="32">
        <f t="shared" si="31"/>
        <v>17.583777532835249</v>
      </c>
      <c r="Z76" s="5">
        <f t="shared" si="32"/>
        <v>15.269666666666666</v>
      </c>
      <c r="AA76" s="5">
        <f t="shared" si="33"/>
        <v>14.824029802758096</v>
      </c>
      <c r="AB76" s="5">
        <f t="shared" si="34"/>
        <v>13.182</v>
      </c>
      <c r="AC76" s="5">
        <f t="shared" si="35"/>
        <v>13.114570930574732</v>
      </c>
      <c r="AD76" s="5">
        <f t="shared" si="36"/>
        <v>11.171333333333335</v>
      </c>
    </row>
    <row r="77" spans="1:30" x14ac:dyDescent="0.2">
      <c r="A77" s="14">
        <v>1030</v>
      </c>
      <c r="B77" s="6">
        <v>0.11855235348188486</v>
      </c>
      <c r="C77" s="5">
        <v>91.57</v>
      </c>
      <c r="D77" s="6">
        <v>0.28124781530568471</v>
      </c>
      <c r="E77" s="5">
        <v>158.102</v>
      </c>
      <c r="F77" s="6">
        <v>0.51165509259259256</v>
      </c>
      <c r="G77" s="5">
        <v>267.97399999999999</v>
      </c>
      <c r="H77" s="5">
        <v>444.11099999999999</v>
      </c>
      <c r="I77" s="5">
        <v>927.75</v>
      </c>
      <c r="J77" s="6"/>
      <c r="K77" s="6">
        <f t="shared" si="25"/>
        <v>0.15745623112470208</v>
      </c>
      <c r="L77" s="6">
        <f t="shared" si="26"/>
        <v>0.16253188210533928</v>
      </c>
      <c r="M77" s="6">
        <f t="shared" si="27"/>
        <v>0.22982114453690738</v>
      </c>
      <c r="N77" s="6">
        <f t="shared" si="28"/>
        <v>0.3000776903768308</v>
      </c>
      <c r="O77" s="6">
        <f t="shared" si="29"/>
        <v>0.1858173390410375</v>
      </c>
      <c r="P77" s="6">
        <f t="shared" si="30"/>
        <v>0.27754718615692564</v>
      </c>
      <c r="R77" s="8">
        <v>1030</v>
      </c>
      <c r="S77" s="5">
        <f t="shared" si="37"/>
        <v>16.750686722020891</v>
      </c>
      <c r="T77" s="5">
        <f t="shared" si="37"/>
        <v>15.637957511741455</v>
      </c>
      <c r="U77" s="5">
        <f t="shared" si="24"/>
        <v>11.784526348916504</v>
      </c>
      <c r="V77" s="5">
        <f t="shared" si="24"/>
        <v>13.885293043392398</v>
      </c>
      <c r="W77" s="5">
        <f t="shared" si="24"/>
        <v>15.69641822296532</v>
      </c>
      <c r="X77" s="5">
        <f t="shared" si="24"/>
        <v>11.259346719635341</v>
      </c>
      <c r="Y77" s="32">
        <f t="shared" si="31"/>
        <v>17.573108185082742</v>
      </c>
      <c r="Z77" s="5">
        <f t="shared" si="32"/>
        <v>15.261666666666665</v>
      </c>
      <c r="AA77" s="5">
        <f t="shared" si="33"/>
        <v>14.814929894257025</v>
      </c>
      <c r="AB77" s="5">
        <f t="shared" si="34"/>
        <v>13.175166666666668</v>
      </c>
      <c r="AC77" s="5">
        <f t="shared" si="35"/>
        <v>13.105671047571651</v>
      </c>
      <c r="AD77" s="5">
        <f t="shared" si="36"/>
        <v>11.165583333333332</v>
      </c>
    </row>
    <row r="78" spans="1:30" x14ac:dyDescent="0.2">
      <c r="A78" s="14">
        <v>1029</v>
      </c>
      <c r="B78" s="6">
        <v>0.11862437515825294</v>
      </c>
      <c r="C78" s="5">
        <v>91.522000000000006</v>
      </c>
      <c r="D78" s="6">
        <v>0.28142067487437289</v>
      </c>
      <c r="E78" s="5">
        <v>158.02000000000001</v>
      </c>
      <c r="F78" s="6">
        <v>0.5119907407407408</v>
      </c>
      <c r="G78" s="5">
        <v>267.83699999999999</v>
      </c>
      <c r="H78" s="5">
        <v>443.88499999999999</v>
      </c>
      <c r="I78" s="5">
        <v>927.29300000000001</v>
      </c>
      <c r="J78" s="6"/>
      <c r="K78" s="6">
        <f t="shared" si="25"/>
        <v>0.15755188727480907</v>
      </c>
      <c r="L78" s="6">
        <f t="shared" si="26"/>
        <v>0.16263062176143792</v>
      </c>
      <c r="M78" s="6">
        <f t="shared" si="27"/>
        <v>0.22996076305655921</v>
      </c>
      <c r="N78" s="6">
        <f t="shared" si="28"/>
        <v>0.30026212309882405</v>
      </c>
      <c r="O78" s="6">
        <f t="shared" si="29"/>
        <v>0.18593154545734872</v>
      </c>
      <c r="P78" s="6">
        <f t="shared" si="30"/>
        <v>0.27771777125760477</v>
      </c>
      <c r="R78" s="8">
        <v>1029</v>
      </c>
      <c r="S78" s="5">
        <f t="shared" si="37"/>
        <v>16.740516699743203</v>
      </c>
      <c r="T78" s="5">
        <f t="shared" si="37"/>
        <v>15.628463072563452</v>
      </c>
      <c r="U78" s="5">
        <f t="shared" si="24"/>
        <v>11.777371484313672</v>
      </c>
      <c r="V78" s="5">
        <f t="shared" si="24"/>
        <v>13.876764154149768</v>
      </c>
      <c r="W78" s="5">
        <f t="shared" si="24"/>
        <v>15.686776869908433</v>
      </c>
      <c r="X78" s="5">
        <f t="shared" si="24"/>
        <v>11.252430789174525</v>
      </c>
      <c r="Y78" s="32">
        <f t="shared" si="31"/>
        <v>17.562438837330237</v>
      </c>
      <c r="Z78" s="5">
        <f t="shared" si="32"/>
        <v>15.253666666666668</v>
      </c>
      <c r="AA78" s="5">
        <f t="shared" si="33"/>
        <v>14.805829985755951</v>
      </c>
      <c r="AB78" s="5">
        <f t="shared" si="34"/>
        <v>13.168333333333335</v>
      </c>
      <c r="AC78" s="5">
        <f t="shared" si="35"/>
        <v>13.09707930192603</v>
      </c>
      <c r="AD78" s="5">
        <f t="shared" si="36"/>
        <v>11.159875</v>
      </c>
    </row>
    <row r="79" spans="1:30" x14ac:dyDescent="0.2">
      <c r="A79" s="14">
        <v>1028</v>
      </c>
      <c r="B79" s="6">
        <v>0.11869648439551468</v>
      </c>
      <c r="C79" s="5">
        <v>91.474000000000004</v>
      </c>
      <c r="D79" s="6">
        <v>0.28159374705844981</v>
      </c>
      <c r="E79" s="5">
        <v>157.93700000000001</v>
      </c>
      <c r="F79" s="6">
        <v>0.51233796296296297</v>
      </c>
      <c r="G79" s="5">
        <v>267.69900000000001</v>
      </c>
      <c r="H79" s="5">
        <v>443.65899999999999</v>
      </c>
      <c r="I79" s="5">
        <v>926.83399999999995</v>
      </c>
      <c r="J79" s="6"/>
      <c r="K79" s="6">
        <f t="shared" si="25"/>
        <v>0.15764765971959857</v>
      </c>
      <c r="L79" s="6">
        <f t="shared" si="26"/>
        <v>0.1627294814610146</v>
      </c>
      <c r="M79" s="6">
        <f t="shared" si="27"/>
        <v>0.23010055131847429</v>
      </c>
      <c r="N79" s="6">
        <f t="shared" si="28"/>
        <v>0.30044678267105868</v>
      </c>
      <c r="O79" s="6">
        <f t="shared" si="29"/>
        <v>0.18604589234630942</v>
      </c>
      <c r="P79" s="6">
        <f t="shared" si="30"/>
        <v>0.27788856617610169</v>
      </c>
      <c r="R79" s="8">
        <v>1028</v>
      </c>
      <c r="S79" s="5">
        <f t="shared" si="37"/>
        <v>16.730346677465512</v>
      </c>
      <c r="T79" s="5">
        <f t="shared" si="37"/>
        <v>15.618968633385453</v>
      </c>
      <c r="U79" s="5">
        <f t="shared" si="24"/>
        <v>11.77021661971084</v>
      </c>
      <c r="V79" s="5">
        <f t="shared" si="24"/>
        <v>13.868235264907138</v>
      </c>
      <c r="W79" s="5">
        <f t="shared" si="24"/>
        <v>15.677135516851548</v>
      </c>
      <c r="X79" s="5">
        <f t="shared" si="24"/>
        <v>11.245514858713712</v>
      </c>
      <c r="Y79" s="32">
        <f t="shared" si="31"/>
        <v>17.551769489577726</v>
      </c>
      <c r="Z79" s="5">
        <f t="shared" si="32"/>
        <v>15.245666666666667</v>
      </c>
      <c r="AA79" s="5">
        <f t="shared" si="33"/>
        <v>14.796730077254878</v>
      </c>
      <c r="AB79" s="5">
        <f t="shared" si="34"/>
        <v>13.161416666666668</v>
      </c>
      <c r="AC79" s="5">
        <f t="shared" si="35"/>
        <v>13.08820313558939</v>
      </c>
      <c r="AD79" s="5">
        <f t="shared" si="36"/>
        <v>11.154125000000001</v>
      </c>
    </row>
    <row r="80" spans="1:30" x14ac:dyDescent="0.2">
      <c r="A80" s="14">
        <v>1027</v>
      </c>
      <c r="B80" s="6">
        <v>0.11876868135344643</v>
      </c>
      <c r="C80" s="5">
        <v>91.426000000000002</v>
      </c>
      <c r="D80" s="6">
        <v>0.28176703225042871</v>
      </c>
      <c r="E80" s="5">
        <v>157.85499999999999</v>
      </c>
      <c r="F80" s="6">
        <v>0.51268518518518513</v>
      </c>
      <c r="G80" s="5">
        <v>267.56099999999998</v>
      </c>
      <c r="H80" s="5">
        <v>443.43299999999999</v>
      </c>
      <c r="I80" s="5">
        <v>926.37599999999998</v>
      </c>
      <c r="J80" s="6"/>
      <c r="K80" s="6">
        <f t="shared" si="25"/>
        <v>0.15774354867127882</v>
      </c>
      <c r="L80" s="6">
        <f t="shared" si="26"/>
        <v>0.16282846142311819</v>
      </c>
      <c r="M80" s="6">
        <f t="shared" si="27"/>
        <v>0.2302405096323891</v>
      </c>
      <c r="N80" s="6">
        <f t="shared" si="28"/>
        <v>0.30063166951232717</v>
      </c>
      <c r="O80" s="6">
        <f t="shared" si="29"/>
        <v>0.18616037996724877</v>
      </c>
      <c r="P80" s="6">
        <f t="shared" si="30"/>
        <v>0.27805957129976516</v>
      </c>
      <c r="R80" s="8">
        <v>1027</v>
      </c>
      <c r="S80" s="5">
        <f t="shared" si="37"/>
        <v>16.720176655187821</v>
      </c>
      <c r="T80" s="5">
        <f t="shared" si="37"/>
        <v>15.609474194207451</v>
      </c>
      <c r="U80" s="5">
        <f t="shared" ref="U80:U99" si="38">U$3*$R80+U$4</f>
        <v>11.763061755108009</v>
      </c>
      <c r="V80" s="5">
        <f t="shared" ref="V80:V99" si="39">V$3*$R80+V$4</f>
        <v>13.859706375664508</v>
      </c>
      <c r="W80" s="5">
        <f t="shared" ref="W80:W143" si="40">W$3*$R80+W$4</f>
        <v>15.667494163794661</v>
      </c>
      <c r="X80" s="5">
        <f t="shared" ref="X80:X143" si="41">X$3*$R80+X$4</f>
        <v>11.238598928252895</v>
      </c>
      <c r="Y80" s="32">
        <f t="shared" si="31"/>
        <v>17.541100141825218</v>
      </c>
      <c r="Z80" s="5">
        <f t="shared" si="32"/>
        <v>15.237666666666668</v>
      </c>
      <c r="AA80" s="5">
        <f t="shared" si="33"/>
        <v>14.787630168753807</v>
      </c>
      <c r="AB80" s="5">
        <f t="shared" si="34"/>
        <v>13.154583333333333</v>
      </c>
      <c r="AC80" s="5">
        <f t="shared" si="35"/>
        <v>13.079338992234064</v>
      </c>
      <c r="AD80" s="5">
        <f t="shared" si="36"/>
        <v>11.148375</v>
      </c>
    </row>
    <row r="81" spans="1:30" x14ac:dyDescent="0.2">
      <c r="A81" s="14">
        <v>1026</v>
      </c>
      <c r="B81" s="6">
        <v>0.11884096619221349</v>
      </c>
      <c r="C81" s="5">
        <v>91.378</v>
      </c>
      <c r="D81" s="6">
        <v>0.28194053084378978</v>
      </c>
      <c r="E81" s="5">
        <v>157.773</v>
      </c>
      <c r="F81" s="6">
        <v>0.51303240740740741</v>
      </c>
      <c r="G81" s="5">
        <v>267.423</v>
      </c>
      <c r="H81" s="5">
        <v>443.20699999999999</v>
      </c>
      <c r="I81" s="5">
        <v>925.91800000000001</v>
      </c>
      <c r="J81" s="6"/>
      <c r="K81" s="6">
        <f t="shared" si="25"/>
        <v>0.15783955434257457</v>
      </c>
      <c r="L81" s="6">
        <f t="shared" si="26"/>
        <v>0.16292756186733068</v>
      </c>
      <c r="M81" s="6">
        <f t="shared" si="27"/>
        <v>0.2303806383087941</v>
      </c>
      <c r="N81" s="6">
        <f t="shared" si="28"/>
        <v>0.30081678404245366</v>
      </c>
      <c r="O81" s="6">
        <f t="shared" si="29"/>
        <v>0.18627500858013479</v>
      </c>
      <c r="P81" s="6">
        <f t="shared" si="30"/>
        <v>0.27823078701689774</v>
      </c>
      <c r="R81" s="8">
        <v>1026</v>
      </c>
      <c r="S81" s="5">
        <f t="shared" si="37"/>
        <v>16.71000663291013</v>
      </c>
      <c r="T81" s="5">
        <f t="shared" si="37"/>
        <v>15.599979755029448</v>
      </c>
      <c r="U81" s="5">
        <f t="shared" si="38"/>
        <v>11.755906890505177</v>
      </c>
      <c r="V81" s="5">
        <f t="shared" si="39"/>
        <v>13.851177486421879</v>
      </c>
      <c r="W81" s="5">
        <f t="shared" si="40"/>
        <v>15.657852810737776</v>
      </c>
      <c r="X81" s="5">
        <f t="shared" si="41"/>
        <v>11.231682997792081</v>
      </c>
      <c r="Y81" s="32">
        <f t="shared" si="31"/>
        <v>17.530430794072714</v>
      </c>
      <c r="Z81" s="5">
        <f t="shared" si="32"/>
        <v>15.229666666666667</v>
      </c>
      <c r="AA81" s="5">
        <f t="shared" si="33"/>
        <v>14.778530260252735</v>
      </c>
      <c r="AB81" s="5">
        <f t="shared" si="34"/>
        <v>13.14775</v>
      </c>
      <c r="AC81" s="5">
        <f t="shared" si="35"/>
        <v>13.070486847448448</v>
      </c>
      <c r="AD81" s="5">
        <f t="shared" si="36"/>
        <v>11.142625000000001</v>
      </c>
    </row>
    <row r="82" spans="1:30" x14ac:dyDescent="0.2">
      <c r="A82" s="14">
        <v>1025</v>
      </c>
      <c r="B82" s="6">
        <v>0.11891333907237134</v>
      </c>
      <c r="C82" s="5">
        <v>91.33</v>
      </c>
      <c r="D82" s="6">
        <v>0.28211424323298279</v>
      </c>
      <c r="E82" s="5">
        <v>157.691</v>
      </c>
      <c r="F82" s="6">
        <v>0.51337962962962969</v>
      </c>
      <c r="G82" s="5">
        <v>267.28500000000003</v>
      </c>
      <c r="H82" s="5">
        <v>442.98099999999999</v>
      </c>
      <c r="I82" s="5">
        <v>925.46</v>
      </c>
      <c r="J82" s="6"/>
      <c r="K82" s="6">
        <f t="shared" si="25"/>
        <v>0.15793567694672886</v>
      </c>
      <c r="L82" s="6">
        <f t="shared" si="26"/>
        <v>0.16302678301376908</v>
      </c>
      <c r="M82" s="6">
        <f t="shared" si="27"/>
        <v>0.23052093765893608</v>
      </c>
      <c r="N82" s="6">
        <f t="shared" si="28"/>
        <v>0.30100212668229681</v>
      </c>
      <c r="O82" s="6">
        <f t="shared" si="29"/>
        <v>0.18638977844557614</v>
      </c>
      <c r="P82" s="6">
        <f t="shared" si="30"/>
        <v>0.27840221371675927</v>
      </c>
      <c r="R82" s="8">
        <v>1025</v>
      </c>
      <c r="S82" s="5">
        <f t="shared" si="37"/>
        <v>16.699836610632438</v>
      </c>
      <c r="T82" s="5">
        <f t="shared" si="37"/>
        <v>15.590485315851446</v>
      </c>
      <c r="U82" s="5">
        <f t="shared" si="38"/>
        <v>11.748752025902345</v>
      </c>
      <c r="V82" s="5">
        <f t="shared" si="39"/>
        <v>13.842648597179249</v>
      </c>
      <c r="W82" s="5">
        <f t="shared" si="40"/>
        <v>15.648211457680889</v>
      </c>
      <c r="X82" s="5">
        <f t="shared" si="41"/>
        <v>11.224767067331266</v>
      </c>
      <c r="Y82" s="32">
        <f t="shared" si="31"/>
        <v>17.519761446320203</v>
      </c>
      <c r="Z82" s="5">
        <f t="shared" si="32"/>
        <v>15.221666666666666</v>
      </c>
      <c r="AA82" s="5">
        <f t="shared" si="33"/>
        <v>14.769430351751662</v>
      </c>
      <c r="AB82" s="5">
        <f t="shared" si="34"/>
        <v>13.140916666666667</v>
      </c>
      <c r="AC82" s="5">
        <f t="shared" si="35"/>
        <v>13.061646676887005</v>
      </c>
      <c r="AD82" s="5">
        <f t="shared" si="36"/>
        <v>11.136875000000002</v>
      </c>
    </row>
    <row r="83" spans="1:30" x14ac:dyDescent="0.2">
      <c r="A83" s="14">
        <v>1024</v>
      </c>
      <c r="B83" s="6">
        <v>0.1189858001548668</v>
      </c>
      <c r="C83" s="5">
        <v>91.281999999999996</v>
      </c>
      <c r="D83" s="6">
        <v>0.28228816981343025</v>
      </c>
      <c r="E83" s="5">
        <v>157.60900000000001</v>
      </c>
      <c r="F83" s="6">
        <v>0.51372685185185185</v>
      </c>
      <c r="G83" s="5">
        <v>267.14699999999999</v>
      </c>
      <c r="H83" s="5">
        <v>442.755</v>
      </c>
      <c r="I83" s="5">
        <v>925.00199999999995</v>
      </c>
      <c r="J83" s="6"/>
      <c r="K83" s="6">
        <f t="shared" si="25"/>
        <v>0.15803191669750435</v>
      </c>
      <c r="L83" s="6">
        <f t="shared" si="26"/>
        <v>0.1631261250830868</v>
      </c>
      <c r="M83" s="6">
        <f t="shared" si="27"/>
        <v>0.23066140799482052</v>
      </c>
      <c r="N83" s="6">
        <f t="shared" si="28"/>
        <v>0.30118769785375316</v>
      </c>
      <c r="O83" s="6">
        <f t="shared" si="29"/>
        <v>0.18650468982482407</v>
      </c>
      <c r="P83" s="6">
        <f t="shared" si="30"/>
        <v>0.27857385178956928</v>
      </c>
      <c r="R83" s="8">
        <v>1024</v>
      </c>
      <c r="S83" s="5">
        <f t="shared" si="37"/>
        <v>16.689666588354751</v>
      </c>
      <c r="T83" s="5">
        <f t="shared" si="37"/>
        <v>15.580990876673447</v>
      </c>
      <c r="U83" s="5">
        <f t="shared" si="38"/>
        <v>11.741597161299513</v>
      </c>
      <c r="V83" s="5">
        <f t="shared" si="39"/>
        <v>13.834119707936619</v>
      </c>
      <c r="W83" s="5">
        <f t="shared" si="40"/>
        <v>15.638570104624003</v>
      </c>
      <c r="X83" s="5">
        <f t="shared" si="41"/>
        <v>11.217851136870451</v>
      </c>
      <c r="Y83" s="32">
        <f t="shared" si="31"/>
        <v>17.509092098567699</v>
      </c>
      <c r="Z83" s="5">
        <f t="shared" si="32"/>
        <v>15.213666666666667</v>
      </c>
      <c r="AA83" s="5">
        <f t="shared" si="33"/>
        <v>14.760330443250592</v>
      </c>
      <c r="AB83" s="5">
        <f t="shared" si="34"/>
        <v>13.134083333333335</v>
      </c>
      <c r="AC83" s="5">
        <f t="shared" si="35"/>
        <v>13.052818456269994</v>
      </c>
      <c r="AD83" s="5">
        <f t="shared" si="36"/>
        <v>11.131124999999999</v>
      </c>
    </row>
    <row r="84" spans="1:30" x14ac:dyDescent="0.2">
      <c r="A84" s="14">
        <v>1023</v>
      </c>
      <c r="B84" s="6">
        <v>0.11905834960103924</v>
      </c>
      <c r="C84" s="5">
        <v>91.233999999999995</v>
      </c>
      <c r="D84" s="6">
        <v>0.28246231098153052</v>
      </c>
      <c r="E84" s="5">
        <v>157.52699999999999</v>
      </c>
      <c r="F84" s="6">
        <v>0.51407407407407402</v>
      </c>
      <c r="G84" s="5">
        <v>267.01</v>
      </c>
      <c r="H84" s="5">
        <v>442.529</v>
      </c>
      <c r="I84" s="5">
        <v>924.54300000000001</v>
      </c>
      <c r="J84" s="6"/>
      <c r="K84" s="6">
        <f t="shared" si="25"/>
        <v>0.15812827380918532</v>
      </c>
      <c r="L84" s="6">
        <f t="shared" si="26"/>
        <v>0.16322558829647552</v>
      </c>
      <c r="M84" s="6">
        <f t="shared" si="27"/>
        <v>0.23080204962921383</v>
      </c>
      <c r="N84" s="6">
        <f t="shared" si="28"/>
        <v>0.30137349797976037</v>
      </c>
      <c r="O84" s="6">
        <f t="shared" si="29"/>
        <v>0.18661974297977468</v>
      </c>
      <c r="P84" s="6">
        <f t="shared" si="30"/>
        <v>0.2787457016265103</v>
      </c>
      <c r="R84" s="8">
        <v>1023</v>
      </c>
      <c r="S84" s="5">
        <f t="shared" si="37"/>
        <v>16.679496566077063</v>
      </c>
      <c r="T84" s="5">
        <f t="shared" si="37"/>
        <v>15.571496437495444</v>
      </c>
      <c r="U84" s="5">
        <f t="shared" si="38"/>
        <v>11.734442296696681</v>
      </c>
      <c r="V84" s="5">
        <f t="shared" si="39"/>
        <v>13.825590818693989</v>
      </c>
      <c r="W84" s="5">
        <f t="shared" si="40"/>
        <v>15.628928751567118</v>
      </c>
      <c r="X84" s="5">
        <f t="shared" si="41"/>
        <v>11.210935206409635</v>
      </c>
      <c r="Y84" s="32">
        <f t="shared" si="31"/>
        <v>17.498422750815187</v>
      </c>
      <c r="Z84" s="5">
        <f t="shared" si="32"/>
        <v>15.205666666666666</v>
      </c>
      <c r="AA84" s="5">
        <f t="shared" si="33"/>
        <v>14.751230534749517</v>
      </c>
      <c r="AB84" s="5">
        <f t="shared" si="34"/>
        <v>13.127249999999998</v>
      </c>
      <c r="AC84" s="5">
        <f t="shared" si="35"/>
        <v>13.044002161383286</v>
      </c>
      <c r="AD84" s="5">
        <f t="shared" si="36"/>
        <v>11.125416666666666</v>
      </c>
    </row>
    <row r="85" spans="1:30" x14ac:dyDescent="0.2">
      <c r="A85" s="14">
        <v>1022</v>
      </c>
      <c r="B85" s="6">
        <v>0.11913098757262171</v>
      </c>
      <c r="C85" s="5">
        <v>91.186000000000007</v>
      </c>
      <c r="D85" s="6">
        <v>0.28263666713466057</v>
      </c>
      <c r="E85" s="5">
        <v>157.44499999999999</v>
      </c>
      <c r="F85" s="6">
        <v>0.51442129629629629</v>
      </c>
      <c r="G85" s="5">
        <v>266.87200000000001</v>
      </c>
      <c r="H85" s="5">
        <v>442.303</v>
      </c>
      <c r="I85" s="5">
        <v>924.08500000000004</v>
      </c>
      <c r="J85" s="6"/>
      <c r="K85" s="6">
        <f t="shared" si="25"/>
        <v>0.15822474849657875</v>
      </c>
      <c r="L85" s="6">
        <f t="shared" si="26"/>
        <v>0.1633251728756667</v>
      </c>
      <c r="M85" s="6">
        <f t="shared" si="27"/>
        <v>0.23094286287564569</v>
      </c>
      <c r="N85" s="6">
        <f t="shared" si="28"/>
        <v>0.30155952748430032</v>
      </c>
      <c r="O85" s="6">
        <f t="shared" si="29"/>
        <v>0.1867349381729706</v>
      </c>
      <c r="P85" s="6">
        <f t="shared" si="30"/>
        <v>0.27891776361973075</v>
      </c>
      <c r="R85" s="8">
        <v>1022</v>
      </c>
      <c r="S85" s="5">
        <f t="shared" si="37"/>
        <v>16.669326543799372</v>
      </c>
      <c r="T85" s="5">
        <f t="shared" si="37"/>
        <v>15.562001998317442</v>
      </c>
      <c r="U85" s="5">
        <f t="shared" si="38"/>
        <v>11.727287432093851</v>
      </c>
      <c r="V85" s="5">
        <f t="shared" si="39"/>
        <v>13.817061929451359</v>
      </c>
      <c r="W85" s="5">
        <f t="shared" si="40"/>
        <v>15.619287398510231</v>
      </c>
      <c r="X85" s="5">
        <f t="shared" si="41"/>
        <v>11.20401927594882</v>
      </c>
      <c r="Y85" s="32">
        <f t="shared" si="31"/>
        <v>17.48775340306268</v>
      </c>
      <c r="Z85" s="5">
        <f t="shared" si="32"/>
        <v>15.197666666666668</v>
      </c>
      <c r="AA85" s="5">
        <f t="shared" si="33"/>
        <v>14.742130626248443</v>
      </c>
      <c r="AB85" s="5">
        <f t="shared" si="34"/>
        <v>13.120416666666666</v>
      </c>
      <c r="AC85" s="5">
        <f t="shared" si="35"/>
        <v>13.035197768078119</v>
      </c>
      <c r="AD85" s="5">
        <f t="shared" si="36"/>
        <v>11.119666666666667</v>
      </c>
    </row>
    <row r="86" spans="1:30" x14ac:dyDescent="0.2">
      <c r="A86" s="14">
        <v>1021</v>
      </c>
      <c r="B86" s="6">
        <v>0.11920371423174229</v>
      </c>
      <c r="C86" s="5">
        <v>91.138000000000005</v>
      </c>
      <c r="D86" s="6">
        <v>0.28281123867117919</v>
      </c>
      <c r="E86" s="5">
        <v>157.36199999999999</v>
      </c>
      <c r="F86" s="6">
        <v>0.51476851851851857</v>
      </c>
      <c r="G86" s="5">
        <v>266.73399999999998</v>
      </c>
      <c r="H86" s="5">
        <v>442.07799999999997</v>
      </c>
      <c r="I86" s="5">
        <v>923.62699999999995</v>
      </c>
      <c r="J86" s="6"/>
      <c r="K86" s="6">
        <f t="shared" si="25"/>
        <v>0.15832134097501627</v>
      </c>
      <c r="L86" s="6">
        <f t="shared" si="26"/>
        <v>0.16342487904293315</v>
      </c>
      <c r="M86" s="6">
        <f t="shared" si="27"/>
        <v>0.23108384804841151</v>
      </c>
      <c r="N86" s="6">
        <f t="shared" si="28"/>
        <v>0.30174578679240233</v>
      </c>
      <c r="O86" s="6">
        <f t="shared" si="29"/>
        <v>0.18685027566760301</v>
      </c>
      <c r="P86" s="6">
        <f t="shared" si="30"/>
        <v>0.27909003816234779</v>
      </c>
      <c r="R86" s="8">
        <v>1021</v>
      </c>
      <c r="S86" s="5">
        <f t="shared" si="37"/>
        <v>16.65915652152168</v>
      </c>
      <c r="T86" s="5">
        <f t="shared" si="37"/>
        <v>15.552507559139443</v>
      </c>
      <c r="U86" s="5">
        <f t="shared" si="38"/>
        <v>11.720132567491019</v>
      </c>
      <c r="V86" s="5">
        <f t="shared" si="39"/>
        <v>13.808533040208729</v>
      </c>
      <c r="W86" s="5">
        <f t="shared" si="40"/>
        <v>15.609646045453346</v>
      </c>
      <c r="X86" s="5">
        <f t="shared" si="41"/>
        <v>11.197103345488006</v>
      </c>
      <c r="Y86" s="32">
        <f t="shared" si="31"/>
        <v>17.477084055310172</v>
      </c>
      <c r="Z86" s="5">
        <f t="shared" si="32"/>
        <v>15.189666666666668</v>
      </c>
      <c r="AA86" s="5">
        <f t="shared" si="33"/>
        <v>14.733030717747372</v>
      </c>
      <c r="AB86" s="5">
        <f t="shared" si="34"/>
        <v>13.1135</v>
      </c>
      <c r="AC86" s="5">
        <f t="shared" si="35"/>
        <v>13.026405252270886</v>
      </c>
      <c r="AD86" s="5">
        <f t="shared" si="36"/>
        <v>11.113916666666666</v>
      </c>
    </row>
    <row r="87" spans="1:30" x14ac:dyDescent="0.2">
      <c r="A87" s="14">
        <v>1020</v>
      </c>
      <c r="B87" s="6">
        <v>0.11927652974092508</v>
      </c>
      <c r="C87" s="5">
        <v>91.09</v>
      </c>
      <c r="D87" s="6">
        <v>0.28298602599042999</v>
      </c>
      <c r="E87" s="5">
        <v>157.28</v>
      </c>
      <c r="F87" s="6">
        <v>0.51511574074074074</v>
      </c>
      <c r="G87" s="5">
        <v>266.596</v>
      </c>
      <c r="H87" s="5">
        <v>441.85199999999998</v>
      </c>
      <c r="I87" s="5">
        <v>923.16899999999998</v>
      </c>
      <c r="J87" s="6"/>
      <c r="K87" s="6">
        <f t="shared" si="25"/>
        <v>0.15841805146035559</v>
      </c>
      <c r="L87" s="6">
        <f t="shared" si="26"/>
        <v>0.16352470702109093</v>
      </c>
      <c r="M87" s="6">
        <f t="shared" si="27"/>
        <v>0.23122500546257441</v>
      </c>
      <c r="N87" s="6">
        <f t="shared" si="28"/>
        <v>0.30193227633014658</v>
      </c>
      <c r="O87" s="6">
        <f t="shared" si="29"/>
        <v>0.18696575572751387</v>
      </c>
      <c r="P87" s="6">
        <f t="shared" si="30"/>
        <v>0.27926252564845061</v>
      </c>
      <c r="R87" s="8">
        <v>1020</v>
      </c>
      <c r="S87" s="5">
        <f t="shared" si="37"/>
        <v>16.648986499243989</v>
      </c>
      <c r="T87" s="5">
        <f t="shared" si="37"/>
        <v>15.54301311996144</v>
      </c>
      <c r="U87" s="5">
        <f t="shared" si="38"/>
        <v>11.712977702888187</v>
      </c>
      <c r="V87" s="5">
        <f t="shared" si="39"/>
        <v>13.8000041509661</v>
      </c>
      <c r="W87" s="5">
        <f t="shared" si="40"/>
        <v>15.600004692396459</v>
      </c>
      <c r="X87" s="5">
        <f t="shared" si="41"/>
        <v>11.190187415027189</v>
      </c>
      <c r="Y87" s="32">
        <f t="shared" si="31"/>
        <v>17.466414707557668</v>
      </c>
      <c r="Z87" s="5">
        <f t="shared" si="32"/>
        <v>15.181666666666667</v>
      </c>
      <c r="AA87" s="5">
        <f t="shared" si="33"/>
        <v>14.723930809246301</v>
      </c>
      <c r="AB87" s="5">
        <f t="shared" si="34"/>
        <v>13.106666666666667</v>
      </c>
      <c r="AC87" s="5">
        <f t="shared" si="35"/>
        <v>13.01762458994293</v>
      </c>
      <c r="AD87" s="5">
        <f t="shared" si="36"/>
        <v>11.108166666666667</v>
      </c>
    </row>
    <row r="88" spans="1:30" x14ac:dyDescent="0.2">
      <c r="A88" s="14">
        <v>1019</v>
      </c>
      <c r="B88" s="6">
        <v>0.11934943426309168</v>
      </c>
      <c r="C88" s="5">
        <v>91.042000000000002</v>
      </c>
      <c r="D88" s="6">
        <v>0.28316102949274441</v>
      </c>
      <c r="E88" s="5">
        <v>157.19800000000001</v>
      </c>
      <c r="F88" s="6">
        <v>0.5154629629629629</v>
      </c>
      <c r="G88" s="5">
        <v>266.45800000000003</v>
      </c>
      <c r="H88" s="5">
        <v>441.625</v>
      </c>
      <c r="I88" s="5">
        <v>922.71</v>
      </c>
      <c r="J88" s="6"/>
      <c r="K88" s="6">
        <f t="shared" si="25"/>
        <v>0.15851488016898224</v>
      </c>
      <c r="L88" s="6">
        <f t="shared" si="26"/>
        <v>0.16362465703350074</v>
      </c>
      <c r="M88" s="6">
        <f t="shared" si="27"/>
        <v>0.23136633543396801</v>
      </c>
      <c r="N88" s="6">
        <f t="shared" si="28"/>
        <v>0.30211899652466728</v>
      </c>
      <c r="O88" s="6">
        <f t="shared" si="29"/>
        <v>0.18708137861719779</v>
      </c>
      <c r="P88" s="6">
        <f t="shared" si="30"/>
        <v>0.27943522647310298</v>
      </c>
      <c r="R88" s="8">
        <v>1019</v>
      </c>
      <c r="S88" s="5">
        <f t="shared" si="37"/>
        <v>16.638816476966298</v>
      </c>
      <c r="T88" s="5">
        <f t="shared" si="37"/>
        <v>15.533518680783438</v>
      </c>
      <c r="U88" s="5">
        <f t="shared" si="38"/>
        <v>11.705822838285357</v>
      </c>
      <c r="V88" s="5">
        <f t="shared" si="39"/>
        <v>13.791475261723466</v>
      </c>
      <c r="W88" s="5">
        <f t="shared" ref="W88:W118" si="42">W$3*$R88+W$4</f>
        <v>15.590363339339573</v>
      </c>
      <c r="X88" s="5">
        <f t="shared" si="41"/>
        <v>11.183271484566376</v>
      </c>
      <c r="Y88" s="32">
        <f t="shared" si="31"/>
        <v>17.45574535980516</v>
      </c>
      <c r="Z88" s="5">
        <f t="shared" si="32"/>
        <v>15.173666666666668</v>
      </c>
      <c r="AA88" s="5">
        <f t="shared" si="33"/>
        <v>14.71483090074523</v>
      </c>
      <c r="AB88" s="5">
        <f t="shared" si="34"/>
        <v>13.099833333333335</v>
      </c>
      <c r="AC88" s="5">
        <f t="shared" si="35"/>
        <v>13.008855757140294</v>
      </c>
      <c r="AD88" s="5">
        <f t="shared" si="36"/>
        <v>11.102416666666668</v>
      </c>
    </row>
    <row r="89" spans="1:30" x14ac:dyDescent="0.2">
      <c r="A89" s="14">
        <v>1018</v>
      </c>
      <c r="B89" s="6">
        <v>0.11942242796156213</v>
      </c>
      <c r="C89" s="5">
        <v>90.994</v>
      </c>
      <c r="D89" s="6">
        <v>0.28333624957944481</v>
      </c>
      <c r="E89" s="5">
        <v>157.11600000000001</v>
      </c>
      <c r="F89" s="6">
        <v>0.51582175925925922</v>
      </c>
      <c r="G89" s="5">
        <v>266.32</v>
      </c>
      <c r="H89" s="5">
        <v>441.399</v>
      </c>
      <c r="I89" s="5">
        <v>922.25199999999995</v>
      </c>
      <c r="J89" s="6"/>
      <c r="K89" s="6">
        <f t="shared" si="25"/>
        <v>0.15861182731781101</v>
      </c>
      <c r="L89" s="6">
        <f t="shared" si="26"/>
        <v>0.16372472930406973</v>
      </c>
      <c r="M89" s="6">
        <f t="shared" si="27"/>
        <v>0.23150783827919855</v>
      </c>
      <c r="N89" s="6">
        <f t="shared" si="28"/>
        <v>0.30230594780415554</v>
      </c>
      <c r="O89" s="6">
        <f t="shared" si="29"/>
        <v>0.18719714460180401</v>
      </c>
      <c r="P89" s="6">
        <f t="shared" si="30"/>
        <v>0.27960814103234682</v>
      </c>
      <c r="R89" s="8">
        <v>1018</v>
      </c>
      <c r="S89" s="5">
        <f t="shared" si="37"/>
        <v>16.62864645468861</v>
      </c>
      <c r="T89" s="5">
        <f t="shared" si="37"/>
        <v>15.524024241605439</v>
      </c>
      <c r="U89" s="5">
        <f t="shared" si="38"/>
        <v>11.698667973682525</v>
      </c>
      <c r="V89" s="5">
        <f t="shared" si="39"/>
        <v>13.782946372480836</v>
      </c>
      <c r="W89" s="5">
        <f t="shared" si="42"/>
        <v>15.580721986282686</v>
      </c>
      <c r="X89" s="5">
        <f t="shared" si="41"/>
        <v>11.176355554105561</v>
      </c>
      <c r="Y89" s="32">
        <f t="shared" si="31"/>
        <v>17.445076012052649</v>
      </c>
      <c r="Z89" s="5">
        <f t="shared" si="32"/>
        <v>15.165666666666667</v>
      </c>
      <c r="AA89" s="5">
        <f t="shared" si="33"/>
        <v>14.705730992244156</v>
      </c>
      <c r="AB89" s="5">
        <f t="shared" si="34"/>
        <v>13.093000000000002</v>
      </c>
      <c r="AC89" s="5">
        <f t="shared" si="35"/>
        <v>12.999807032108961</v>
      </c>
      <c r="AD89" s="5">
        <f t="shared" si="36"/>
        <v>11.096666666666666</v>
      </c>
    </row>
    <row r="90" spans="1:30" x14ac:dyDescent="0.2">
      <c r="A90" s="14">
        <v>1017</v>
      </c>
      <c r="B90" s="6">
        <v>0.11949551100005636</v>
      </c>
      <c r="C90" s="5">
        <v>90.945999999999998</v>
      </c>
      <c r="D90" s="6">
        <v>0.28351168665284743</v>
      </c>
      <c r="E90" s="5">
        <v>157.03399999999999</v>
      </c>
      <c r="F90" s="6">
        <v>0.51616898148148149</v>
      </c>
      <c r="G90" s="5">
        <v>266.18299999999999</v>
      </c>
      <c r="H90" s="5">
        <v>441.17399999999998</v>
      </c>
      <c r="I90" s="5">
        <v>921.79499999999996</v>
      </c>
      <c r="J90" s="6"/>
      <c r="K90" s="6">
        <f t="shared" si="25"/>
        <v>0.15870889312428779</v>
      </c>
      <c r="L90" s="6">
        <f t="shared" si="26"/>
        <v>0.16382492405725321</v>
      </c>
      <c r="M90" s="6">
        <f t="shared" si="27"/>
        <v>0.2316495143156472</v>
      </c>
      <c r="N90" s="6">
        <f t="shared" si="28"/>
        <v>0.30249313059786331</v>
      </c>
      <c r="O90" s="6">
        <f t="shared" si="29"/>
        <v>0.1873130539471384</v>
      </c>
      <c r="P90" s="6">
        <f t="shared" si="30"/>
        <v>0.27978126972320466</v>
      </c>
      <c r="R90" s="8">
        <v>1017</v>
      </c>
      <c r="S90" s="5">
        <f t="shared" si="37"/>
        <v>16.618476432410919</v>
      </c>
      <c r="T90" s="5">
        <f t="shared" si="37"/>
        <v>15.514529802427436</v>
      </c>
      <c r="U90" s="5">
        <f t="shared" si="38"/>
        <v>11.691513109079693</v>
      </c>
      <c r="V90" s="5">
        <f t="shared" si="39"/>
        <v>13.774417483238206</v>
      </c>
      <c r="W90" s="5">
        <f t="shared" si="42"/>
        <v>15.571080633225801</v>
      </c>
      <c r="X90" s="5">
        <f t="shared" si="41"/>
        <v>11.169439623644745</v>
      </c>
      <c r="Y90" s="32">
        <f t="shared" si="31"/>
        <v>17.434406664300141</v>
      </c>
      <c r="Z90" s="5">
        <f t="shared" si="32"/>
        <v>15.157666666666666</v>
      </c>
      <c r="AA90" s="5">
        <f t="shared" si="33"/>
        <v>14.696631083743084</v>
      </c>
      <c r="AB90" s="5">
        <f t="shared" si="34"/>
        <v>13.086166666666665</v>
      </c>
      <c r="AC90" s="5">
        <f t="shared" si="35"/>
        <v>12.99106217907034</v>
      </c>
      <c r="AD90" s="5">
        <f t="shared" si="36"/>
        <v>11.090958333333333</v>
      </c>
    </row>
    <row r="91" spans="1:30" x14ac:dyDescent="0.2">
      <c r="A91" s="14">
        <v>1016</v>
      </c>
      <c r="B91" s="6">
        <v>0.11956868354269518</v>
      </c>
      <c r="C91" s="5">
        <v>90.897999999999996</v>
      </c>
      <c r="D91" s="6">
        <v>0.28368734111626565</v>
      </c>
      <c r="E91" s="5">
        <v>156.952</v>
      </c>
      <c r="F91" s="6">
        <v>0.51651620370370377</v>
      </c>
      <c r="G91" s="5">
        <v>266.04500000000002</v>
      </c>
      <c r="H91" s="5">
        <v>440.94799999999998</v>
      </c>
      <c r="I91" s="5">
        <v>921.33600000000001</v>
      </c>
      <c r="J91" s="6"/>
      <c r="K91" s="6">
        <f t="shared" si="25"/>
        <v>0.15880607780639097</v>
      </c>
      <c r="L91" s="6">
        <f t="shared" si="26"/>
        <v>0.16392524151805626</v>
      </c>
      <c r="M91" s="6">
        <f t="shared" si="27"/>
        <v>0.23179136386147259</v>
      </c>
      <c r="N91" s="6">
        <f t="shared" si="28"/>
        <v>0.30268054533610628</v>
      </c>
      <c r="O91" s="6">
        <f t="shared" si="29"/>
        <v>0.18742910691966583</v>
      </c>
      <c r="P91" s="6">
        <f t="shared" si="30"/>
        <v>0.27995461294368312</v>
      </c>
      <c r="R91" s="8">
        <v>1016</v>
      </c>
      <c r="S91" s="5">
        <f t="shared" si="37"/>
        <v>16.608306410133231</v>
      </c>
      <c r="T91" s="5">
        <f t="shared" si="37"/>
        <v>15.505035363249434</v>
      </c>
      <c r="U91" s="5">
        <f t="shared" si="38"/>
        <v>11.684358244476861</v>
      </c>
      <c r="V91" s="5">
        <f t="shared" si="39"/>
        <v>13.765888593995577</v>
      </c>
      <c r="W91" s="5">
        <f t="shared" si="42"/>
        <v>15.561439280168914</v>
      </c>
      <c r="X91" s="5">
        <f t="shared" si="41"/>
        <v>11.162523693183932</v>
      </c>
      <c r="Y91" s="32">
        <f t="shared" si="31"/>
        <v>17.423737316547637</v>
      </c>
      <c r="Z91" s="5">
        <f t="shared" si="32"/>
        <v>15.149666666666667</v>
      </c>
      <c r="AA91" s="5">
        <f t="shared" si="33"/>
        <v>14.687531175242013</v>
      </c>
      <c r="AB91" s="5">
        <f t="shared" si="34"/>
        <v>13.079333333333333</v>
      </c>
      <c r="AC91" s="5">
        <f t="shared" si="35"/>
        <v>12.982329083290384</v>
      </c>
      <c r="AD91" s="5">
        <f t="shared" si="36"/>
        <v>11.085208333333334</v>
      </c>
    </row>
    <row r="92" spans="1:30" x14ac:dyDescent="0.2">
      <c r="A92" s="14">
        <v>1015</v>
      </c>
      <c r="B92" s="6">
        <v>0.11964194575400183</v>
      </c>
      <c r="C92" s="5">
        <v>90.85</v>
      </c>
      <c r="D92" s="6">
        <v>0.28386321337401299</v>
      </c>
      <c r="E92" s="5">
        <v>156.87</v>
      </c>
      <c r="F92" s="6">
        <v>0.51686342592592593</v>
      </c>
      <c r="G92" s="5">
        <v>265.90699999999998</v>
      </c>
      <c r="H92" s="5">
        <v>440.72199999999998</v>
      </c>
      <c r="I92" s="5">
        <v>920.87800000000004</v>
      </c>
      <c r="J92" s="6"/>
      <c r="K92" s="6">
        <f t="shared" si="25"/>
        <v>0.15890338158263331</v>
      </c>
      <c r="L92" s="6">
        <f t="shared" si="26"/>
        <v>0.16402568191203529</v>
      </c>
      <c r="M92" s="6">
        <f t="shared" si="27"/>
        <v>0.2319333872356131</v>
      </c>
      <c r="N92" s="6">
        <f t="shared" si="28"/>
        <v>0.30286819245026719</v>
      </c>
      <c r="O92" s="6">
        <f t="shared" si="29"/>
        <v>0.18754530378651157</v>
      </c>
      <c r="P92" s="6">
        <f t="shared" si="30"/>
        <v>0.28012817109277593</v>
      </c>
      <c r="R92" s="8">
        <v>1015</v>
      </c>
      <c r="S92" s="5">
        <f t="shared" ref="S92:T111" si="43">S$3*$R92+S$4</f>
        <v>16.59813638785554</v>
      </c>
      <c r="T92" s="5">
        <f t="shared" si="43"/>
        <v>15.495540924071435</v>
      </c>
      <c r="U92" s="5">
        <f t="shared" si="38"/>
        <v>11.67720337987403</v>
      </c>
      <c r="V92" s="5">
        <f t="shared" si="39"/>
        <v>13.757359704752947</v>
      </c>
      <c r="W92" s="5">
        <f t="shared" si="42"/>
        <v>15.551797927112029</v>
      </c>
      <c r="X92" s="5">
        <f t="shared" si="41"/>
        <v>11.155607762723115</v>
      </c>
      <c r="Y92" s="32">
        <f t="shared" si="31"/>
        <v>17.413067968795126</v>
      </c>
      <c r="Z92" s="5">
        <f t="shared" si="32"/>
        <v>15.141666666666666</v>
      </c>
      <c r="AA92" s="5">
        <f t="shared" si="33"/>
        <v>14.678431266740938</v>
      </c>
      <c r="AB92" s="5">
        <f t="shared" si="34"/>
        <v>13.0725</v>
      </c>
      <c r="AC92" s="5">
        <f t="shared" si="35"/>
        <v>12.973607721073963</v>
      </c>
      <c r="AD92" s="5">
        <f t="shared" si="36"/>
        <v>11.079458333333333</v>
      </c>
    </row>
    <row r="93" spans="1:30" x14ac:dyDescent="0.2">
      <c r="A93" s="14">
        <v>1014</v>
      </c>
      <c r="B93" s="6">
        <v>0.11971529779890282</v>
      </c>
      <c r="C93" s="5">
        <v>90.802000000000007</v>
      </c>
      <c r="D93" s="6">
        <v>0.28403930383140613</v>
      </c>
      <c r="E93" s="5">
        <v>156.78700000000001</v>
      </c>
      <c r="F93" s="6">
        <v>0.51722222222222225</v>
      </c>
      <c r="G93" s="5">
        <v>265.76900000000001</v>
      </c>
      <c r="H93" s="5">
        <v>440.49599999999998</v>
      </c>
      <c r="I93" s="5">
        <v>920.41899999999998</v>
      </c>
      <c r="J93" s="6"/>
      <c r="K93" s="6">
        <f t="shared" si="25"/>
        <v>0.15900080467206335</v>
      </c>
      <c r="L93" s="6">
        <f t="shared" si="26"/>
        <v>0.16412624546530005</v>
      </c>
      <c r="M93" s="6">
        <f t="shared" si="27"/>
        <v>0.23207558475778925</v>
      </c>
      <c r="N93" s="6">
        <f t="shared" si="28"/>
        <v>0.30305607237279925</v>
      </c>
      <c r="O93" s="6">
        <f t="shared" si="29"/>
        <v>0.18766164481546413</v>
      </c>
      <c r="P93" s="6">
        <f t="shared" si="30"/>
        <v>0.28030194457046648</v>
      </c>
      <c r="R93" s="8">
        <v>1014</v>
      </c>
      <c r="S93" s="5">
        <f t="shared" si="43"/>
        <v>16.587966365577849</v>
      </c>
      <c r="T93" s="5">
        <f t="shared" si="43"/>
        <v>15.486046484893432</v>
      </c>
      <c r="U93" s="5">
        <f t="shared" si="38"/>
        <v>11.670048515271198</v>
      </c>
      <c r="V93" s="5">
        <f t="shared" si="39"/>
        <v>13.748830815510317</v>
      </c>
      <c r="W93" s="5">
        <f t="shared" si="42"/>
        <v>15.542156574055142</v>
      </c>
      <c r="X93" s="5">
        <f t="shared" si="41"/>
        <v>11.148691832262301</v>
      </c>
      <c r="Y93" s="32">
        <f t="shared" si="31"/>
        <v>17.402398621042625</v>
      </c>
      <c r="Z93" s="5">
        <f t="shared" si="32"/>
        <v>15.133666666666668</v>
      </c>
      <c r="AA93" s="5">
        <f t="shared" si="33"/>
        <v>14.669331358239866</v>
      </c>
      <c r="AB93" s="5">
        <f t="shared" si="34"/>
        <v>13.065583333333334</v>
      </c>
      <c r="AC93" s="5">
        <f t="shared" si="35"/>
        <v>12.964607948442534</v>
      </c>
      <c r="AD93" s="5">
        <f t="shared" si="36"/>
        <v>11.073708333333334</v>
      </c>
    </row>
    <row r="94" spans="1:30" x14ac:dyDescent="0.2">
      <c r="A94" s="14">
        <v>1013</v>
      </c>
      <c r="B94" s="6">
        <v>0.11978873984272957</v>
      </c>
      <c r="C94" s="5">
        <v>90.754000000000005</v>
      </c>
      <c r="D94" s="6">
        <v>0.28421561289476815</v>
      </c>
      <c r="E94" s="5">
        <v>156.70500000000001</v>
      </c>
      <c r="F94" s="6">
        <v>0.51756944444444442</v>
      </c>
      <c r="G94" s="5">
        <v>265.63099999999997</v>
      </c>
      <c r="H94" s="5">
        <v>440.27</v>
      </c>
      <c r="I94" s="5">
        <v>919.96100000000001</v>
      </c>
      <c r="J94" s="6"/>
      <c r="K94" s="6">
        <f t="shared" si="25"/>
        <v>0.15909834729426711</v>
      </c>
      <c r="L94" s="6">
        <f t="shared" si="26"/>
        <v>0.16422693240451502</v>
      </c>
      <c r="M94" s="6">
        <f t="shared" si="27"/>
        <v>0.23221795674850612</v>
      </c>
      <c r="N94" s="6">
        <f t="shared" si="28"/>
        <v>0.30324418553722926</v>
      </c>
      <c r="O94" s="6">
        <f t="shared" si="29"/>
        <v>0.18777813027497656</v>
      </c>
      <c r="P94" s="6">
        <f t="shared" si="30"/>
        <v>0.28047593377773167</v>
      </c>
      <c r="R94" s="8">
        <v>1013</v>
      </c>
      <c r="S94" s="5">
        <f t="shared" si="43"/>
        <v>16.577796343300157</v>
      </c>
      <c r="T94" s="5">
        <f t="shared" si="43"/>
        <v>15.47655204571543</v>
      </c>
      <c r="U94" s="5">
        <f t="shared" si="38"/>
        <v>11.662893650668366</v>
      </c>
      <c r="V94" s="5">
        <f t="shared" si="39"/>
        <v>13.740301926267687</v>
      </c>
      <c r="W94" s="5">
        <f t="shared" si="42"/>
        <v>15.532515220998256</v>
      </c>
      <c r="X94" s="5">
        <f t="shared" si="41"/>
        <v>11.141775901801486</v>
      </c>
      <c r="Y94" s="32">
        <f t="shared" si="31"/>
        <v>17.39172927329011</v>
      </c>
      <c r="Z94" s="5">
        <f t="shared" si="32"/>
        <v>15.125666666666667</v>
      </c>
      <c r="AA94" s="5">
        <f t="shared" si="33"/>
        <v>14.660231449738793</v>
      </c>
      <c r="AB94" s="5">
        <f t="shared" si="34"/>
        <v>13.058750000000002</v>
      </c>
      <c r="AC94" s="5">
        <f t="shared" si="35"/>
        <v>12.955910371662418</v>
      </c>
      <c r="AD94" s="5">
        <f t="shared" si="36"/>
        <v>11.067958333333332</v>
      </c>
    </row>
    <row r="95" spans="1:30" x14ac:dyDescent="0.2">
      <c r="A95" s="14">
        <v>1012</v>
      </c>
      <c r="B95" s="6">
        <v>0.11986227205121926</v>
      </c>
      <c r="C95" s="5">
        <v>90.706000000000003</v>
      </c>
      <c r="D95" s="6">
        <v>0.28439214097143162</v>
      </c>
      <c r="E95" s="5">
        <v>156.62299999999999</v>
      </c>
      <c r="F95" s="6">
        <v>0.51792824074074073</v>
      </c>
      <c r="G95" s="5">
        <v>265.49299999999999</v>
      </c>
      <c r="H95" s="5">
        <v>440.04399999999998</v>
      </c>
      <c r="I95" s="5">
        <v>919.50400000000002</v>
      </c>
      <c r="J95" s="6"/>
      <c r="K95" s="6">
        <f t="shared" si="25"/>
        <v>0.15919600966936989</v>
      </c>
      <c r="L95" s="6">
        <f t="shared" si="26"/>
        <v>0.16432774295690125</v>
      </c>
      <c r="M95" s="6">
        <f t="shared" si="27"/>
        <v>0.23236050352905582</v>
      </c>
      <c r="N95" s="6">
        <f t="shared" si="28"/>
        <v>0.3034325323781612</v>
      </c>
      <c r="O95" s="6">
        <f t="shared" si="29"/>
        <v>0.18789476043416906</v>
      </c>
      <c r="P95" s="6">
        <f t="shared" si="30"/>
        <v>0.28065013911654429</v>
      </c>
      <c r="R95" s="8">
        <v>1012</v>
      </c>
      <c r="S95" s="5">
        <f t="shared" si="43"/>
        <v>16.567626321022466</v>
      </c>
      <c r="T95" s="5">
        <f t="shared" si="43"/>
        <v>15.467057606537427</v>
      </c>
      <c r="U95" s="5">
        <f t="shared" si="38"/>
        <v>11.655738786065534</v>
      </c>
      <c r="V95" s="5">
        <f t="shared" si="39"/>
        <v>13.731773037025057</v>
      </c>
      <c r="W95" s="5">
        <f t="shared" si="42"/>
        <v>15.522873867941369</v>
      </c>
      <c r="X95" s="5">
        <f t="shared" si="41"/>
        <v>11.134859971340671</v>
      </c>
      <c r="Y95" s="32">
        <f t="shared" si="31"/>
        <v>17.381059925537606</v>
      </c>
      <c r="Z95" s="5">
        <f t="shared" si="32"/>
        <v>15.117666666666667</v>
      </c>
      <c r="AA95" s="5">
        <f t="shared" si="33"/>
        <v>14.651131541237723</v>
      </c>
      <c r="AB95" s="5">
        <f t="shared" si="34"/>
        <v>13.051916666666665</v>
      </c>
      <c r="AC95" s="5">
        <f t="shared" si="35"/>
        <v>12.946935127041945</v>
      </c>
      <c r="AD95" s="5">
        <f t="shared" si="36"/>
        <v>11.062208333333333</v>
      </c>
    </row>
    <row r="96" spans="1:30" x14ac:dyDescent="0.2">
      <c r="A96" s="14">
        <v>1011</v>
      </c>
      <c r="B96" s="6">
        <v>0.11993589459051644</v>
      </c>
      <c r="C96" s="5">
        <v>90.658000000000001</v>
      </c>
      <c r="D96" s="6">
        <v>0.28456888846974177</v>
      </c>
      <c r="E96" s="5">
        <v>156.541</v>
      </c>
      <c r="F96" s="6">
        <v>0.51827546296296301</v>
      </c>
      <c r="G96" s="5">
        <v>265.35500000000002</v>
      </c>
      <c r="H96" s="5">
        <v>439.81799999999998</v>
      </c>
      <c r="I96" s="5">
        <v>919.04499999999996</v>
      </c>
      <c r="J96" s="6"/>
      <c r="K96" s="6">
        <f t="shared" si="25"/>
        <v>0.15929379201803776</v>
      </c>
      <c r="L96" s="6">
        <f t="shared" si="26"/>
        <v>0.16442867735023803</v>
      </c>
      <c r="M96" s="6">
        <f t="shared" si="27"/>
        <v>0.23250322542151972</v>
      </c>
      <c r="N96" s="6">
        <f t="shared" si="28"/>
        <v>0.3036211133312795</v>
      </c>
      <c r="O96" s="6">
        <f t="shared" si="29"/>
        <v>0.18801153556283076</v>
      </c>
      <c r="P96" s="6">
        <f t="shared" si="30"/>
        <v>0.28082456098987668</v>
      </c>
      <c r="R96" s="8">
        <v>1011</v>
      </c>
      <c r="S96" s="5">
        <f t="shared" si="43"/>
        <v>16.557456298744778</v>
      </c>
      <c r="T96" s="5">
        <f t="shared" si="43"/>
        <v>15.457563167359428</v>
      </c>
      <c r="U96" s="5">
        <f t="shared" si="38"/>
        <v>11.648583921462704</v>
      </c>
      <c r="V96" s="5">
        <f t="shared" si="39"/>
        <v>13.723244147782427</v>
      </c>
      <c r="W96" s="5">
        <f t="shared" si="42"/>
        <v>15.513232514884484</v>
      </c>
      <c r="X96" s="5">
        <f t="shared" si="41"/>
        <v>11.127944040879855</v>
      </c>
      <c r="Y96" s="32">
        <f t="shared" si="31"/>
        <v>17.370390577785098</v>
      </c>
      <c r="Z96" s="5">
        <f t="shared" si="32"/>
        <v>15.109666666666667</v>
      </c>
      <c r="AA96" s="5">
        <f t="shared" si="33"/>
        <v>14.642031632736648</v>
      </c>
      <c r="AB96" s="5">
        <f t="shared" si="34"/>
        <v>13.045083333333332</v>
      </c>
      <c r="AC96" s="5">
        <f t="shared" si="35"/>
        <v>12.938261238526987</v>
      </c>
      <c r="AD96" s="5">
        <f t="shared" si="36"/>
        <v>11.056458333333333</v>
      </c>
    </row>
    <row r="97" spans="1:30" x14ac:dyDescent="0.2">
      <c r="A97" s="14">
        <v>1010</v>
      </c>
      <c r="B97" s="6">
        <v>0.12000960762717398</v>
      </c>
      <c r="C97" s="5">
        <v>90.61</v>
      </c>
      <c r="D97" s="6">
        <v>0.28474585579905948</v>
      </c>
      <c r="E97" s="5">
        <v>156.459</v>
      </c>
      <c r="F97" s="6">
        <v>0.51863425925925932</v>
      </c>
      <c r="G97" s="5">
        <v>265.21800000000002</v>
      </c>
      <c r="H97" s="5">
        <v>439.59199999999998</v>
      </c>
      <c r="I97" s="5">
        <v>918.58699999999999</v>
      </c>
      <c r="J97" s="6"/>
      <c r="K97" s="6">
        <f t="shared" si="25"/>
        <v>0.15939169456147928</v>
      </c>
      <c r="L97" s="6">
        <f t="shared" si="26"/>
        <v>0.1645297358128647</v>
      </c>
      <c r="M97" s="6">
        <f t="shared" si="27"/>
        <v>0.23264612274877117</v>
      </c>
      <c r="N97" s="6">
        <f t="shared" si="28"/>
        <v>0.30380992883335228</v>
      </c>
      <c r="O97" s="6">
        <f t="shared" si="29"/>
        <v>0.188128455931422</v>
      </c>
      <c r="P97" s="6">
        <f t="shared" si="30"/>
        <v>0.2809991998017034</v>
      </c>
      <c r="R97" s="8">
        <v>1010</v>
      </c>
      <c r="S97" s="5">
        <f t="shared" si="43"/>
        <v>16.547286276467087</v>
      </c>
      <c r="T97" s="5">
        <f t="shared" si="43"/>
        <v>15.448068728181426</v>
      </c>
      <c r="U97" s="5">
        <f t="shared" si="38"/>
        <v>11.641429056859872</v>
      </c>
      <c r="V97" s="5">
        <f t="shared" si="39"/>
        <v>13.714715258539798</v>
      </c>
      <c r="W97" s="5">
        <f t="shared" si="42"/>
        <v>15.503591161827597</v>
      </c>
      <c r="X97" s="5">
        <f t="shared" si="41"/>
        <v>11.12102811041904</v>
      </c>
      <c r="Y97" s="32">
        <f t="shared" si="31"/>
        <v>17.359721230032591</v>
      </c>
      <c r="Z97" s="5">
        <f t="shared" si="32"/>
        <v>15.101666666666667</v>
      </c>
      <c r="AA97" s="5">
        <f t="shared" si="33"/>
        <v>14.632931724235577</v>
      </c>
      <c r="AB97" s="5">
        <f t="shared" si="34"/>
        <v>13.03825</v>
      </c>
      <c r="AC97" s="5">
        <f t="shared" si="35"/>
        <v>12.929310421780851</v>
      </c>
      <c r="AD97" s="5">
        <f t="shared" si="36"/>
        <v>11.050750000000001</v>
      </c>
    </row>
    <row r="98" spans="1:30" x14ac:dyDescent="0.2">
      <c r="A98" s="14">
        <v>1009</v>
      </c>
      <c r="B98" s="6">
        <v>0.12008341132815457</v>
      </c>
      <c r="C98" s="5">
        <v>90.561999999999998</v>
      </c>
      <c r="D98" s="6">
        <v>0.28492304336976465</v>
      </c>
      <c r="E98" s="5">
        <v>156.37700000000001</v>
      </c>
      <c r="F98" s="6">
        <v>0.51898148148148149</v>
      </c>
      <c r="G98" s="5">
        <v>265.08</v>
      </c>
      <c r="H98" s="5">
        <v>439.36599999999999</v>
      </c>
      <c r="I98" s="5">
        <v>918.12800000000004</v>
      </c>
      <c r="J98" s="6"/>
      <c r="K98" s="6">
        <f t="shared" si="25"/>
        <v>0.15948971752144717</v>
      </c>
      <c r="L98" s="6">
        <f t="shared" si="26"/>
        <v>0.16463091857368223</v>
      </c>
      <c r="M98" s="6">
        <f t="shared" si="27"/>
        <v>0.23278919583447766</v>
      </c>
      <c r="N98" s="6">
        <f t="shared" si="28"/>
        <v>0.30399897932223485</v>
      </c>
      <c r="O98" s="6">
        <f t="shared" si="29"/>
        <v>0.18824552181107621</v>
      </c>
      <c r="P98" s="6">
        <f t="shared" si="30"/>
        <v>0.28117405595700456</v>
      </c>
      <c r="R98" s="8">
        <v>1009</v>
      </c>
      <c r="S98" s="5">
        <f t="shared" si="43"/>
        <v>16.537116254189399</v>
      </c>
      <c r="T98" s="5">
        <f t="shared" si="43"/>
        <v>15.438574289003423</v>
      </c>
      <c r="U98" s="5">
        <f t="shared" si="38"/>
        <v>11.63427419225704</v>
      </c>
      <c r="V98" s="5">
        <f t="shared" si="39"/>
        <v>13.706186369297168</v>
      </c>
      <c r="W98" s="5">
        <f t="shared" si="42"/>
        <v>15.493949808770711</v>
      </c>
      <c r="X98" s="5">
        <f t="shared" si="41"/>
        <v>11.114112179958227</v>
      </c>
      <c r="Y98" s="32">
        <f t="shared" si="31"/>
        <v>17.349051882280083</v>
      </c>
      <c r="Z98" s="5">
        <f t="shared" si="32"/>
        <v>15.093666666666666</v>
      </c>
      <c r="AA98" s="5">
        <f t="shared" si="33"/>
        <v>14.623831815734507</v>
      </c>
      <c r="AB98" s="5">
        <f t="shared" si="34"/>
        <v>13.031416666666667</v>
      </c>
      <c r="AC98" s="5">
        <f t="shared" si="35"/>
        <v>12.920660124888492</v>
      </c>
      <c r="AD98" s="5">
        <f t="shared" si="36"/>
        <v>11.045</v>
      </c>
    </row>
    <row r="99" spans="1:30" x14ac:dyDescent="0.2">
      <c r="A99" s="14">
        <v>1008</v>
      </c>
      <c r="B99" s="6">
        <v>0.12015730586083176</v>
      </c>
      <c r="C99" s="5">
        <v>90.515000000000001</v>
      </c>
      <c r="D99" s="6">
        <v>0.28510045159325925</v>
      </c>
      <c r="E99" s="5">
        <v>156.29499999999999</v>
      </c>
      <c r="F99" s="6">
        <v>0.5193402777777778</v>
      </c>
      <c r="G99" s="5">
        <v>264.94200000000001</v>
      </c>
      <c r="H99" s="5">
        <v>439.14</v>
      </c>
      <c r="I99" s="5">
        <v>917.67100000000005</v>
      </c>
      <c r="J99" s="6"/>
      <c r="K99" s="6">
        <f t="shared" si="25"/>
        <v>0.15958786112024001</v>
      </c>
      <c r="L99" s="6">
        <f t="shared" si="26"/>
        <v>0.16473222586215502</v>
      </c>
      <c r="M99" s="6">
        <f t="shared" si="27"/>
        <v>0.23293244500310328</v>
      </c>
      <c r="N99" s="6">
        <f t="shared" si="28"/>
        <v>0.30418826523687298</v>
      </c>
      <c r="O99" s="6">
        <f t="shared" si="29"/>
        <v>0.18836273347360211</v>
      </c>
      <c r="P99" s="6">
        <f t="shared" si="30"/>
        <v>0.28134912986176897</v>
      </c>
      <c r="R99" s="8">
        <v>1008</v>
      </c>
      <c r="S99" s="5">
        <f t="shared" si="43"/>
        <v>16.526946231911708</v>
      </c>
      <c r="T99" s="5">
        <f t="shared" si="43"/>
        <v>15.429079849825424</v>
      </c>
      <c r="U99" s="5">
        <f t="shared" si="38"/>
        <v>11.62711932765421</v>
      </c>
      <c r="V99" s="5">
        <f t="shared" si="39"/>
        <v>13.697657480054538</v>
      </c>
      <c r="W99" s="5">
        <f t="shared" si="42"/>
        <v>15.484308455713824</v>
      </c>
      <c r="X99" s="5">
        <f t="shared" si="41"/>
        <v>11.107196249497409</v>
      </c>
      <c r="Y99" s="32">
        <f t="shared" si="31"/>
        <v>17.338382534527575</v>
      </c>
      <c r="Z99" s="5">
        <f t="shared" si="32"/>
        <v>15.085833333333333</v>
      </c>
      <c r="AA99" s="5">
        <f t="shared" si="33"/>
        <v>14.614731907233432</v>
      </c>
      <c r="AB99" s="5">
        <f t="shared" si="34"/>
        <v>13.024583333333332</v>
      </c>
      <c r="AC99" s="5">
        <f t="shared" si="35"/>
        <v>12.911733636424415</v>
      </c>
      <c r="AD99" s="5">
        <f t="shared" si="36"/>
        <v>11.039250000000001</v>
      </c>
    </row>
    <row r="100" spans="1:30" x14ac:dyDescent="0.2">
      <c r="A100" s="14">
        <v>1007</v>
      </c>
      <c r="B100" s="6">
        <v>0.12023129139299144</v>
      </c>
      <c r="C100" s="5">
        <v>90.466999999999999</v>
      </c>
      <c r="D100" s="6">
        <v>0.28527808088197054</v>
      </c>
      <c r="E100" s="5">
        <v>156.21199999999999</v>
      </c>
      <c r="F100" s="6">
        <v>0.51968749999999997</v>
      </c>
      <c r="G100" s="5">
        <v>264.80399999999997</v>
      </c>
      <c r="H100" s="5">
        <v>438.91399999999999</v>
      </c>
      <c r="I100" s="5">
        <v>917.21299999999997</v>
      </c>
      <c r="J100" s="6"/>
      <c r="K100" s="6">
        <f t="shared" si="25"/>
        <v>0.15968612558070389</v>
      </c>
      <c r="L100" s="6">
        <f t="shared" si="26"/>
        <v>0.1648336579083127</v>
      </c>
      <c r="M100" s="6">
        <f t="shared" si="27"/>
        <v>0.23307587057991144</v>
      </c>
      <c r="N100" s="6">
        <f t="shared" si="28"/>
        <v>0.30437778701730639</v>
      </c>
      <c r="O100" s="6">
        <f t="shared" si="29"/>
        <v>0.1884800911914859</v>
      </c>
      <c r="P100" s="6">
        <f t="shared" si="30"/>
        <v>0.28152442192299715</v>
      </c>
      <c r="R100" s="8">
        <v>1007</v>
      </c>
      <c r="S100" s="5">
        <f t="shared" si="43"/>
        <v>16.516776209634017</v>
      </c>
      <c r="T100" s="5">
        <f t="shared" si="43"/>
        <v>15.419585410647421</v>
      </c>
      <c r="U100" s="5">
        <f t="shared" ref="U100:U119" si="44">U$3*$R100+U$4</f>
        <v>11.619964463051378</v>
      </c>
      <c r="V100" s="5">
        <f t="shared" ref="V100:V119" si="45">V$3*$R100+V$4</f>
        <v>13.689128590811908</v>
      </c>
      <c r="W100" s="5">
        <f t="shared" si="42"/>
        <v>15.474667102656939</v>
      </c>
      <c r="X100" s="5">
        <f t="shared" si="41"/>
        <v>11.100280319036596</v>
      </c>
      <c r="Y100" s="32">
        <f t="shared" si="31"/>
        <v>17.327713186775068</v>
      </c>
      <c r="Z100" s="5">
        <f t="shared" si="32"/>
        <v>15.077833333333333</v>
      </c>
      <c r="AA100" s="5">
        <f t="shared" si="33"/>
        <v>14.60563199873236</v>
      </c>
      <c r="AB100" s="5">
        <f t="shared" si="34"/>
        <v>13.017666666666665</v>
      </c>
      <c r="AC100" s="5">
        <f t="shared" si="35"/>
        <v>12.903106835037081</v>
      </c>
      <c r="AD100" s="5">
        <f t="shared" si="36"/>
        <v>11.033499999999998</v>
      </c>
    </row>
    <row r="101" spans="1:30" x14ac:dyDescent="0.2">
      <c r="A101" s="14">
        <v>1006</v>
      </c>
      <c r="B101" s="6">
        <v>0.12030536809283289</v>
      </c>
      <c r="C101" s="5">
        <v>90.418999999999997</v>
      </c>
      <c r="D101" s="6">
        <v>0.28545593164935418</v>
      </c>
      <c r="E101" s="5">
        <v>156.13</v>
      </c>
      <c r="F101" s="6">
        <v>0.52004629629629628</v>
      </c>
      <c r="G101" s="5">
        <v>264.666</v>
      </c>
      <c r="H101" s="5">
        <v>438.68799999999999</v>
      </c>
      <c r="I101" s="5">
        <v>916.75400000000002</v>
      </c>
      <c r="J101" s="6"/>
      <c r="K101" s="6">
        <f t="shared" si="25"/>
        <v>0.15978451112623401</v>
      </c>
      <c r="L101" s="6">
        <f t="shared" si="26"/>
        <v>0.16493521494275173</v>
      </c>
      <c r="M101" s="6">
        <f t="shared" si="27"/>
        <v>0.23321947289096712</v>
      </c>
      <c r="N101" s="6">
        <f t="shared" si="28"/>
        <v>0.30456754510467227</v>
      </c>
      <c r="O101" s="6">
        <f t="shared" si="29"/>
        <v>0.18859759523789321</v>
      </c>
      <c r="P101" s="6">
        <f t="shared" si="30"/>
        <v>0.28169993254870468</v>
      </c>
      <c r="R101" s="8">
        <v>1006</v>
      </c>
      <c r="S101" s="5">
        <f t="shared" si="43"/>
        <v>16.506606187356326</v>
      </c>
      <c r="T101" s="5">
        <f t="shared" si="43"/>
        <v>15.410090971469419</v>
      </c>
      <c r="U101" s="5">
        <f t="shared" si="44"/>
        <v>11.612809598448546</v>
      </c>
      <c r="V101" s="5">
        <f t="shared" si="45"/>
        <v>13.680599701569278</v>
      </c>
      <c r="W101" s="5">
        <f t="shared" si="42"/>
        <v>15.465025749600052</v>
      </c>
      <c r="X101" s="5">
        <f t="shared" si="41"/>
        <v>11.093364388575781</v>
      </c>
      <c r="Y101" s="32">
        <f t="shared" si="31"/>
        <v>17.31704383902256</v>
      </c>
      <c r="Z101" s="5">
        <f t="shared" si="32"/>
        <v>15.069833333333333</v>
      </c>
      <c r="AA101" s="5">
        <f t="shared" si="33"/>
        <v>14.596532090231284</v>
      </c>
      <c r="AB101" s="5">
        <f t="shared" si="34"/>
        <v>13.010833333333332</v>
      </c>
      <c r="AC101" s="5">
        <f t="shared" si="35"/>
        <v>12.894204575803435</v>
      </c>
      <c r="AD101" s="5">
        <f t="shared" si="36"/>
        <v>11.027749999999999</v>
      </c>
    </row>
    <row r="102" spans="1:30" x14ac:dyDescent="0.2">
      <c r="A102" s="14">
        <v>1005</v>
      </c>
      <c r="B102" s="6">
        <v>0.1203795361289703</v>
      </c>
      <c r="C102" s="5">
        <v>90.37</v>
      </c>
      <c r="D102" s="6">
        <v>0.28563400430989755</v>
      </c>
      <c r="E102" s="5">
        <v>156.048</v>
      </c>
      <c r="F102" s="6">
        <v>0.5204050925925926</v>
      </c>
      <c r="G102" s="5">
        <v>264.52800000000002</v>
      </c>
      <c r="H102" s="5">
        <v>438.46199999999999</v>
      </c>
      <c r="I102" s="5">
        <v>916.29600000000005</v>
      </c>
      <c r="J102" s="6"/>
      <c r="K102" s="6">
        <f t="shared" si="25"/>
        <v>0.15988301798077656</v>
      </c>
      <c r="L102" s="6">
        <f t="shared" si="26"/>
        <v>0.16503689719663722</v>
      </c>
      <c r="M102" s="6">
        <f t="shared" si="27"/>
        <v>0.23336325226313923</v>
      </c>
      <c r="N102" s="6">
        <f t="shared" si="28"/>
        <v>0.3047575399412083</v>
      </c>
      <c r="O102" s="6">
        <f t="shared" si="29"/>
        <v>0.1887152458866713</v>
      </c>
      <c r="P102" s="6">
        <f t="shared" si="30"/>
        <v>0.2818756621479252</v>
      </c>
      <c r="R102" s="8">
        <v>1005</v>
      </c>
      <c r="S102" s="5">
        <f t="shared" si="43"/>
        <v>16.496436165078634</v>
      </c>
      <c r="T102" s="5">
        <f t="shared" si="43"/>
        <v>15.40059653229142</v>
      </c>
      <c r="U102" s="5">
        <f t="shared" si="44"/>
        <v>11.605654733845714</v>
      </c>
      <c r="V102" s="5">
        <f t="shared" si="45"/>
        <v>13.672070812326648</v>
      </c>
      <c r="W102" s="5">
        <f t="shared" si="42"/>
        <v>15.455384396543167</v>
      </c>
      <c r="X102" s="5">
        <f t="shared" si="41"/>
        <v>11.086448458114965</v>
      </c>
      <c r="Y102" s="32">
        <f t="shared" si="31"/>
        <v>17.306374491270052</v>
      </c>
      <c r="Z102" s="5">
        <f t="shared" si="32"/>
        <v>15.061666666666667</v>
      </c>
      <c r="AA102" s="5">
        <f t="shared" si="33"/>
        <v>14.587432181730215</v>
      </c>
      <c r="AB102" s="5">
        <f t="shared" si="34"/>
        <v>13.004</v>
      </c>
      <c r="AC102" s="5">
        <f t="shared" si="35"/>
        <v>12.885314591997863</v>
      </c>
      <c r="AD102" s="5">
        <f t="shared" si="36"/>
        <v>11.022</v>
      </c>
    </row>
    <row r="103" spans="1:30" x14ac:dyDescent="0.2">
      <c r="A103" s="14">
        <v>1004</v>
      </c>
      <c r="B103" s="6">
        <v>0.12045379567043379</v>
      </c>
      <c r="C103" s="5">
        <v>90.322999999999993</v>
      </c>
      <c r="D103" s="6">
        <v>0.28581229927912305</v>
      </c>
      <c r="E103" s="5">
        <v>155.96600000000001</v>
      </c>
      <c r="F103" s="6">
        <v>0.52075231481481488</v>
      </c>
      <c r="G103" s="5">
        <v>264.39100000000002</v>
      </c>
      <c r="H103" s="5">
        <v>438.23700000000002</v>
      </c>
      <c r="I103" s="5">
        <v>915.83799999999997</v>
      </c>
      <c r="J103" s="6"/>
      <c r="K103" s="6">
        <f t="shared" si="25"/>
        <v>0.15998164636883025</v>
      </c>
      <c r="L103" s="6">
        <f t="shared" si="26"/>
        <v>0.16513870490170474</v>
      </c>
      <c r="M103" s="6">
        <f t="shared" si="27"/>
        <v>0.23350720902410338</v>
      </c>
      <c r="N103" s="6">
        <f t="shared" si="28"/>
        <v>0.30494777197025663</v>
      </c>
      <c r="O103" s="6">
        <f t="shared" si="29"/>
        <v>0.18883304341235121</v>
      </c>
      <c r="P103" s="6">
        <f t="shared" si="30"/>
        <v>0.28205161113071348</v>
      </c>
      <c r="R103" s="8">
        <v>1004</v>
      </c>
      <c r="S103" s="5">
        <f t="shared" si="43"/>
        <v>16.486266142800947</v>
      </c>
      <c r="T103" s="5">
        <f t="shared" si="43"/>
        <v>15.391102093113417</v>
      </c>
      <c r="U103" s="5">
        <f t="shared" si="44"/>
        <v>11.598499869242882</v>
      </c>
      <c r="V103" s="5">
        <f t="shared" si="45"/>
        <v>13.663541923084018</v>
      </c>
      <c r="W103" s="5">
        <f t="shared" si="42"/>
        <v>15.44574304348628</v>
      </c>
      <c r="X103" s="5">
        <f t="shared" si="41"/>
        <v>11.079532527654152</v>
      </c>
      <c r="Y103" s="32">
        <f t="shared" si="31"/>
        <v>17.295705143517548</v>
      </c>
      <c r="Z103" s="5">
        <f t="shared" si="32"/>
        <v>15.053833333333332</v>
      </c>
      <c r="AA103" s="5">
        <f t="shared" si="33"/>
        <v>14.578332273229144</v>
      </c>
      <c r="AB103" s="5">
        <f t="shared" si="34"/>
        <v>12.997166666666667</v>
      </c>
      <c r="AC103" s="5">
        <f t="shared" si="35"/>
        <v>12.876723045807125</v>
      </c>
      <c r="AD103" s="5">
        <f t="shared" si="36"/>
        <v>11.016291666666667</v>
      </c>
    </row>
    <row r="104" spans="1:30" x14ac:dyDescent="0.2">
      <c r="A104" s="14">
        <v>1003</v>
      </c>
      <c r="B104" s="6">
        <v>0.12052814688667093</v>
      </c>
      <c r="C104" s="5">
        <v>90.275000000000006</v>
      </c>
      <c r="D104" s="6">
        <v>0.28599081697359113</v>
      </c>
      <c r="E104" s="5">
        <v>155.88399999999999</v>
      </c>
      <c r="F104" s="6">
        <v>0.52111111111111108</v>
      </c>
      <c r="G104" s="5">
        <v>264.25299999999999</v>
      </c>
      <c r="H104" s="5">
        <v>438.01100000000002</v>
      </c>
      <c r="I104" s="5">
        <v>915.38</v>
      </c>
      <c r="J104" s="6"/>
      <c r="K104" s="6">
        <f t="shared" si="25"/>
        <v>0.16008039651544811</v>
      </c>
      <c r="L104" s="6">
        <f t="shared" si="26"/>
        <v>0.16524063829026195</v>
      </c>
      <c r="M104" s="6">
        <f t="shared" si="27"/>
        <v>0.23365134350234415</v>
      </c>
      <c r="N104" s="6">
        <f t="shared" si="28"/>
        <v>0.3051382416362669</v>
      </c>
      <c r="O104" s="6">
        <f t="shared" si="29"/>
        <v>0.18895098809014987</v>
      </c>
      <c r="P104" s="6">
        <f t="shared" si="30"/>
        <v>0.28222777990814918</v>
      </c>
      <c r="R104" s="8">
        <v>1003</v>
      </c>
      <c r="S104" s="5">
        <f t="shared" si="43"/>
        <v>16.476096120523259</v>
      </c>
      <c r="T104" s="5">
        <f t="shared" si="43"/>
        <v>15.381607653935415</v>
      </c>
      <c r="U104" s="5">
        <f t="shared" si="44"/>
        <v>11.591345004640051</v>
      </c>
      <c r="V104" s="5">
        <f t="shared" si="45"/>
        <v>13.655013033841385</v>
      </c>
      <c r="W104" s="5">
        <f t="shared" si="42"/>
        <v>15.436101690429394</v>
      </c>
      <c r="X104" s="5">
        <f t="shared" si="41"/>
        <v>11.072616597193335</v>
      </c>
      <c r="Y104" s="32">
        <f t="shared" si="31"/>
        <v>17.285035795765037</v>
      </c>
      <c r="Z104" s="5">
        <f t="shared" si="32"/>
        <v>15.045833333333334</v>
      </c>
      <c r="AA104" s="5">
        <f t="shared" si="33"/>
        <v>14.569232364728075</v>
      </c>
      <c r="AB104" s="5">
        <f t="shared" si="34"/>
        <v>12.990333333333332</v>
      </c>
      <c r="AC104" s="5">
        <f t="shared" si="35"/>
        <v>12.867857142857144</v>
      </c>
      <c r="AD104" s="5">
        <f t="shared" si="36"/>
        <v>11.010541666666667</v>
      </c>
    </row>
    <row r="105" spans="1:30" x14ac:dyDescent="0.2">
      <c r="A105" s="14">
        <v>1002</v>
      </c>
      <c r="B105" s="6">
        <v>0.12060258994754781</v>
      </c>
      <c r="C105" s="5">
        <v>90.227000000000004</v>
      </c>
      <c r="D105" s="6">
        <v>0.28616955781090364</v>
      </c>
      <c r="E105" s="5">
        <v>155.80199999999999</v>
      </c>
      <c r="F105" s="6">
        <v>0.5214699074074074</v>
      </c>
      <c r="G105" s="5">
        <v>264.11500000000001</v>
      </c>
      <c r="H105" s="5">
        <v>437.78500000000003</v>
      </c>
      <c r="I105" s="5">
        <v>914.92100000000005</v>
      </c>
      <c r="J105" s="6"/>
      <c r="K105" s="6">
        <f t="shared" si="25"/>
        <v>0.1601792686462393</v>
      </c>
      <c r="L105" s="6">
        <f t="shared" si="26"/>
        <v>0.16534269759519046</v>
      </c>
      <c r="M105" s="6">
        <f t="shared" si="27"/>
        <v>0.23379565602715768</v>
      </c>
      <c r="N105" s="6">
        <f t="shared" si="28"/>
        <v>0.30532894938479982</v>
      </c>
      <c r="O105" s="6">
        <f t="shared" si="29"/>
        <v>0.18906908019597216</v>
      </c>
      <c r="P105" s="6">
        <f t="shared" si="30"/>
        <v>0.28240416889233905</v>
      </c>
      <c r="R105" s="8">
        <v>1002</v>
      </c>
      <c r="S105" s="5">
        <f t="shared" si="43"/>
        <v>16.465926098245568</v>
      </c>
      <c r="T105" s="5">
        <f t="shared" si="43"/>
        <v>15.372113214757416</v>
      </c>
      <c r="U105" s="5">
        <f t="shared" si="44"/>
        <v>11.584190140037219</v>
      </c>
      <c r="V105" s="5">
        <f t="shared" si="45"/>
        <v>13.646484144598755</v>
      </c>
      <c r="W105" s="5">
        <f t="shared" si="42"/>
        <v>15.426460337372507</v>
      </c>
      <c r="X105" s="5">
        <f t="shared" si="41"/>
        <v>11.065700666732521</v>
      </c>
      <c r="Y105" s="32">
        <f t="shared" si="31"/>
        <v>17.274366448012529</v>
      </c>
      <c r="Z105" s="5">
        <f t="shared" si="32"/>
        <v>15.037833333333333</v>
      </c>
      <c r="AA105" s="5">
        <f t="shared" si="33"/>
        <v>14.560132456226999</v>
      </c>
      <c r="AB105" s="5">
        <f t="shared" si="34"/>
        <v>12.983499999999999</v>
      </c>
      <c r="AC105" s="5">
        <f t="shared" si="35"/>
        <v>12.859003440239707</v>
      </c>
      <c r="AD105" s="5">
        <f t="shared" si="36"/>
        <v>11.004791666666668</v>
      </c>
    </row>
    <row r="106" spans="1:30" x14ac:dyDescent="0.2">
      <c r="A106" s="14">
        <v>1001</v>
      </c>
      <c r="B106" s="6">
        <v>0.12067712502335055</v>
      </c>
      <c r="C106" s="5">
        <v>90.179000000000002</v>
      </c>
      <c r="D106" s="6">
        <v>0.28634852220970702</v>
      </c>
      <c r="E106" s="5">
        <v>155.71899999999999</v>
      </c>
      <c r="F106" s="6">
        <v>0.52182870370370371</v>
      </c>
      <c r="G106" s="5">
        <v>263.97699999999998</v>
      </c>
      <c r="H106" s="5">
        <v>437.55900000000003</v>
      </c>
      <c r="I106" s="5">
        <v>914.46299999999997</v>
      </c>
      <c r="J106" s="6"/>
      <c r="K106" s="6">
        <f t="shared" si="25"/>
        <v>0.16027826298737055</v>
      </c>
      <c r="L106" s="6">
        <f t="shared" si="26"/>
        <v>0.1654448830499477</v>
      </c>
      <c r="M106" s="6">
        <f t="shared" si="27"/>
        <v>0.2339401469286542</v>
      </c>
      <c r="N106" s="6">
        <f t="shared" si="28"/>
        <v>0.30551989566253074</v>
      </c>
      <c r="O106" s="6">
        <f t="shared" si="29"/>
        <v>0.18918732000641325</v>
      </c>
      <c r="P106" s="6">
        <f t="shared" si="30"/>
        <v>0.28258077849642133</v>
      </c>
      <c r="R106" s="8">
        <v>1001</v>
      </c>
      <c r="S106" s="5">
        <f t="shared" si="43"/>
        <v>16.455756075967876</v>
      </c>
      <c r="T106" s="5">
        <f t="shared" si="43"/>
        <v>15.362618775579413</v>
      </c>
      <c r="U106" s="5">
        <f t="shared" si="44"/>
        <v>11.577035275434387</v>
      </c>
      <c r="V106" s="5">
        <f t="shared" si="45"/>
        <v>13.637955255356125</v>
      </c>
      <c r="W106" s="5">
        <f t="shared" si="42"/>
        <v>15.416818984315622</v>
      </c>
      <c r="X106" s="5">
        <f t="shared" si="41"/>
        <v>11.058784736271706</v>
      </c>
      <c r="Y106" s="32">
        <f t="shared" si="31"/>
        <v>17.263697100260025</v>
      </c>
      <c r="Z106" s="5">
        <f t="shared" si="32"/>
        <v>15.029833333333334</v>
      </c>
      <c r="AA106" s="5">
        <f t="shared" si="33"/>
        <v>14.551032547725926</v>
      </c>
      <c r="AB106" s="5">
        <f t="shared" si="34"/>
        <v>12.976583333333332</v>
      </c>
      <c r="AC106" s="5">
        <f t="shared" si="35"/>
        <v>12.850161912788892</v>
      </c>
      <c r="AD106" s="5">
        <f t="shared" si="36"/>
        <v>10.999041666666665</v>
      </c>
    </row>
    <row r="107" spans="1:30" x14ac:dyDescent="0.2">
      <c r="A107" s="14">
        <v>1000</v>
      </c>
      <c r="B107" s="6">
        <v>0.12075175228478643</v>
      </c>
      <c r="C107" s="5">
        <v>90.131</v>
      </c>
      <c r="D107" s="6">
        <v>0.28652771058969556</v>
      </c>
      <c r="E107" s="5">
        <v>155.637</v>
      </c>
      <c r="F107" s="6">
        <v>0.52218750000000003</v>
      </c>
      <c r="G107" s="5">
        <v>263.839</v>
      </c>
      <c r="H107" s="5">
        <v>437.33300000000003</v>
      </c>
      <c r="I107" s="5">
        <v>914.00599999999997</v>
      </c>
      <c r="J107" s="6"/>
      <c r="K107" s="6">
        <f t="shared" si="25"/>
        <v>0.16037737976556801</v>
      </c>
      <c r="L107" s="6">
        <f t="shared" si="26"/>
        <v>0.16554719488856839</v>
      </c>
      <c r="M107" s="6">
        <f t="shared" si="27"/>
        <v>0.23408481653776045</v>
      </c>
      <c r="N107" s="6">
        <f t="shared" si="28"/>
        <v>0.30571108091725319</v>
      </c>
      <c r="O107" s="6">
        <f t="shared" si="29"/>
        <v>0.18930570779876063</v>
      </c>
      <c r="P107" s="6">
        <f t="shared" si="30"/>
        <v>0.28275760913456793</v>
      </c>
      <c r="R107" s="8">
        <v>1000</v>
      </c>
      <c r="S107" s="5">
        <f t="shared" si="43"/>
        <v>16.445586053690185</v>
      </c>
      <c r="T107" s="5">
        <f t="shared" si="43"/>
        <v>15.353124336401411</v>
      </c>
      <c r="U107" s="5">
        <f t="shared" si="44"/>
        <v>11.569880410831557</v>
      </c>
      <c r="V107" s="5">
        <f t="shared" si="45"/>
        <v>13.629426366113496</v>
      </c>
      <c r="W107" s="5">
        <f t="shared" si="42"/>
        <v>15.407177631258735</v>
      </c>
      <c r="X107" s="5">
        <f t="shared" si="41"/>
        <v>11.051868805810891</v>
      </c>
      <c r="Y107" s="32">
        <f t="shared" si="31"/>
        <v>17.253027752507517</v>
      </c>
      <c r="Z107" s="5">
        <f t="shared" si="32"/>
        <v>15.021833333333333</v>
      </c>
      <c r="AA107" s="5">
        <f t="shared" si="33"/>
        <v>14.541932639224854</v>
      </c>
      <c r="AB107" s="5">
        <f t="shared" si="34"/>
        <v>12.969749999999999</v>
      </c>
      <c r="AC107" s="5">
        <f t="shared" si="35"/>
        <v>12.841332535407938</v>
      </c>
      <c r="AD107" s="5">
        <f t="shared" si="36"/>
        <v>10.993291666666666</v>
      </c>
    </row>
    <row r="108" spans="1:30" x14ac:dyDescent="0.2">
      <c r="A108" s="14">
        <v>999</v>
      </c>
      <c r="B108" s="6">
        <v>0.1208264719029853</v>
      </c>
      <c r="C108" s="5">
        <v>90.082999999999998</v>
      </c>
      <c r="D108" s="6">
        <v>0.28670712337161491</v>
      </c>
      <c r="E108" s="5">
        <v>155.55500000000001</v>
      </c>
      <c r="F108" s="6">
        <v>0.52253472222222219</v>
      </c>
      <c r="G108" s="5">
        <v>263.70100000000002</v>
      </c>
      <c r="H108" s="5">
        <v>437.10700000000003</v>
      </c>
      <c r="I108" s="5">
        <v>913.54700000000003</v>
      </c>
      <c r="J108" s="6"/>
      <c r="K108" s="6">
        <f t="shared" si="25"/>
        <v>0.16047661920811915</v>
      </c>
      <c r="L108" s="6">
        <f t="shared" si="26"/>
        <v>0.16564963334566662</v>
      </c>
      <c r="M108" s="6">
        <f t="shared" si="27"/>
        <v>0.23422966518622226</v>
      </c>
      <c r="N108" s="6">
        <f t="shared" si="28"/>
        <v>0.30590250559788196</v>
      </c>
      <c r="O108" s="6">
        <f t="shared" si="29"/>
        <v>0.18942424385099613</v>
      </c>
      <c r="P108" s="6">
        <f t="shared" si="30"/>
        <v>0.28293466122198835</v>
      </c>
      <c r="R108" s="8">
        <v>999</v>
      </c>
      <c r="S108" s="5">
        <f t="shared" si="43"/>
        <v>16.435416031412494</v>
      </c>
      <c r="T108" s="5">
        <f t="shared" si="43"/>
        <v>15.343629897223412</v>
      </c>
      <c r="U108" s="5">
        <f t="shared" si="44"/>
        <v>11.562725546228725</v>
      </c>
      <c r="V108" s="5">
        <f t="shared" si="45"/>
        <v>13.620897476870866</v>
      </c>
      <c r="W108" s="5">
        <f t="shared" si="42"/>
        <v>15.39753627820185</v>
      </c>
      <c r="X108" s="5">
        <f t="shared" si="41"/>
        <v>11.044952875350077</v>
      </c>
      <c r="Y108" s="32">
        <f t="shared" si="31"/>
        <v>17.242358404755006</v>
      </c>
      <c r="Z108" s="5">
        <f t="shared" si="32"/>
        <v>15.013833333333332</v>
      </c>
      <c r="AA108" s="5">
        <f t="shared" si="33"/>
        <v>14.532832730723783</v>
      </c>
      <c r="AB108" s="5">
        <f t="shared" si="34"/>
        <v>12.962916666666667</v>
      </c>
      <c r="AC108" s="5">
        <f t="shared" si="35"/>
        <v>12.832799521562896</v>
      </c>
      <c r="AD108" s="5">
        <f t="shared" si="36"/>
        <v>10.987541666666667</v>
      </c>
    </row>
    <row r="109" spans="1:30" x14ac:dyDescent="0.2">
      <c r="A109" s="14">
        <v>998</v>
      </c>
      <c r="B109" s="6">
        <v>0.12090128404950078</v>
      </c>
      <c r="C109" s="5">
        <v>90.034999999999997</v>
      </c>
      <c r="D109" s="6">
        <v>0.28688676097726512</v>
      </c>
      <c r="E109" s="5">
        <v>155.47300000000001</v>
      </c>
      <c r="F109" s="6">
        <v>0.52289351851851851</v>
      </c>
      <c r="G109" s="5">
        <v>263.56299999999999</v>
      </c>
      <c r="H109" s="5">
        <v>436.88099999999997</v>
      </c>
      <c r="I109" s="5">
        <v>913.08900000000006</v>
      </c>
      <c r="J109" s="6"/>
      <c r="K109" s="6">
        <f t="shared" si="25"/>
        <v>0.16057598154287425</v>
      </c>
      <c r="L109" s="6">
        <f t="shared" si="26"/>
        <v>0.16575219865643762</v>
      </c>
      <c r="M109" s="6">
        <f t="shared" si="27"/>
        <v>0.2343746932066072</v>
      </c>
      <c r="N109" s="6">
        <f t="shared" si="28"/>
        <v>0.30609417015445728</v>
      </c>
      <c r="O109" s="6">
        <f t="shared" si="29"/>
        <v>0.18954292844179854</v>
      </c>
      <c r="P109" s="6">
        <f t="shared" si="30"/>
        <v>0.28311193517493266</v>
      </c>
      <c r="R109" s="8">
        <v>998</v>
      </c>
      <c r="S109" s="5">
        <f t="shared" si="43"/>
        <v>16.425246009134806</v>
      </c>
      <c r="T109" s="5">
        <f t="shared" si="43"/>
        <v>15.334135458045409</v>
      </c>
      <c r="U109" s="5">
        <f t="shared" si="44"/>
        <v>11.555570681625893</v>
      </c>
      <c r="V109" s="5">
        <f t="shared" si="45"/>
        <v>13.612368587628236</v>
      </c>
      <c r="W109" s="5">
        <f t="shared" si="42"/>
        <v>15.387894925144963</v>
      </c>
      <c r="X109" s="5">
        <f t="shared" si="41"/>
        <v>11.03803694488926</v>
      </c>
      <c r="Y109" s="32">
        <f t="shared" si="31"/>
        <v>17.231689057002502</v>
      </c>
      <c r="Z109" s="5">
        <f t="shared" si="32"/>
        <v>15.005833333333333</v>
      </c>
      <c r="AA109" s="5">
        <f t="shared" si="33"/>
        <v>14.52373282222271</v>
      </c>
      <c r="AB109" s="5">
        <f t="shared" si="34"/>
        <v>12.956083333333334</v>
      </c>
      <c r="AC109" s="5">
        <f t="shared" si="35"/>
        <v>12.82399397937049</v>
      </c>
      <c r="AD109" s="5">
        <f t="shared" si="36"/>
        <v>10.981791666666666</v>
      </c>
    </row>
    <row r="110" spans="1:30" x14ac:dyDescent="0.2">
      <c r="A110" s="14">
        <v>997</v>
      </c>
      <c r="B110" s="6">
        <v>0.12097618889631168</v>
      </c>
      <c r="C110" s="5">
        <v>89.986999999999995</v>
      </c>
      <c r="D110" s="6">
        <v>0.28706662382950404</v>
      </c>
      <c r="E110" s="5">
        <v>155.39099999999999</v>
      </c>
      <c r="F110" s="6">
        <v>0.52325231481481482</v>
      </c>
      <c r="G110" s="5">
        <v>263.42599999999999</v>
      </c>
      <c r="H110" s="5">
        <v>436.65499999999997</v>
      </c>
      <c r="I110" s="5">
        <v>912.63</v>
      </c>
      <c r="J110" s="6"/>
      <c r="K110" s="6">
        <f t="shared" si="25"/>
        <v>0.16067546699824839</v>
      </c>
      <c r="L110" s="6">
        <f t="shared" si="26"/>
        <v>0.16585489105665932</v>
      </c>
      <c r="M110" s="6">
        <f t="shared" si="27"/>
        <v>0.23451990093230679</v>
      </c>
      <c r="N110" s="6">
        <f t="shared" si="28"/>
        <v>0.3062860750381477</v>
      </c>
      <c r="O110" s="6">
        <f t="shared" si="29"/>
        <v>0.18966176185054531</v>
      </c>
      <c r="P110" s="6">
        <f t="shared" si="30"/>
        <v>0.28328943141069468</v>
      </c>
      <c r="R110" s="8">
        <v>997</v>
      </c>
      <c r="S110" s="5">
        <f t="shared" si="43"/>
        <v>16.415075986857115</v>
      </c>
      <c r="T110" s="5">
        <f t="shared" si="43"/>
        <v>15.324641018867407</v>
      </c>
      <c r="U110" s="5">
        <f t="shared" si="44"/>
        <v>11.548415817023063</v>
      </c>
      <c r="V110" s="5">
        <f t="shared" si="45"/>
        <v>13.603839698385606</v>
      </c>
      <c r="W110" s="5">
        <f t="shared" si="42"/>
        <v>15.378253572088077</v>
      </c>
      <c r="X110" s="5">
        <f t="shared" si="41"/>
        <v>11.031121014428447</v>
      </c>
      <c r="Y110" s="32">
        <f t="shared" si="31"/>
        <v>17.22101970924999</v>
      </c>
      <c r="Z110" s="5">
        <f t="shared" si="32"/>
        <v>14.997833333333332</v>
      </c>
      <c r="AA110" s="5">
        <f t="shared" si="33"/>
        <v>14.514632913721636</v>
      </c>
      <c r="AB110" s="5">
        <f t="shared" si="34"/>
        <v>12.949249999999999</v>
      </c>
      <c r="AC110" s="5">
        <f t="shared" si="35"/>
        <v>12.815200513172156</v>
      </c>
      <c r="AD110" s="5">
        <f t="shared" si="36"/>
        <v>10.976083333333333</v>
      </c>
    </row>
    <row r="111" spans="1:30" x14ac:dyDescent="0.2">
      <c r="A111" s="14">
        <v>996</v>
      </c>
      <c r="B111" s="6">
        <v>0.12105118661582324</v>
      </c>
      <c r="C111" s="5">
        <v>89.938999999999993</v>
      </c>
      <c r="D111" s="6">
        <v>0.28724671235225047</v>
      </c>
      <c r="E111" s="5">
        <v>155.309</v>
      </c>
      <c r="F111" s="6">
        <v>0.52361111111111114</v>
      </c>
      <c r="G111" s="5">
        <v>263.28800000000001</v>
      </c>
      <c r="H111" s="5">
        <v>436.42899999999997</v>
      </c>
      <c r="I111" s="5">
        <v>912.173</v>
      </c>
      <c r="J111" s="6"/>
      <c r="K111" s="6">
        <f t="shared" si="25"/>
        <v>0.16077507580322284</v>
      </c>
      <c r="L111" s="6">
        <f t="shared" si="26"/>
        <v>0.16595771078269447</v>
      </c>
      <c r="M111" s="6">
        <f t="shared" si="27"/>
        <v>0.23466528869753953</v>
      </c>
      <c r="N111" s="6">
        <f t="shared" si="28"/>
        <v>0.30647822070125413</v>
      </c>
      <c r="O111" s="6">
        <f t="shared" si="29"/>
        <v>0.18978074435731504</v>
      </c>
      <c r="P111" s="6">
        <f t="shared" si="30"/>
        <v>0.28346715034761555</v>
      </c>
      <c r="R111" s="8">
        <v>996</v>
      </c>
      <c r="S111" s="5">
        <f t="shared" si="43"/>
        <v>16.404905964579427</v>
      </c>
      <c r="T111" s="5">
        <f t="shared" si="43"/>
        <v>15.315146579689404</v>
      </c>
      <c r="U111" s="5">
        <f t="shared" si="44"/>
        <v>11.541260952420231</v>
      </c>
      <c r="V111" s="5">
        <f t="shared" si="45"/>
        <v>13.595310809142976</v>
      </c>
      <c r="W111" s="5">
        <f t="shared" si="42"/>
        <v>15.36861221903119</v>
      </c>
      <c r="X111" s="5">
        <f t="shared" si="41"/>
        <v>11.024205083967631</v>
      </c>
      <c r="Y111" s="32">
        <f t="shared" si="31"/>
        <v>17.210350361497486</v>
      </c>
      <c r="Z111" s="5">
        <f t="shared" si="32"/>
        <v>14.989833333333332</v>
      </c>
      <c r="AA111" s="5">
        <f t="shared" si="33"/>
        <v>14.505533005220563</v>
      </c>
      <c r="AB111" s="5">
        <f t="shared" si="34"/>
        <v>12.942416666666666</v>
      </c>
      <c r="AC111" s="5">
        <f t="shared" si="35"/>
        <v>12.806419098143236</v>
      </c>
      <c r="AD111" s="5">
        <f t="shared" si="36"/>
        <v>10.970333333333334</v>
      </c>
    </row>
    <row r="112" spans="1:30" x14ac:dyDescent="0.2">
      <c r="A112" s="14">
        <v>995</v>
      </c>
      <c r="B112" s="6">
        <v>0.1211262773808686</v>
      </c>
      <c r="C112" s="5">
        <v>89.891000000000005</v>
      </c>
      <c r="D112" s="6">
        <v>0.28742702697048789</v>
      </c>
      <c r="E112" s="5">
        <v>155.227</v>
      </c>
      <c r="F112" s="6">
        <v>0.52396990740740745</v>
      </c>
      <c r="G112" s="5">
        <v>263.14999999999998</v>
      </c>
      <c r="H112" s="5">
        <v>436.20299999999997</v>
      </c>
      <c r="I112" s="5">
        <v>911.71400000000006</v>
      </c>
      <c r="J112" s="6"/>
      <c r="K112" s="6">
        <f t="shared" si="25"/>
        <v>0.16087480818734726</v>
      </c>
      <c r="L112" s="6">
        <f t="shared" si="26"/>
        <v>0.16606065807149217</v>
      </c>
      <c r="M112" s="6">
        <f t="shared" si="27"/>
        <v>0.23481085683735303</v>
      </c>
      <c r="N112" s="6">
        <f t="shared" si="28"/>
        <v>0.30667060759721293</v>
      </c>
      <c r="O112" s="6">
        <f t="shared" si="29"/>
        <v>0.18989987624288954</v>
      </c>
      <c r="P112" s="6">
        <f t="shared" si="30"/>
        <v>0.28364509240508667</v>
      </c>
      <c r="R112" s="8">
        <v>995</v>
      </c>
      <c r="S112" s="5">
        <f t="shared" ref="S112:T131" si="46">S$3*$R112+S$4</f>
        <v>16.394735942301736</v>
      </c>
      <c r="T112" s="5">
        <f t="shared" si="46"/>
        <v>15.305652140511405</v>
      </c>
      <c r="U112" s="5">
        <f t="shared" si="44"/>
        <v>11.534106087817399</v>
      </c>
      <c r="V112" s="5">
        <f t="shared" si="45"/>
        <v>13.586781919900346</v>
      </c>
      <c r="W112" s="5">
        <f t="shared" si="42"/>
        <v>15.358970865974305</v>
      </c>
      <c r="X112" s="5">
        <f t="shared" si="41"/>
        <v>11.017289153506816</v>
      </c>
      <c r="Y112" s="32">
        <f t="shared" si="31"/>
        <v>17.199681013744978</v>
      </c>
      <c r="Z112" s="5">
        <f t="shared" si="32"/>
        <v>14.981833333333334</v>
      </c>
      <c r="AA112" s="5">
        <f t="shared" si="33"/>
        <v>14.496433096719493</v>
      </c>
      <c r="AB112" s="5">
        <f t="shared" si="34"/>
        <v>12.935583333333334</v>
      </c>
      <c r="AC112" s="5">
        <f t="shared" si="35"/>
        <v>12.79764970952707</v>
      </c>
      <c r="AD112" s="5">
        <f t="shared" si="36"/>
        <v>10.964583333333332</v>
      </c>
    </row>
    <row r="113" spans="1:30" x14ac:dyDescent="0.2">
      <c r="A113" s="14">
        <v>994</v>
      </c>
      <c r="B113" s="6">
        <v>0.12120146136470986</v>
      </c>
      <c r="C113" s="5">
        <v>89.843000000000004</v>
      </c>
      <c r="D113" s="6">
        <v>0.28760756811026739</v>
      </c>
      <c r="E113" s="5">
        <v>155.14400000000001</v>
      </c>
      <c r="F113" s="6">
        <v>0.52434027777777781</v>
      </c>
      <c r="G113" s="5">
        <v>263.012</v>
      </c>
      <c r="H113" s="5">
        <v>435.97699999999998</v>
      </c>
      <c r="I113" s="5">
        <v>911.25599999999997</v>
      </c>
      <c r="J113" s="6"/>
      <c r="K113" s="6">
        <f t="shared" si="25"/>
        <v>0.16097466438074115</v>
      </c>
      <c r="L113" s="6">
        <f t="shared" si="26"/>
        <v>0.16616373316058997</v>
      </c>
      <c r="M113" s="6">
        <f t="shared" si="27"/>
        <v>0.23495660568762688</v>
      </c>
      <c r="N113" s="6">
        <f t="shared" si="28"/>
        <v>0.30686323618060002</v>
      </c>
      <c r="O113" s="6">
        <f t="shared" si="29"/>
        <v>0.19001915778875619</v>
      </c>
      <c r="P113" s="6">
        <f t="shared" si="30"/>
        <v>0.28382325800355329</v>
      </c>
      <c r="R113" s="8">
        <v>994</v>
      </c>
      <c r="S113" s="5">
        <f t="shared" si="46"/>
        <v>16.384565920024045</v>
      </c>
      <c r="T113" s="5">
        <f t="shared" si="46"/>
        <v>15.296157701333403</v>
      </c>
      <c r="U113" s="5">
        <f t="shared" si="44"/>
        <v>11.526951223214567</v>
      </c>
      <c r="V113" s="5">
        <f t="shared" si="45"/>
        <v>13.578253030657716</v>
      </c>
      <c r="W113" s="5">
        <f t="shared" si="42"/>
        <v>15.349329512917418</v>
      </c>
      <c r="X113" s="5">
        <f t="shared" si="41"/>
        <v>11.010373223046001</v>
      </c>
      <c r="Y113" s="32">
        <f t="shared" si="31"/>
        <v>17.189011665992471</v>
      </c>
      <c r="Z113" s="5">
        <f t="shared" si="32"/>
        <v>14.973833333333333</v>
      </c>
      <c r="AA113" s="5">
        <f t="shared" si="33"/>
        <v>14.487333188218422</v>
      </c>
      <c r="AB113" s="5">
        <f t="shared" si="34"/>
        <v>12.928666666666667</v>
      </c>
      <c r="AC113" s="5">
        <f t="shared" si="35"/>
        <v>12.788610025826102</v>
      </c>
      <c r="AD113" s="5">
        <f t="shared" si="36"/>
        <v>10.958833333333333</v>
      </c>
    </row>
    <row r="114" spans="1:30" x14ac:dyDescent="0.2">
      <c r="A114" s="14">
        <v>993</v>
      </c>
      <c r="B114" s="6">
        <v>0.12127673874103966</v>
      </c>
      <c r="C114" s="5">
        <v>89.795000000000002</v>
      </c>
      <c r="D114" s="6">
        <v>0.2877883361987113</v>
      </c>
      <c r="E114" s="5">
        <v>155.06200000000001</v>
      </c>
      <c r="F114" s="6">
        <v>0.52469907407407412</v>
      </c>
      <c r="G114" s="5">
        <v>262.87400000000002</v>
      </c>
      <c r="H114" s="5">
        <v>435.75099999999998</v>
      </c>
      <c r="I114" s="5">
        <v>910.798</v>
      </c>
      <c r="J114" s="6"/>
      <c r="K114" s="6">
        <f t="shared" si="25"/>
        <v>0.16107464461409568</v>
      </c>
      <c r="L114" s="6">
        <f t="shared" si="26"/>
        <v>0.16626693628811542</v>
      </c>
      <c r="M114" s="6">
        <f t="shared" si="27"/>
        <v>0.23510253558507502</v>
      </c>
      <c r="N114" s="6">
        <f t="shared" si="28"/>
        <v>0.30705610690713392</v>
      </c>
      <c r="O114" s="6">
        <f t="shared" si="29"/>
        <v>0.19013858927710983</v>
      </c>
      <c r="P114" s="6">
        <f t="shared" si="30"/>
        <v>0.28400164756451768</v>
      </c>
      <c r="R114" s="8">
        <v>993</v>
      </c>
      <c r="S114" s="5">
        <f t="shared" si="46"/>
        <v>16.374395897746354</v>
      </c>
      <c r="T114" s="5">
        <f t="shared" si="46"/>
        <v>15.2866632621554</v>
      </c>
      <c r="U114" s="5">
        <f t="shared" si="44"/>
        <v>11.519796358611735</v>
      </c>
      <c r="V114" s="5">
        <f t="shared" si="45"/>
        <v>13.569724141415087</v>
      </c>
      <c r="W114" s="5">
        <f t="shared" si="42"/>
        <v>15.339688159860533</v>
      </c>
      <c r="X114" s="5">
        <f t="shared" si="41"/>
        <v>11.003457292585185</v>
      </c>
      <c r="Y114" s="32">
        <f t="shared" si="31"/>
        <v>17.178342318239963</v>
      </c>
      <c r="Z114" s="5">
        <f t="shared" si="32"/>
        <v>14.965833333333334</v>
      </c>
      <c r="AA114" s="5">
        <f t="shared" si="33"/>
        <v>14.478233279717347</v>
      </c>
      <c r="AB114" s="5">
        <f t="shared" si="34"/>
        <v>12.921833333333334</v>
      </c>
      <c r="AC114" s="5">
        <f t="shared" si="35"/>
        <v>12.779865001985263</v>
      </c>
      <c r="AD114" s="5">
        <f t="shared" si="36"/>
        <v>10.953083333333334</v>
      </c>
    </row>
    <row r="115" spans="1:30" x14ac:dyDescent="0.2">
      <c r="A115" s="14">
        <v>992</v>
      </c>
      <c r="B115" s="6">
        <v>0.12135210968398237</v>
      </c>
      <c r="C115" s="5">
        <v>89.747</v>
      </c>
      <c r="D115" s="6">
        <v>0.28796933166401634</v>
      </c>
      <c r="E115" s="5">
        <v>154.97999999999999</v>
      </c>
      <c r="F115" s="6">
        <v>0.52505787037037044</v>
      </c>
      <c r="G115" s="5">
        <v>262.73599999999999</v>
      </c>
      <c r="H115" s="5">
        <v>435.52600000000001</v>
      </c>
      <c r="I115" s="5">
        <v>910.34</v>
      </c>
      <c r="J115" s="6"/>
      <c r="K115" s="6">
        <f t="shared" si="25"/>
        <v>0.16117474911867552</v>
      </c>
      <c r="L115" s="6">
        <f t="shared" si="26"/>
        <v>0.16637026769278809</v>
      </c>
      <c r="M115" s="6">
        <f t="shared" si="27"/>
        <v>0.23524864686724856</v>
      </c>
      <c r="N115" s="6">
        <f t="shared" si="28"/>
        <v>0.30724922023367968</v>
      </c>
      <c r="O115" s="6">
        <f t="shared" si="29"/>
        <v>0.19025817099085551</v>
      </c>
      <c r="P115" s="6">
        <f t="shared" si="30"/>
        <v>0.28418026151054238</v>
      </c>
      <c r="R115" s="8">
        <v>992</v>
      </c>
      <c r="S115" s="5">
        <f t="shared" si="46"/>
        <v>16.364225875468662</v>
      </c>
      <c r="T115" s="5">
        <f t="shared" si="46"/>
        <v>15.277168822977401</v>
      </c>
      <c r="U115" s="5">
        <f t="shared" si="44"/>
        <v>11.512641494008903</v>
      </c>
      <c r="V115" s="5">
        <f t="shared" si="45"/>
        <v>13.561195252172457</v>
      </c>
      <c r="W115" s="5">
        <f t="shared" si="42"/>
        <v>15.330046806803646</v>
      </c>
      <c r="X115" s="5">
        <f t="shared" si="41"/>
        <v>10.996541362124372</v>
      </c>
      <c r="Y115" s="32">
        <f t="shared" si="31"/>
        <v>17.167672970487455</v>
      </c>
      <c r="Z115" s="5">
        <f t="shared" si="32"/>
        <v>14.957833333333333</v>
      </c>
      <c r="AA115" s="5">
        <f t="shared" si="33"/>
        <v>14.469133371216277</v>
      </c>
      <c r="AB115" s="5">
        <f t="shared" si="34"/>
        <v>12.914999999999999</v>
      </c>
      <c r="AC115" s="5">
        <f t="shared" si="35"/>
        <v>12.771131929901903</v>
      </c>
      <c r="AD115" s="5">
        <f t="shared" si="36"/>
        <v>10.947333333333333</v>
      </c>
    </row>
    <row r="116" spans="1:30" x14ac:dyDescent="0.2">
      <c r="A116" s="14">
        <v>991</v>
      </c>
      <c r="B116" s="6">
        <v>0.12142757436809558</v>
      </c>
      <c r="C116" s="5">
        <v>89.698999999999998</v>
      </c>
      <c r="D116" s="6">
        <v>0.28815055493545721</v>
      </c>
      <c r="E116" s="5">
        <v>154.898</v>
      </c>
      <c r="F116" s="6">
        <v>0.52541666666666664</v>
      </c>
      <c r="G116" s="5">
        <v>262.59899999999999</v>
      </c>
      <c r="H116" s="5">
        <v>435.3</v>
      </c>
      <c r="I116" s="5">
        <v>909.88199999999995</v>
      </c>
      <c r="J116" s="6"/>
      <c r="K116" s="6">
        <f t="shared" si="25"/>
        <v>0.16127497812632061</v>
      </c>
      <c r="L116" s="6">
        <f t="shared" si="26"/>
        <v>0.1664737276139214</v>
      </c>
      <c r="M116" s="6">
        <f t="shared" si="27"/>
        <v>0.23539493987253812</v>
      </c>
      <c r="N116" s="6">
        <f t="shared" si="28"/>
        <v>0.30744257661825253</v>
      </c>
      <c r="O116" s="6">
        <f t="shared" si="29"/>
        <v>0.19037790321361023</v>
      </c>
      <c r="P116" s="6">
        <f t="shared" si="30"/>
        <v>0.28435910026525379</v>
      </c>
      <c r="R116" s="8">
        <v>991</v>
      </c>
      <c r="S116" s="5">
        <f t="shared" si="46"/>
        <v>16.354055853190975</v>
      </c>
      <c r="T116" s="5">
        <f t="shared" si="46"/>
        <v>15.267674383799399</v>
      </c>
      <c r="U116" s="5">
        <f t="shared" si="44"/>
        <v>11.505486629406072</v>
      </c>
      <c r="V116" s="5">
        <f t="shared" si="45"/>
        <v>13.552666362929827</v>
      </c>
      <c r="W116" s="5">
        <f t="shared" si="42"/>
        <v>15.32040545374676</v>
      </c>
      <c r="X116" s="5">
        <f t="shared" si="41"/>
        <v>10.989625431663555</v>
      </c>
      <c r="Y116" s="32">
        <f t="shared" si="31"/>
        <v>17.157003622734951</v>
      </c>
      <c r="Z116" s="5">
        <f t="shared" si="32"/>
        <v>14.949833333333332</v>
      </c>
      <c r="AA116" s="5">
        <f t="shared" si="33"/>
        <v>14.460033462715204</v>
      </c>
      <c r="AB116" s="5">
        <f t="shared" si="34"/>
        <v>12.908166666666666</v>
      </c>
      <c r="AC116" s="5">
        <f t="shared" si="35"/>
        <v>12.762410785091198</v>
      </c>
      <c r="AD116" s="5">
        <f t="shared" si="36"/>
        <v>10.941625</v>
      </c>
    </row>
    <row r="117" spans="1:30" x14ac:dyDescent="0.2">
      <c r="A117" s="14">
        <v>990</v>
      </c>
      <c r="B117" s="6">
        <v>0.12150313296837127</v>
      </c>
      <c r="C117" s="5">
        <v>89.650999999999996</v>
      </c>
      <c r="D117" s="6">
        <v>0.2883320064433898</v>
      </c>
      <c r="E117" s="5">
        <v>154.816</v>
      </c>
      <c r="F117" s="6">
        <v>0.52577546296296296</v>
      </c>
      <c r="G117" s="5">
        <v>262.46100000000001</v>
      </c>
      <c r="H117" s="5">
        <v>435.07400000000001</v>
      </c>
      <c r="I117" s="5">
        <v>909.423</v>
      </c>
      <c r="J117" s="6"/>
      <c r="K117" s="6">
        <f t="shared" si="25"/>
        <v>0.161375331869448</v>
      </c>
      <c r="L117" s="6">
        <f t="shared" si="26"/>
        <v>0.16657731629142439</v>
      </c>
      <c r="M117" s="6">
        <f t="shared" si="27"/>
        <v>0.23554141494017664</v>
      </c>
      <c r="N117" s="6">
        <f t="shared" si="28"/>
        <v>0.30763617652002107</v>
      </c>
      <c r="O117" s="6">
        <f t="shared" si="29"/>
        <v>0.19049778622970537</v>
      </c>
      <c r="P117" s="6">
        <f t="shared" si="30"/>
        <v>0.28453816425334516</v>
      </c>
      <c r="R117" s="8">
        <v>990</v>
      </c>
      <c r="S117" s="5">
        <f t="shared" si="46"/>
        <v>16.343885830913283</v>
      </c>
      <c r="T117" s="5">
        <f t="shared" si="46"/>
        <v>15.258179944621396</v>
      </c>
      <c r="U117" s="5">
        <f t="shared" si="44"/>
        <v>11.49833176480324</v>
      </c>
      <c r="V117" s="5">
        <f t="shared" si="45"/>
        <v>13.544137473687197</v>
      </c>
      <c r="W117" s="5">
        <f t="shared" si="42"/>
        <v>15.310764100689875</v>
      </c>
      <c r="X117" s="5">
        <f t="shared" si="41"/>
        <v>10.982709501202741</v>
      </c>
      <c r="Y117" s="32">
        <f t="shared" si="31"/>
        <v>17.14633427498244</v>
      </c>
      <c r="Z117" s="5">
        <f t="shared" si="32"/>
        <v>14.941833333333333</v>
      </c>
      <c r="AA117" s="5">
        <f t="shared" si="33"/>
        <v>14.450933554214132</v>
      </c>
      <c r="AB117" s="5">
        <f t="shared" si="34"/>
        <v>12.901333333333334</v>
      </c>
      <c r="AC117" s="5">
        <f t="shared" si="35"/>
        <v>12.75370154313514</v>
      </c>
      <c r="AD117" s="5">
        <f t="shared" si="36"/>
        <v>10.935875000000001</v>
      </c>
    </row>
    <row r="118" spans="1:30" x14ac:dyDescent="0.2">
      <c r="A118" s="14">
        <v>989</v>
      </c>
      <c r="B118" s="6">
        <v>0.12157878566023726</v>
      </c>
      <c r="C118" s="5">
        <v>89.602999999999994</v>
      </c>
      <c r="D118" s="6">
        <v>0.28851368661925475</v>
      </c>
      <c r="E118" s="5">
        <v>154.73400000000001</v>
      </c>
      <c r="F118" s="6">
        <v>0.52614583333333331</v>
      </c>
      <c r="G118" s="5">
        <v>262.32299999999998</v>
      </c>
      <c r="H118" s="5">
        <v>434.84800000000001</v>
      </c>
      <c r="I118" s="5">
        <v>908.96500000000003</v>
      </c>
      <c r="J118" s="6"/>
      <c r="K118" s="6">
        <f t="shared" si="25"/>
        <v>0.16147581058105345</v>
      </c>
      <c r="L118" s="6">
        <f t="shared" si="26"/>
        <v>0.1666810339658035</v>
      </c>
      <c r="M118" s="6">
        <f t="shared" si="27"/>
        <v>0.23568807241024195</v>
      </c>
      <c r="N118" s="6">
        <f t="shared" si="28"/>
        <v>0.30783002039931145</v>
      </c>
      <c r="O118" s="6">
        <f t="shared" si="29"/>
        <v>0.19061782032418906</v>
      </c>
      <c r="P118" s="6">
        <f t="shared" si="30"/>
        <v>0.28471745390058029</v>
      </c>
      <c r="R118" s="8">
        <v>989</v>
      </c>
      <c r="S118" s="5">
        <f t="shared" si="46"/>
        <v>16.333715808635596</v>
      </c>
      <c r="T118" s="5">
        <f t="shared" si="46"/>
        <v>15.248685505443397</v>
      </c>
      <c r="U118" s="5">
        <f t="shared" si="44"/>
        <v>11.491176900200408</v>
      </c>
      <c r="V118" s="5">
        <f t="shared" si="45"/>
        <v>13.535608584444567</v>
      </c>
      <c r="W118" s="5">
        <f t="shared" si="42"/>
        <v>15.301122747632988</v>
      </c>
      <c r="X118" s="5">
        <f t="shared" si="41"/>
        <v>10.975793570741926</v>
      </c>
      <c r="Y118" s="32">
        <f t="shared" si="31"/>
        <v>17.135664927229936</v>
      </c>
      <c r="Z118" s="5">
        <f t="shared" si="32"/>
        <v>14.933833333333332</v>
      </c>
      <c r="AA118" s="5">
        <f t="shared" si="33"/>
        <v>14.441833645713059</v>
      </c>
      <c r="AB118" s="5">
        <f t="shared" si="34"/>
        <v>12.894500000000001</v>
      </c>
      <c r="AC118" s="5">
        <f t="shared" si="35"/>
        <v>12.744723817065928</v>
      </c>
      <c r="AD118" s="5">
        <f t="shared" si="36"/>
        <v>10.930124999999999</v>
      </c>
    </row>
    <row r="119" spans="1:30" x14ac:dyDescent="0.2">
      <c r="A119" s="14">
        <v>988</v>
      </c>
      <c r="B119" s="6">
        <v>0.12165453261955861</v>
      </c>
      <c r="C119" s="5">
        <v>89.555000000000007</v>
      </c>
      <c r="D119" s="6">
        <v>0.28869559589558075</v>
      </c>
      <c r="E119" s="5">
        <v>154.65199999999999</v>
      </c>
      <c r="F119" s="6">
        <v>0.52650462962962963</v>
      </c>
      <c r="G119" s="5">
        <v>262.185</v>
      </c>
      <c r="H119" s="5">
        <v>434.62200000000001</v>
      </c>
      <c r="I119" s="5">
        <v>908.50699999999995</v>
      </c>
      <c r="J119" s="6"/>
      <c r="K119" s="6">
        <f t="shared" si="25"/>
        <v>0.16157641449471358</v>
      </c>
      <c r="L119" s="6">
        <f t="shared" si="26"/>
        <v>0.16678488087816479</v>
      </c>
      <c r="M119" s="6">
        <f t="shared" si="27"/>
        <v>0.23583491262365933</v>
      </c>
      <c r="N119" s="6">
        <f t="shared" si="28"/>
        <v>0.30802410871761077</v>
      </c>
      <c r="O119" s="6">
        <f t="shared" si="29"/>
        <v>0.19073800578282821</v>
      </c>
      <c r="P119" s="6">
        <f t="shared" si="30"/>
        <v>0.28489696963379679</v>
      </c>
      <c r="R119" s="8">
        <v>988</v>
      </c>
      <c r="S119" s="5">
        <f t="shared" si="46"/>
        <v>16.323545786357904</v>
      </c>
      <c r="T119" s="5">
        <f t="shared" si="46"/>
        <v>15.239191066265395</v>
      </c>
      <c r="U119" s="5">
        <f t="shared" si="44"/>
        <v>11.484022035597578</v>
      </c>
      <c r="V119" s="5">
        <f t="shared" si="45"/>
        <v>13.527079695201937</v>
      </c>
      <c r="W119" s="5">
        <f t="shared" si="40"/>
        <v>15.291481394576103</v>
      </c>
      <c r="X119" s="5">
        <f t="shared" si="41"/>
        <v>10.968877640281111</v>
      </c>
      <c r="Y119" s="32">
        <f t="shared" si="31"/>
        <v>17.124995579477424</v>
      </c>
      <c r="Z119" s="5">
        <f t="shared" si="32"/>
        <v>14.925833333333335</v>
      </c>
      <c r="AA119" s="5">
        <f t="shared" si="33"/>
        <v>14.432733737211988</v>
      </c>
      <c r="AB119" s="5">
        <f t="shared" si="34"/>
        <v>12.887666666666666</v>
      </c>
      <c r="AC119" s="5">
        <f t="shared" si="35"/>
        <v>12.736038689821939</v>
      </c>
      <c r="AD119" s="5">
        <f t="shared" si="36"/>
        <v>10.924375</v>
      </c>
    </row>
    <row r="120" spans="1:30" x14ac:dyDescent="0.2">
      <c r="A120" s="14">
        <v>987</v>
      </c>
      <c r="B120" s="6">
        <v>0.12173037402263882</v>
      </c>
      <c r="C120" s="5">
        <v>89.507000000000005</v>
      </c>
      <c r="D120" s="6">
        <v>0.2888777347059881</v>
      </c>
      <c r="E120" s="5">
        <v>154.56899999999999</v>
      </c>
      <c r="F120" s="6">
        <v>0.52686342592592594</v>
      </c>
      <c r="G120" s="5">
        <v>262.04700000000003</v>
      </c>
      <c r="H120" s="5">
        <v>434.39600000000002</v>
      </c>
      <c r="I120" s="5">
        <v>908.04899999999998</v>
      </c>
      <c r="J120" s="6"/>
      <c r="K120" s="6">
        <f t="shared" si="25"/>
        <v>0.16167714384458723</v>
      </c>
      <c r="L120" s="6">
        <f t="shared" si="26"/>
        <v>0.16688885727021527</v>
      </c>
      <c r="M120" s="6">
        <f t="shared" si="27"/>
        <v>0.2359819359222044</v>
      </c>
      <c r="N120" s="6">
        <f t="shared" si="28"/>
        <v>0.30821844193757059</v>
      </c>
      <c r="O120" s="6">
        <f t="shared" si="29"/>
        <v>0.19085834289211101</v>
      </c>
      <c r="P120" s="6">
        <f t="shared" si="30"/>
        <v>0.28507671188090922</v>
      </c>
      <c r="R120" s="8">
        <v>987</v>
      </c>
      <c r="S120" s="5">
        <f t="shared" si="46"/>
        <v>16.313375764080213</v>
      </c>
      <c r="T120" s="5">
        <f t="shared" si="46"/>
        <v>15.229696627087392</v>
      </c>
      <c r="U120" s="5">
        <f t="shared" ref="U120:U139" si="47">U$3*$R120+U$4</f>
        <v>11.476867170994746</v>
      </c>
      <c r="V120" s="5">
        <f t="shared" ref="V120:V139" si="48">V$3*$R120+V$4</f>
        <v>13.518550805959308</v>
      </c>
      <c r="W120" s="5">
        <f t="shared" si="40"/>
        <v>15.281840041519215</v>
      </c>
      <c r="X120" s="5">
        <f t="shared" si="41"/>
        <v>10.961961709820297</v>
      </c>
      <c r="Y120" s="32">
        <f t="shared" si="31"/>
        <v>17.11432623172492</v>
      </c>
      <c r="Z120" s="5">
        <f t="shared" si="32"/>
        <v>14.917833333333334</v>
      </c>
      <c r="AA120" s="5">
        <f t="shared" si="33"/>
        <v>14.423633828710914</v>
      </c>
      <c r="AB120" s="5">
        <f t="shared" si="34"/>
        <v>12.880749999999999</v>
      </c>
      <c r="AC120" s="5">
        <f t="shared" si="35"/>
        <v>12.727365391797193</v>
      </c>
      <c r="AD120" s="5">
        <f t="shared" si="36"/>
        <v>10.918625</v>
      </c>
    </row>
    <row r="121" spans="1:30" x14ac:dyDescent="0.2">
      <c r="A121" s="14">
        <v>986</v>
      </c>
      <c r="B121" s="6">
        <v>0.12180631004622146</v>
      </c>
      <c r="C121" s="5">
        <v>89.459000000000003</v>
      </c>
      <c r="D121" s="6">
        <v>0.28906010348519201</v>
      </c>
      <c r="E121" s="5">
        <v>154.48699999999999</v>
      </c>
      <c r="F121" s="6">
        <v>0.5272337962962963</v>
      </c>
      <c r="G121" s="5">
        <v>261.90899999999999</v>
      </c>
      <c r="H121" s="5">
        <v>434.17</v>
      </c>
      <c r="I121" s="5">
        <v>907.59100000000001</v>
      </c>
      <c r="J121" s="6"/>
      <c r="K121" s="6">
        <f t="shared" si="25"/>
        <v>0.16177799886541772</v>
      </c>
      <c r="L121" s="6">
        <f t="shared" si="26"/>
        <v>0.1669929633842652</v>
      </c>
      <c r="M121" s="6">
        <f t="shared" si="27"/>
        <v>0.23612914264850529</v>
      </c>
      <c r="N121" s="6">
        <f t="shared" si="28"/>
        <v>0.30841302052301089</v>
      </c>
      <c r="O121" s="6">
        <f t="shared" si="29"/>
        <v>0.19097883193924903</v>
      </c>
      <c r="P121" s="6">
        <f t="shared" si="30"/>
        <v>0.28525668107091312</v>
      </c>
      <c r="R121" s="8">
        <v>986</v>
      </c>
      <c r="S121" s="5">
        <f t="shared" si="46"/>
        <v>16.303205741802522</v>
      </c>
      <c r="T121" s="5">
        <f t="shared" si="46"/>
        <v>15.220202187909393</v>
      </c>
      <c r="U121" s="5">
        <f t="shared" si="47"/>
        <v>11.469712306391916</v>
      </c>
      <c r="V121" s="5">
        <f t="shared" si="48"/>
        <v>13.510021916716674</v>
      </c>
      <c r="W121" s="5">
        <f t="shared" si="40"/>
        <v>15.27219868846233</v>
      </c>
      <c r="X121" s="5">
        <f t="shared" si="41"/>
        <v>10.95504577935948</v>
      </c>
      <c r="Y121" s="32">
        <f t="shared" si="31"/>
        <v>17.103656883972409</v>
      </c>
      <c r="Z121" s="5">
        <f t="shared" si="32"/>
        <v>14.909833333333333</v>
      </c>
      <c r="AA121" s="5">
        <f t="shared" si="33"/>
        <v>14.414533920209841</v>
      </c>
      <c r="AB121" s="5">
        <f t="shared" si="34"/>
        <v>12.873916666666666</v>
      </c>
      <c r="AC121" s="5">
        <f t="shared" si="35"/>
        <v>12.718424692116875</v>
      </c>
      <c r="AD121" s="5">
        <f t="shared" si="36"/>
        <v>10.912875</v>
      </c>
    </row>
    <row r="122" spans="1:30" x14ac:dyDescent="0.2">
      <c r="A122" s="14">
        <v>985</v>
      </c>
      <c r="B122" s="6">
        <v>0.12188234086749122</v>
      </c>
      <c r="C122" s="5">
        <v>89.411000000000001</v>
      </c>
      <c r="D122" s="6">
        <v>0.28924270266900604</v>
      </c>
      <c r="E122" s="5">
        <v>154.405</v>
      </c>
      <c r="F122" s="6">
        <v>0.52759259259259261</v>
      </c>
      <c r="G122" s="5">
        <v>261.77100000000002</v>
      </c>
      <c r="H122" s="5">
        <v>433.94400000000002</v>
      </c>
      <c r="I122" s="5">
        <v>907.13199999999995</v>
      </c>
      <c r="J122" s="6"/>
      <c r="K122" s="6">
        <f t="shared" si="25"/>
        <v>0.16187897979253432</v>
      </c>
      <c r="L122" s="6">
        <f t="shared" si="26"/>
        <v>0.16709719946322996</v>
      </c>
      <c r="M122" s="6">
        <f t="shared" si="27"/>
        <v>0.23627653314604588</v>
      </c>
      <c r="N122" s="6">
        <f t="shared" si="28"/>
        <v>0.30860784493892351</v>
      </c>
      <c r="O122" s="6">
        <f t="shared" si="29"/>
        <v>0.19109947321217954</v>
      </c>
      <c r="P122" s="6">
        <f t="shared" si="30"/>
        <v>0.28543687763388753</v>
      </c>
      <c r="R122" s="8">
        <v>985</v>
      </c>
      <c r="S122" s="5">
        <f t="shared" si="46"/>
        <v>16.293035719524831</v>
      </c>
      <c r="T122" s="5">
        <f t="shared" si="46"/>
        <v>15.210707748731391</v>
      </c>
      <c r="U122" s="5">
        <f t="shared" si="47"/>
        <v>11.462557441789084</v>
      </c>
      <c r="V122" s="5">
        <f t="shared" si="48"/>
        <v>13.501493027474044</v>
      </c>
      <c r="W122" s="5">
        <f t="shared" si="40"/>
        <v>15.262557335405443</v>
      </c>
      <c r="X122" s="5">
        <f t="shared" si="41"/>
        <v>10.948129848898667</v>
      </c>
      <c r="Y122" s="32">
        <f t="shared" si="31"/>
        <v>17.092987536219905</v>
      </c>
      <c r="Z122" s="5">
        <f t="shared" si="32"/>
        <v>14.901833333333334</v>
      </c>
      <c r="AA122" s="5">
        <f t="shared" si="33"/>
        <v>14.40543401170877</v>
      </c>
      <c r="AB122" s="5">
        <f t="shared" si="34"/>
        <v>12.867083333333333</v>
      </c>
      <c r="AC122" s="5">
        <f t="shared" si="35"/>
        <v>12.709775359775358</v>
      </c>
      <c r="AD122" s="5">
        <f t="shared" si="36"/>
        <v>10.907125000000001</v>
      </c>
    </row>
    <row r="123" spans="1:30" x14ac:dyDescent="0.2">
      <c r="A123" s="14">
        <v>984</v>
      </c>
      <c r="B123" s="6">
        <v>0.1219584666640756</v>
      </c>
      <c r="C123" s="5">
        <v>89.363</v>
      </c>
      <c r="D123" s="6">
        <v>0.28942553269434595</v>
      </c>
      <c r="E123" s="5">
        <v>154.32300000000001</v>
      </c>
      <c r="F123" s="6">
        <v>0.52796296296296297</v>
      </c>
      <c r="G123" s="5">
        <v>261.63400000000001</v>
      </c>
      <c r="H123" s="5">
        <v>433.71800000000002</v>
      </c>
      <c r="I123" s="5">
        <v>906.67399999999998</v>
      </c>
      <c r="J123" s="6"/>
      <c r="K123" s="6">
        <f t="shared" si="25"/>
        <v>0.16198008686185431</v>
      </c>
      <c r="L123" s="6">
        <f t="shared" si="26"/>
        <v>0.16720156575063158</v>
      </c>
      <c r="M123" s="6">
        <f t="shared" si="27"/>
        <v>0.236424107759168</v>
      </c>
      <c r="N123" s="6">
        <f t="shared" si="28"/>
        <v>0.30880291565147605</v>
      </c>
      <c r="O123" s="6">
        <f t="shared" si="29"/>
        <v>0.19122026699956785</v>
      </c>
      <c r="P123" s="6">
        <f t="shared" si="30"/>
        <v>0.28561730200099922</v>
      </c>
      <c r="R123" s="8">
        <v>984</v>
      </c>
      <c r="S123" s="5">
        <f t="shared" si="46"/>
        <v>16.282865697247143</v>
      </c>
      <c r="T123" s="5">
        <f t="shared" si="46"/>
        <v>15.201213309553388</v>
      </c>
      <c r="U123" s="5">
        <f t="shared" si="47"/>
        <v>11.455402577186252</v>
      </c>
      <c r="V123" s="5">
        <f t="shared" si="48"/>
        <v>13.492964138231414</v>
      </c>
      <c r="W123" s="5">
        <f t="shared" si="40"/>
        <v>15.252915982348558</v>
      </c>
      <c r="X123" s="5">
        <f t="shared" si="41"/>
        <v>10.941213918437851</v>
      </c>
      <c r="Y123" s="32">
        <f t="shared" si="31"/>
        <v>17.082318188467397</v>
      </c>
      <c r="Z123" s="5">
        <f t="shared" si="32"/>
        <v>14.893833333333333</v>
      </c>
      <c r="AA123" s="5">
        <f t="shared" si="33"/>
        <v>14.396334103207696</v>
      </c>
      <c r="AB123" s="5">
        <f t="shared" si="34"/>
        <v>12.860250000000001</v>
      </c>
      <c r="AC123" s="5">
        <f t="shared" si="35"/>
        <v>12.700859347597333</v>
      </c>
      <c r="AD123" s="5">
        <f t="shared" si="36"/>
        <v>10.901416666666668</v>
      </c>
    </row>
    <row r="124" spans="1:30" x14ac:dyDescent="0.2">
      <c r="A124" s="14">
        <v>983</v>
      </c>
      <c r="B124" s="6">
        <v>0.12203468761404607</v>
      </c>
      <c r="C124" s="5">
        <v>89.314999999999998</v>
      </c>
      <c r="D124" s="6">
        <v>0.28960859399923261</v>
      </c>
      <c r="E124" s="5">
        <v>154.24100000000001</v>
      </c>
      <c r="F124" s="6">
        <v>0.52832175925925928</v>
      </c>
      <c r="G124" s="5">
        <v>261.49599999999998</v>
      </c>
      <c r="H124" s="5">
        <v>433.49200000000002</v>
      </c>
      <c r="I124" s="5">
        <v>906.21600000000001</v>
      </c>
      <c r="J124" s="6"/>
      <c r="K124" s="6">
        <f t="shared" si="25"/>
        <v>0.16208132030988473</v>
      </c>
      <c r="L124" s="6">
        <f t="shared" si="26"/>
        <v>0.16730606249060098</v>
      </c>
      <c r="M124" s="6">
        <f t="shared" si="27"/>
        <v>0.23657186683307438</v>
      </c>
      <c r="N124" s="6">
        <f t="shared" si="28"/>
        <v>0.3089982331280155</v>
      </c>
      <c r="O124" s="6">
        <f t="shared" si="29"/>
        <v>0.19134121359080961</v>
      </c>
      <c r="P124" s="6">
        <f t="shared" si="30"/>
        <v>0.2857979546045058</v>
      </c>
      <c r="R124" s="8">
        <v>983</v>
      </c>
      <c r="S124" s="5">
        <f t="shared" si="46"/>
        <v>16.272695674969455</v>
      </c>
      <c r="T124" s="5">
        <f t="shared" si="46"/>
        <v>15.191718870375386</v>
      </c>
      <c r="U124" s="5">
        <f t="shared" si="47"/>
        <v>11.44824771258342</v>
      </c>
      <c r="V124" s="5">
        <f t="shared" si="48"/>
        <v>13.484435248988785</v>
      </c>
      <c r="W124" s="5">
        <f t="shared" si="40"/>
        <v>15.243274629291671</v>
      </c>
      <c r="X124" s="5">
        <f t="shared" si="41"/>
        <v>10.934297987977036</v>
      </c>
      <c r="Y124" s="32">
        <f t="shared" si="31"/>
        <v>17.071648840714889</v>
      </c>
      <c r="Z124" s="5">
        <f t="shared" si="32"/>
        <v>14.885833333333332</v>
      </c>
      <c r="AA124" s="5">
        <f t="shared" si="33"/>
        <v>14.387234194706622</v>
      </c>
      <c r="AB124" s="5">
        <f t="shared" si="34"/>
        <v>12.853416666666668</v>
      </c>
      <c r="AC124" s="5">
        <f t="shared" si="35"/>
        <v>12.692233881744691</v>
      </c>
      <c r="AD124" s="5">
        <f t="shared" si="36"/>
        <v>10.895666666666665</v>
      </c>
    </row>
    <row r="125" spans="1:30" x14ac:dyDescent="0.2">
      <c r="A125" s="14">
        <v>982</v>
      </c>
      <c r="B125" s="6">
        <v>0.1221110038959196</v>
      </c>
      <c r="C125" s="5">
        <v>89.266999999999996</v>
      </c>
      <c r="D125" s="6">
        <v>0.28979188702279585</v>
      </c>
      <c r="E125" s="5">
        <v>154.15899999999999</v>
      </c>
      <c r="F125" s="6">
        <v>0.52869212962962964</v>
      </c>
      <c r="G125" s="5">
        <v>261.358</v>
      </c>
      <c r="H125" s="5">
        <v>433.26600000000002</v>
      </c>
      <c r="I125" s="5">
        <v>905.75800000000004</v>
      </c>
      <c r="J125" s="6"/>
      <c r="K125" s="6">
        <f t="shared" si="25"/>
        <v>0.16218268037372427</v>
      </c>
      <c r="L125" s="6">
        <f t="shared" si="26"/>
        <v>0.16741068992787977</v>
      </c>
      <c r="M125" s="6">
        <f t="shared" si="27"/>
        <v>0.23671981071383127</v>
      </c>
      <c r="N125" s="6">
        <f t="shared" si="28"/>
        <v>0.30919379783707207</v>
      </c>
      <c r="O125" s="6">
        <f t="shared" si="29"/>
        <v>0.19146231327603305</v>
      </c>
      <c r="P125" s="6">
        <f t="shared" si="30"/>
        <v>0.28597883587775902</v>
      </c>
      <c r="R125" s="8">
        <v>982</v>
      </c>
      <c r="S125" s="5">
        <f t="shared" si="46"/>
        <v>16.262525652691764</v>
      </c>
      <c r="T125" s="5">
        <f t="shared" si="46"/>
        <v>15.182224431197387</v>
      </c>
      <c r="U125" s="5">
        <f t="shared" si="47"/>
        <v>11.441092847980588</v>
      </c>
      <c r="V125" s="5">
        <f t="shared" si="48"/>
        <v>13.475906359746155</v>
      </c>
      <c r="W125" s="5">
        <f t="shared" si="40"/>
        <v>15.233633276234785</v>
      </c>
      <c r="X125" s="5">
        <f t="shared" si="41"/>
        <v>10.927382057516221</v>
      </c>
      <c r="Y125" s="32">
        <f t="shared" si="31"/>
        <v>17.060979492962378</v>
      </c>
      <c r="Z125" s="5">
        <f t="shared" si="32"/>
        <v>14.877833333333333</v>
      </c>
      <c r="AA125" s="5">
        <f t="shared" si="33"/>
        <v>14.378134286205551</v>
      </c>
      <c r="AB125" s="5">
        <f t="shared" si="34"/>
        <v>12.846583333333333</v>
      </c>
      <c r="AC125" s="5">
        <f t="shared" si="35"/>
        <v>12.683342454957421</v>
      </c>
      <c r="AD125" s="5">
        <f t="shared" si="36"/>
        <v>10.889916666666666</v>
      </c>
    </row>
    <row r="126" spans="1:30" x14ac:dyDescent="0.2">
      <c r="A126" s="14">
        <v>981</v>
      </c>
      <c r="B126" s="6">
        <v>0.12218741568865986</v>
      </c>
      <c r="C126" s="5">
        <v>89.218999999999994</v>
      </c>
      <c r="D126" s="6">
        <v>0.289975412205278</v>
      </c>
      <c r="E126" s="5">
        <v>154.07599999999999</v>
      </c>
      <c r="F126" s="6">
        <v>0.52905092592592595</v>
      </c>
      <c r="G126" s="5">
        <v>261.22000000000003</v>
      </c>
      <c r="H126" s="5">
        <v>433.04</v>
      </c>
      <c r="I126" s="5">
        <v>905.3</v>
      </c>
      <c r="J126" s="6"/>
      <c r="K126" s="6">
        <f t="shared" si="25"/>
        <v>0.16228416729106501</v>
      </c>
      <c r="L126" s="6">
        <f t="shared" si="26"/>
        <v>0.1675154483078222</v>
      </c>
      <c r="M126" s="6">
        <f t="shared" si="27"/>
        <v>0.23686793974837103</v>
      </c>
      <c r="N126" s="6">
        <f t="shared" si="28"/>
        <v>0.3093896102483627</v>
      </c>
      <c r="O126" s="6">
        <f t="shared" si="29"/>
        <v>0.19158356634610152</v>
      </c>
      <c r="P126" s="6">
        <f t="shared" si="30"/>
        <v>0.28615994625520852</v>
      </c>
      <c r="R126" s="8">
        <v>981</v>
      </c>
      <c r="S126" s="5">
        <f t="shared" si="46"/>
        <v>16.252355630414073</v>
      </c>
      <c r="T126" s="5">
        <f t="shared" si="46"/>
        <v>15.172729992019384</v>
      </c>
      <c r="U126" s="5">
        <f t="shared" si="47"/>
        <v>11.433937983377756</v>
      </c>
      <c r="V126" s="5">
        <f t="shared" si="48"/>
        <v>13.467377470503525</v>
      </c>
      <c r="W126" s="5">
        <f t="shared" si="40"/>
        <v>15.223991923177898</v>
      </c>
      <c r="X126" s="5">
        <f t="shared" si="41"/>
        <v>10.920466127055406</v>
      </c>
      <c r="Y126" s="32">
        <f t="shared" si="31"/>
        <v>17.050310145209874</v>
      </c>
      <c r="Z126" s="5">
        <f t="shared" si="32"/>
        <v>14.869833333333332</v>
      </c>
      <c r="AA126" s="5">
        <f t="shared" si="33"/>
        <v>14.369034377704478</v>
      </c>
      <c r="AB126" s="5">
        <f t="shared" si="34"/>
        <v>12.839666666666666</v>
      </c>
      <c r="AC126" s="5">
        <f t="shared" si="35"/>
        <v>12.674740756945964</v>
      </c>
      <c r="AD126" s="5">
        <f t="shared" si="36"/>
        <v>10.884166666666667</v>
      </c>
    </row>
    <row r="127" spans="1:30" x14ac:dyDescent="0.2">
      <c r="A127" s="14">
        <v>980</v>
      </c>
      <c r="B127" s="6">
        <v>0.12226392317167895</v>
      </c>
      <c r="C127" s="5">
        <v>89.171000000000006</v>
      </c>
      <c r="D127" s="6">
        <v>0.2901591699880372</v>
      </c>
      <c r="E127" s="5">
        <v>153.994</v>
      </c>
      <c r="F127" s="6">
        <v>0.52942129629629631</v>
      </c>
      <c r="G127" s="5">
        <v>261.08199999999999</v>
      </c>
      <c r="H127" s="5">
        <v>432.81400000000002</v>
      </c>
      <c r="I127" s="5">
        <v>904.84100000000001</v>
      </c>
      <c r="J127" s="6"/>
      <c r="K127" s="6">
        <f t="shared" si="25"/>
        <v>0.16238578130019443</v>
      </c>
      <c r="L127" s="6">
        <f t="shared" si="26"/>
        <v>0.16762033787639694</v>
      </c>
      <c r="M127" s="6">
        <f t="shared" si="27"/>
        <v>0.2370162542844951</v>
      </c>
      <c r="N127" s="6">
        <f t="shared" si="28"/>
        <v>0.30958567083279509</v>
      </c>
      <c r="O127" s="6">
        <f t="shared" si="29"/>
        <v>0.19170497309261539</v>
      </c>
      <c r="P127" s="6">
        <f t="shared" si="30"/>
        <v>0.28634128617240512</v>
      </c>
      <c r="R127" s="8">
        <v>980</v>
      </c>
      <c r="S127" s="5">
        <f t="shared" si="46"/>
        <v>16.242185608136381</v>
      </c>
      <c r="T127" s="5">
        <f t="shared" si="46"/>
        <v>15.163235552841382</v>
      </c>
      <c r="U127" s="5">
        <f t="shared" si="47"/>
        <v>11.426783118774924</v>
      </c>
      <c r="V127" s="5">
        <f t="shared" si="48"/>
        <v>13.458848581260895</v>
      </c>
      <c r="W127" s="5">
        <f t="shared" si="40"/>
        <v>15.214350570121013</v>
      </c>
      <c r="X127" s="5">
        <f t="shared" si="41"/>
        <v>10.913550196594592</v>
      </c>
      <c r="Y127" s="32">
        <f t="shared" si="31"/>
        <v>17.039640797457363</v>
      </c>
      <c r="Z127" s="5">
        <f t="shared" si="32"/>
        <v>14.861833333333335</v>
      </c>
      <c r="AA127" s="5">
        <f t="shared" si="33"/>
        <v>14.359934469203409</v>
      </c>
      <c r="AB127" s="5">
        <f t="shared" si="34"/>
        <v>12.832833333333333</v>
      </c>
      <c r="AC127" s="5">
        <f t="shared" si="35"/>
        <v>12.665873814000262</v>
      </c>
      <c r="AD127" s="5">
        <f t="shared" si="36"/>
        <v>10.878416666666666</v>
      </c>
    </row>
    <row r="128" spans="1:30" x14ac:dyDescent="0.2">
      <c r="A128" s="14">
        <v>979</v>
      </c>
      <c r="B128" s="6">
        <v>0.12234052652483841</v>
      </c>
      <c r="C128" s="5">
        <v>89.123000000000005</v>
      </c>
      <c r="D128" s="6">
        <v>0.29034316081355122</v>
      </c>
      <c r="E128" s="5">
        <v>153.91200000000001</v>
      </c>
      <c r="F128" s="6">
        <v>0.52979166666666666</v>
      </c>
      <c r="G128" s="5">
        <v>260.94400000000002</v>
      </c>
      <c r="H128" s="5">
        <v>432.58800000000002</v>
      </c>
      <c r="I128" s="5">
        <v>904.38300000000004</v>
      </c>
      <c r="J128" s="6"/>
      <c r="K128" s="6">
        <f t="shared" si="25"/>
        <v>0.16248752263999711</v>
      </c>
      <c r="L128" s="6">
        <f t="shared" si="26"/>
        <v>0.16772535888018905</v>
      </c>
      <c r="M128" s="6">
        <f t="shared" si="27"/>
        <v>0.23716475467087642</v>
      </c>
      <c r="N128" s="6">
        <f t="shared" si="28"/>
        <v>0.30978198006247126</v>
      </c>
      <c r="O128" s="6">
        <f t="shared" si="29"/>
        <v>0.1918265338079149</v>
      </c>
      <c r="P128" s="6">
        <f t="shared" si="30"/>
        <v>0.28652285606600447</v>
      </c>
      <c r="R128" s="8">
        <v>979</v>
      </c>
      <c r="S128" s="5">
        <f t="shared" si="46"/>
        <v>16.23201558585869</v>
      </c>
      <c r="T128" s="5">
        <f t="shared" si="46"/>
        <v>15.153741113663383</v>
      </c>
      <c r="U128" s="5">
        <f t="shared" si="47"/>
        <v>11.419628254172093</v>
      </c>
      <c r="V128" s="5">
        <f t="shared" si="48"/>
        <v>13.450319692018265</v>
      </c>
      <c r="W128" s="5">
        <f t="shared" si="40"/>
        <v>15.204709217064126</v>
      </c>
      <c r="X128" s="5">
        <f t="shared" si="41"/>
        <v>10.906634266133775</v>
      </c>
      <c r="Y128" s="32">
        <f t="shared" si="31"/>
        <v>17.028971449704859</v>
      </c>
      <c r="Z128" s="5">
        <f t="shared" si="32"/>
        <v>14.853833333333334</v>
      </c>
      <c r="AA128" s="5">
        <f t="shared" si="33"/>
        <v>14.350834560702333</v>
      </c>
      <c r="AB128" s="5">
        <f t="shared" si="34"/>
        <v>12.826000000000001</v>
      </c>
      <c r="AC128" s="5">
        <f t="shared" si="35"/>
        <v>12.657019268580417</v>
      </c>
      <c r="AD128" s="5">
        <f t="shared" si="36"/>
        <v>10.872666666666667</v>
      </c>
    </row>
    <row r="129" spans="1:30" x14ac:dyDescent="0.2">
      <c r="A129" s="14">
        <v>978</v>
      </c>
      <c r="B129" s="6">
        <v>0.122417225928451</v>
      </c>
      <c r="C129" s="5">
        <v>89.075000000000003</v>
      </c>
      <c r="D129" s="6">
        <v>0.29052738512542065</v>
      </c>
      <c r="E129" s="5">
        <v>153.83000000000001</v>
      </c>
      <c r="F129" s="6">
        <v>0.53015046296296298</v>
      </c>
      <c r="G129" s="5">
        <v>260.80700000000002</v>
      </c>
      <c r="H129" s="5">
        <v>432.36200000000002</v>
      </c>
      <c r="I129" s="5">
        <v>903.92499999999995</v>
      </c>
      <c r="J129" s="6"/>
      <c r="K129" s="6">
        <f t="shared" si="25"/>
        <v>0.16258939154995672</v>
      </c>
      <c r="L129" s="6">
        <f t="shared" si="26"/>
        <v>0.16783051156640219</v>
      </c>
      <c r="M129" s="6">
        <f t="shared" si="27"/>
        <v>0.23731344125706247</v>
      </c>
      <c r="N129" s="6">
        <f t="shared" si="28"/>
        <v>0.30997853841069151</v>
      </c>
      <c r="O129" s="6">
        <f t="shared" si="29"/>
        <v>0.19194824878508202</v>
      </c>
      <c r="P129" s="6">
        <f t="shared" si="30"/>
        <v>0.28670465637377029</v>
      </c>
      <c r="R129" s="8">
        <v>978</v>
      </c>
      <c r="S129" s="5">
        <f t="shared" si="46"/>
        <v>16.221845563581002</v>
      </c>
      <c r="T129" s="5">
        <f t="shared" si="46"/>
        <v>15.14424667448538</v>
      </c>
      <c r="U129" s="5">
        <f t="shared" si="47"/>
        <v>11.412473389569261</v>
      </c>
      <c r="V129" s="5">
        <f t="shared" si="48"/>
        <v>13.441790802775635</v>
      </c>
      <c r="W129" s="5">
        <f t="shared" si="40"/>
        <v>15.195067864007241</v>
      </c>
      <c r="X129" s="5">
        <f t="shared" si="41"/>
        <v>10.899718335672961</v>
      </c>
      <c r="Y129" s="32">
        <f t="shared" si="31"/>
        <v>17.018302101952351</v>
      </c>
      <c r="Z129" s="5">
        <f t="shared" si="32"/>
        <v>14.845833333333333</v>
      </c>
      <c r="AA129" s="5">
        <f t="shared" si="33"/>
        <v>14.341734652201263</v>
      </c>
      <c r="AB129" s="5">
        <f t="shared" si="34"/>
        <v>12.819166666666668</v>
      </c>
      <c r="AC129" s="5">
        <f t="shared" si="35"/>
        <v>12.648453225630389</v>
      </c>
      <c r="AD129" s="5">
        <f t="shared" si="36"/>
        <v>10.866958333333335</v>
      </c>
    </row>
    <row r="130" spans="1:30" x14ac:dyDescent="0.2">
      <c r="A130" s="14">
        <v>977</v>
      </c>
      <c r="B130" s="6">
        <v>0.12249402156328179</v>
      </c>
      <c r="C130" s="5">
        <v>89.027000000000001</v>
      </c>
      <c r="D130" s="6">
        <v>0.29071184336837275</v>
      </c>
      <c r="E130" s="5">
        <v>153.74799999999999</v>
      </c>
      <c r="F130" s="6">
        <v>0.53052083333333333</v>
      </c>
      <c r="G130" s="5">
        <v>260.66899999999998</v>
      </c>
      <c r="H130" s="5">
        <v>432.137</v>
      </c>
      <c r="I130" s="5">
        <v>903.46699999999998</v>
      </c>
      <c r="J130" s="6"/>
      <c r="K130" s="6">
        <f t="shared" si="25"/>
        <v>0.16269138827015794</v>
      </c>
      <c r="L130" s="6">
        <f t="shared" si="26"/>
        <v>0.16793579618286014</v>
      </c>
      <c r="M130" s="6">
        <f t="shared" si="27"/>
        <v>0.23746231439347765</v>
      </c>
      <c r="N130" s="6">
        <f t="shared" si="28"/>
        <v>0.31017534635195804</v>
      </c>
      <c r="O130" s="6">
        <f t="shared" si="29"/>
        <v>0.19207011831794327</v>
      </c>
      <c r="P130" s="6">
        <f t="shared" si="30"/>
        <v>0.2868866875345783</v>
      </c>
      <c r="R130" s="8">
        <v>977</v>
      </c>
      <c r="S130" s="5">
        <f t="shared" si="46"/>
        <v>16.211675541303311</v>
      </c>
      <c r="T130" s="5">
        <f t="shared" si="46"/>
        <v>15.134752235307378</v>
      </c>
      <c r="U130" s="5">
        <f t="shared" si="47"/>
        <v>11.405318524966431</v>
      </c>
      <c r="V130" s="5">
        <f t="shared" si="48"/>
        <v>13.433261913533006</v>
      </c>
      <c r="W130" s="5">
        <f t="shared" si="40"/>
        <v>15.185426510950354</v>
      </c>
      <c r="X130" s="5">
        <f t="shared" si="41"/>
        <v>10.892802405212146</v>
      </c>
      <c r="Y130" s="32">
        <f t="shared" si="31"/>
        <v>17.007632754199847</v>
      </c>
      <c r="Z130" s="5">
        <f t="shared" si="32"/>
        <v>14.837833333333334</v>
      </c>
      <c r="AA130" s="5">
        <f t="shared" si="33"/>
        <v>14.33263474370019</v>
      </c>
      <c r="AB130" s="5">
        <f t="shared" si="34"/>
        <v>12.812333333333333</v>
      </c>
      <c r="AC130" s="5">
        <f t="shared" si="35"/>
        <v>12.639623011977223</v>
      </c>
      <c r="AD130" s="5">
        <f t="shared" si="36"/>
        <v>10.861208333333332</v>
      </c>
    </row>
    <row r="131" spans="1:30" x14ac:dyDescent="0.2">
      <c r="A131" s="14">
        <v>976</v>
      </c>
      <c r="B131" s="6">
        <v>0.12257091361054984</v>
      </c>
      <c r="C131" s="5">
        <v>88.978999999999999</v>
      </c>
      <c r="D131" s="6">
        <v>0.29089653598826498</v>
      </c>
      <c r="E131" s="5">
        <v>153.666</v>
      </c>
      <c r="F131" s="6">
        <v>0.53089120370370368</v>
      </c>
      <c r="G131" s="5">
        <v>260.53100000000001</v>
      </c>
      <c r="H131" s="5">
        <v>431.911</v>
      </c>
      <c r="I131" s="5">
        <v>903.00900000000001</v>
      </c>
      <c r="J131" s="6"/>
      <c r="K131" s="6">
        <f t="shared" si="25"/>
        <v>0.16279351304128817</v>
      </c>
      <c r="L131" s="6">
        <f t="shared" si="26"/>
        <v>0.16804121297800892</v>
      </c>
      <c r="M131" s="6">
        <f t="shared" si="27"/>
        <v>0.23761137443142644</v>
      </c>
      <c r="N131" s="6">
        <f t="shared" si="28"/>
        <v>0.31037240436197905</v>
      </c>
      <c r="O131" s="6">
        <f t="shared" si="29"/>
        <v>0.19219214270107166</v>
      </c>
      <c r="P131" s="6">
        <f t="shared" si="30"/>
        <v>0.28706894998841931</v>
      </c>
      <c r="R131" s="8">
        <v>976</v>
      </c>
      <c r="S131" s="5">
        <f t="shared" si="46"/>
        <v>16.201505519025623</v>
      </c>
      <c r="T131" s="5">
        <f t="shared" si="46"/>
        <v>15.125257796129379</v>
      </c>
      <c r="U131" s="5">
        <f t="shared" si="47"/>
        <v>11.398163660363599</v>
      </c>
      <c r="V131" s="5">
        <f t="shared" si="48"/>
        <v>13.424733024290376</v>
      </c>
      <c r="W131" s="5">
        <f t="shared" si="40"/>
        <v>15.175785157893468</v>
      </c>
      <c r="X131" s="5">
        <f t="shared" si="41"/>
        <v>10.885886474751331</v>
      </c>
      <c r="Y131" s="32">
        <f t="shared" si="31"/>
        <v>16.996963406447335</v>
      </c>
      <c r="Z131" s="5">
        <f t="shared" si="32"/>
        <v>14.829833333333333</v>
      </c>
      <c r="AA131" s="5">
        <f t="shared" si="33"/>
        <v>14.323534835199114</v>
      </c>
      <c r="AB131" s="5">
        <f t="shared" si="34"/>
        <v>12.8055</v>
      </c>
      <c r="AC131" s="5">
        <f t="shared" si="35"/>
        <v>12.630805118925636</v>
      </c>
      <c r="AD131" s="5">
        <f t="shared" si="36"/>
        <v>10.855458333333333</v>
      </c>
    </row>
    <row r="132" spans="1:30" x14ac:dyDescent="0.2">
      <c r="A132" s="14">
        <v>975</v>
      </c>
      <c r="B132" s="6">
        <v>0.12264790225192945</v>
      </c>
      <c r="C132" s="5">
        <v>88.930999999999997</v>
      </c>
      <c r="D132" s="6">
        <v>0.29108146343208846</v>
      </c>
      <c r="E132" s="5">
        <v>153.584</v>
      </c>
      <c r="F132" s="6">
        <v>0.53126157407407404</v>
      </c>
      <c r="G132" s="5">
        <v>260.39299999999997</v>
      </c>
      <c r="H132" s="5">
        <v>431.685</v>
      </c>
      <c r="I132" s="5">
        <v>902.55100000000004</v>
      </c>
      <c r="J132" s="6"/>
      <c r="K132" s="6">
        <f t="shared" si="25"/>
        <v>0.1628957661046396</v>
      </c>
      <c r="L132" s="6">
        <f t="shared" si="26"/>
        <v>0.16814676220091893</v>
      </c>
      <c r="M132" s="6">
        <f t="shared" si="27"/>
        <v>0.23776062172309587</v>
      </c>
      <c r="N132" s="6">
        <f t="shared" si="28"/>
        <v>0.31056971291767232</v>
      </c>
      <c r="O132" s="6">
        <f t="shared" si="29"/>
        <v>0.19231432222978939</v>
      </c>
      <c r="P132" s="6">
        <f t="shared" si="30"/>
        <v>0.28725144417640297</v>
      </c>
      <c r="R132" s="8">
        <v>975</v>
      </c>
      <c r="S132" s="5">
        <f t="shared" ref="S132:T151" si="49">S$3*$R132+S$4</f>
        <v>16.191335496747932</v>
      </c>
      <c r="T132" s="5">
        <f t="shared" si="49"/>
        <v>15.115763356951376</v>
      </c>
      <c r="U132" s="5">
        <f t="shared" si="47"/>
        <v>11.391008795760767</v>
      </c>
      <c r="V132" s="5">
        <f t="shared" si="48"/>
        <v>13.416204135047746</v>
      </c>
      <c r="W132" s="5">
        <f t="shared" si="40"/>
        <v>15.166143804836581</v>
      </c>
      <c r="X132" s="5">
        <f t="shared" si="41"/>
        <v>10.878970544290517</v>
      </c>
      <c r="Y132" s="32">
        <f t="shared" si="31"/>
        <v>16.986294058694828</v>
      </c>
      <c r="Z132" s="5">
        <f t="shared" si="32"/>
        <v>14.821833333333332</v>
      </c>
      <c r="AA132" s="5">
        <f t="shared" si="33"/>
        <v>14.314434926698043</v>
      </c>
      <c r="AB132" s="5">
        <f t="shared" si="34"/>
        <v>12.798666666666668</v>
      </c>
      <c r="AC132" s="5">
        <f t="shared" si="35"/>
        <v>12.621999520707611</v>
      </c>
      <c r="AD132" s="5">
        <f t="shared" si="36"/>
        <v>10.849708333333332</v>
      </c>
    </row>
    <row r="133" spans="1:30" x14ac:dyDescent="0.2">
      <c r="A133" s="14">
        <v>974</v>
      </c>
      <c r="B133" s="6">
        <v>0.12272498766955169</v>
      </c>
      <c r="C133" s="5">
        <v>88.882999999999996</v>
      </c>
      <c r="D133" s="6">
        <v>0.29126662614797177</v>
      </c>
      <c r="E133" s="5">
        <v>153.501</v>
      </c>
      <c r="F133" s="6">
        <v>0.5316319444444445</v>
      </c>
      <c r="G133" s="5">
        <v>260.255</v>
      </c>
      <c r="H133" s="5">
        <v>431.459</v>
      </c>
      <c r="I133" s="5">
        <v>902.09299999999996</v>
      </c>
      <c r="J133" s="6"/>
      <c r="K133" s="6">
        <f t="shared" si="25"/>
        <v>0.16299814770211105</v>
      </c>
      <c r="L133" s="6">
        <f t="shared" si="26"/>
        <v>0.16825244410128651</v>
      </c>
      <c r="M133" s="6">
        <f t="shared" si="27"/>
        <v>0.23791005662155826</v>
      </c>
      <c r="N133" s="6">
        <f t="shared" si="28"/>
        <v>0.31076727249716907</v>
      </c>
      <c r="O133" s="6">
        <f t="shared" si="29"/>
        <v>0.19243665720017009</v>
      </c>
      <c r="P133" s="6">
        <f t="shared" si="30"/>
        <v>0.28743417054076159</v>
      </c>
      <c r="R133" s="8">
        <v>974</v>
      </c>
      <c r="S133" s="5">
        <f t="shared" si="49"/>
        <v>16.181165474470241</v>
      </c>
      <c r="T133" s="5">
        <f t="shared" si="49"/>
        <v>15.106268917773374</v>
      </c>
      <c r="U133" s="5">
        <f t="shared" si="47"/>
        <v>11.383853931157937</v>
      </c>
      <c r="V133" s="5">
        <f t="shared" si="48"/>
        <v>13.407675245805116</v>
      </c>
      <c r="W133" s="5">
        <f t="shared" si="40"/>
        <v>15.156502451779696</v>
      </c>
      <c r="X133" s="5">
        <f t="shared" si="41"/>
        <v>10.8720546138297</v>
      </c>
      <c r="Y133" s="32">
        <f t="shared" si="31"/>
        <v>16.975624710942324</v>
      </c>
      <c r="Z133" s="5">
        <f t="shared" si="32"/>
        <v>14.813833333333333</v>
      </c>
      <c r="AA133" s="5">
        <f t="shared" si="33"/>
        <v>14.305335018196972</v>
      </c>
      <c r="AB133" s="5">
        <f t="shared" si="34"/>
        <v>12.79175</v>
      </c>
      <c r="AC133" s="5">
        <f t="shared" si="35"/>
        <v>12.613206191626933</v>
      </c>
      <c r="AD133" s="5">
        <f t="shared" si="36"/>
        <v>10.843958333333333</v>
      </c>
    </row>
    <row r="134" spans="1:30" x14ac:dyDescent="0.2">
      <c r="A134" s="14">
        <v>973</v>
      </c>
      <c r="B134" s="6">
        <v>0.12280217004600577</v>
      </c>
      <c r="C134" s="5">
        <v>88.834999999999994</v>
      </c>
      <c r="D134" s="6">
        <v>0.29145202458518443</v>
      </c>
      <c r="E134" s="5">
        <v>153.41900000000001</v>
      </c>
      <c r="F134" s="6">
        <v>0.53199074074074071</v>
      </c>
      <c r="G134" s="5">
        <v>260.11700000000002</v>
      </c>
      <c r="H134" s="5">
        <v>431.233</v>
      </c>
      <c r="I134" s="5">
        <v>901.63400000000001</v>
      </c>
      <c r="J134" s="6"/>
      <c r="K134" s="6">
        <f t="shared" si="25"/>
        <v>0.16310065807620974</v>
      </c>
      <c r="L134" s="6">
        <f t="shared" si="26"/>
        <v>0.16835825892943634</v>
      </c>
      <c r="M134" s="6">
        <f t="shared" si="27"/>
        <v>0.23805967948077436</v>
      </c>
      <c r="N134" s="6">
        <f t="shared" si="28"/>
        <v>0.31096508357981795</v>
      </c>
      <c r="O134" s="6">
        <f t="shared" si="29"/>
        <v>0.19255914790904113</v>
      </c>
      <c r="P134" s="6">
        <f t="shared" si="30"/>
        <v>0.28761712952485302</v>
      </c>
      <c r="R134" s="8">
        <v>973</v>
      </c>
      <c r="S134" s="5">
        <f t="shared" si="49"/>
        <v>16.17099545219255</v>
      </c>
      <c r="T134" s="5">
        <f t="shared" si="49"/>
        <v>15.096774478595375</v>
      </c>
      <c r="U134" s="5">
        <f t="shared" si="47"/>
        <v>11.376699066555105</v>
      </c>
      <c r="V134" s="5">
        <f t="shared" si="48"/>
        <v>13.399146356562486</v>
      </c>
      <c r="W134" s="5">
        <f t="shared" si="40"/>
        <v>15.146861098722809</v>
      </c>
      <c r="X134" s="5">
        <f t="shared" si="41"/>
        <v>10.865138683368887</v>
      </c>
      <c r="Y134" s="32">
        <f t="shared" si="31"/>
        <v>16.964955363189816</v>
      </c>
      <c r="Z134" s="5">
        <f t="shared" si="32"/>
        <v>14.805833333333332</v>
      </c>
      <c r="AA134" s="5">
        <f t="shared" si="33"/>
        <v>14.2962351096959</v>
      </c>
      <c r="AB134" s="5">
        <f t="shared" si="34"/>
        <v>12.784916666666668</v>
      </c>
      <c r="AC134" s="5">
        <f t="shared" si="35"/>
        <v>12.604699329910366</v>
      </c>
      <c r="AD134" s="5">
        <f t="shared" si="36"/>
        <v>10.838208333333334</v>
      </c>
    </row>
    <row r="135" spans="1:30" x14ac:dyDescent="0.2">
      <c r="A135" s="14">
        <v>972</v>
      </c>
      <c r="B135" s="6">
        <v>0.12287944956434059</v>
      </c>
      <c r="C135" s="5">
        <v>88.787000000000006</v>
      </c>
      <c r="D135" s="6">
        <v>0.29163765919414059</v>
      </c>
      <c r="E135" s="5">
        <v>153.33699999999999</v>
      </c>
      <c r="F135" s="6">
        <v>0.53236111111111117</v>
      </c>
      <c r="G135" s="5">
        <v>259.97899999999998</v>
      </c>
      <c r="H135" s="5">
        <v>431.00700000000001</v>
      </c>
      <c r="I135" s="5">
        <v>901.17600000000004</v>
      </c>
      <c r="J135" s="6"/>
      <c r="K135" s="6">
        <f t="shared" ref="K135:K198" si="50">K$4/S135/24</f>
        <v>0.16320329747005349</v>
      </c>
      <c r="L135" s="6">
        <f t="shared" ref="L135:L198" si="51">L$4/T135/24</f>
        <v>0.16846420693632322</v>
      </c>
      <c r="M135" s="6">
        <f t="shared" ref="M135:M198" si="52">M$4/U135/24</f>
        <v>0.2382094906555958</v>
      </c>
      <c r="N135" s="6">
        <f t="shared" ref="N135:N198" si="53">N$4/V135/24</f>
        <v>0.31116314664618888</v>
      </c>
      <c r="O135" s="6">
        <f t="shared" ref="O135:O198" si="54">O$4/W135/24</f>
        <v>0.19268179465398619</v>
      </c>
      <c r="P135" s="6">
        <f t="shared" ref="P135:P198" si="55">P$4/X135/24</f>
        <v>0.28780032157316499</v>
      </c>
      <c r="R135" s="8">
        <v>972</v>
      </c>
      <c r="S135" s="5">
        <f t="shared" si="49"/>
        <v>16.160825429914858</v>
      </c>
      <c r="T135" s="5">
        <f t="shared" si="49"/>
        <v>15.087280039417372</v>
      </c>
      <c r="U135" s="5">
        <f t="shared" si="47"/>
        <v>11.369544201952273</v>
      </c>
      <c r="V135" s="5">
        <f t="shared" si="48"/>
        <v>13.390617467319856</v>
      </c>
      <c r="W135" s="5">
        <f t="shared" si="40"/>
        <v>15.137219745665924</v>
      </c>
      <c r="X135" s="5">
        <f t="shared" si="41"/>
        <v>10.858222752908071</v>
      </c>
      <c r="Y135" s="32">
        <f t="shared" ref="Y135:Y198" si="56">50/(B135*24)</f>
        <v>16.954286015437305</v>
      </c>
      <c r="Z135" s="5">
        <f t="shared" ref="Z135:Z198" si="57">C135/6</f>
        <v>14.797833333333335</v>
      </c>
      <c r="AA135" s="5">
        <f t="shared" ref="AA135:AA198" si="58">100/(D135*24)</f>
        <v>14.287135201194827</v>
      </c>
      <c r="AB135" s="5">
        <f t="shared" ref="AB135:AB198" si="59">E135/12</f>
        <v>12.778083333333333</v>
      </c>
      <c r="AC135" s="5">
        <f t="shared" ref="AC135:AC198" si="60">160.934/(F135*24)</f>
        <v>12.595930080876597</v>
      </c>
      <c r="AD135" s="5">
        <f t="shared" ref="AD135:AD198" si="61">G135/24</f>
        <v>10.832458333333333</v>
      </c>
    </row>
    <row r="136" spans="1:30" x14ac:dyDescent="0.2">
      <c r="A136" s="14">
        <v>971</v>
      </c>
      <c r="B136" s="6">
        <v>0.12295682640806599</v>
      </c>
      <c r="C136" s="5">
        <v>88.739000000000004</v>
      </c>
      <c r="D136" s="6">
        <v>0.29182353042640258</v>
      </c>
      <c r="E136" s="5">
        <v>153.255</v>
      </c>
      <c r="F136" s="6">
        <v>0.53273148148148153</v>
      </c>
      <c r="G136" s="5">
        <v>259.84199999999998</v>
      </c>
      <c r="H136" s="5">
        <v>430.78100000000001</v>
      </c>
      <c r="I136" s="5">
        <v>900.71799999999996</v>
      </c>
      <c r="J136" s="6"/>
      <c r="K136" s="6">
        <f t="shared" si="50"/>
        <v>0.16330606612737236</v>
      </c>
      <c r="L136" s="6">
        <f t="shared" si="51"/>
        <v>0.16857028837353383</v>
      </c>
      <c r="M136" s="6">
        <f t="shared" si="52"/>
        <v>0.23835949050176794</v>
      </c>
      <c r="N136" s="6">
        <f t="shared" si="53"/>
        <v>0.31136146217807686</v>
      </c>
      <c r="O136" s="6">
        <f t="shared" si="54"/>
        <v>0.1928045977333476</v>
      </c>
      <c r="P136" s="6">
        <f t="shared" si="55"/>
        <v>0.2879837471313183</v>
      </c>
      <c r="R136" s="8">
        <v>971</v>
      </c>
      <c r="S136" s="5">
        <f t="shared" si="49"/>
        <v>16.150655407637171</v>
      </c>
      <c r="T136" s="5">
        <f t="shared" si="49"/>
        <v>15.07778560023937</v>
      </c>
      <c r="U136" s="5">
        <f t="shared" si="47"/>
        <v>11.362389337349441</v>
      </c>
      <c r="V136" s="5">
        <f t="shared" si="48"/>
        <v>13.382088578077227</v>
      </c>
      <c r="W136" s="5">
        <f t="shared" si="40"/>
        <v>15.127578392609037</v>
      </c>
      <c r="X136" s="5">
        <f t="shared" si="41"/>
        <v>10.851306822447256</v>
      </c>
      <c r="Y136" s="32">
        <f t="shared" si="56"/>
        <v>16.9436166676848</v>
      </c>
      <c r="Z136" s="5">
        <f t="shared" si="57"/>
        <v>14.789833333333334</v>
      </c>
      <c r="AA136" s="5">
        <f t="shared" si="58"/>
        <v>14.278035292693756</v>
      </c>
      <c r="AB136" s="5">
        <f t="shared" si="59"/>
        <v>12.77125</v>
      </c>
      <c r="AC136" s="5">
        <f t="shared" si="60"/>
        <v>12.587173025115145</v>
      </c>
      <c r="AD136" s="5">
        <f t="shared" si="61"/>
        <v>10.826749999999999</v>
      </c>
    </row>
    <row r="137" spans="1:30" x14ac:dyDescent="0.2">
      <c r="A137" s="14">
        <v>970</v>
      </c>
      <c r="B137" s="6">
        <v>0.12303430076115443</v>
      </c>
      <c r="C137" s="5">
        <v>88.691000000000003</v>
      </c>
      <c r="D137" s="6">
        <v>0.29200963873468483</v>
      </c>
      <c r="E137" s="5">
        <v>153.173</v>
      </c>
      <c r="F137" s="6">
        <v>0.53310185185185188</v>
      </c>
      <c r="G137" s="5">
        <v>259.70400000000001</v>
      </c>
      <c r="H137" s="5">
        <v>430.55500000000001</v>
      </c>
      <c r="I137" s="5">
        <v>900.26</v>
      </c>
      <c r="J137" s="6"/>
      <c r="K137" s="6">
        <f t="shared" si="50"/>
        <v>0.16340896429251081</v>
      </c>
      <c r="L137" s="6">
        <f t="shared" si="51"/>
        <v>0.16867650349328919</v>
      </c>
      <c r="M137" s="6">
        <f t="shared" si="52"/>
        <v>0.23850967937593281</v>
      </c>
      <c r="N137" s="6">
        <f t="shared" si="53"/>
        <v>0.31156003065850607</v>
      </c>
      <c r="O137" s="6">
        <f t="shared" si="54"/>
        <v>0.19292755744622872</v>
      </c>
      <c r="P137" s="6">
        <f t="shared" si="55"/>
        <v>0.28816740664607049</v>
      </c>
      <c r="R137" s="8">
        <v>970</v>
      </c>
      <c r="S137" s="5">
        <f t="shared" si="49"/>
        <v>16.140485385359479</v>
      </c>
      <c r="T137" s="5">
        <f t="shared" si="49"/>
        <v>15.068291161061371</v>
      </c>
      <c r="U137" s="5">
        <f t="shared" si="47"/>
        <v>11.355234472746609</v>
      </c>
      <c r="V137" s="5">
        <f t="shared" si="48"/>
        <v>13.373559688834593</v>
      </c>
      <c r="W137" s="5">
        <f t="shared" si="40"/>
        <v>15.117937039552151</v>
      </c>
      <c r="X137" s="5">
        <f t="shared" si="41"/>
        <v>10.844390891986443</v>
      </c>
      <c r="Y137" s="32">
        <f t="shared" si="56"/>
        <v>16.932947319932289</v>
      </c>
      <c r="Z137" s="5">
        <f t="shared" si="57"/>
        <v>14.781833333333333</v>
      </c>
      <c r="AA137" s="5">
        <f t="shared" si="58"/>
        <v>14.268935384192684</v>
      </c>
      <c r="AB137" s="5">
        <f t="shared" si="59"/>
        <v>12.764416666666667</v>
      </c>
      <c r="AC137" s="5">
        <f t="shared" si="60"/>
        <v>12.578428137212331</v>
      </c>
      <c r="AD137" s="5">
        <f t="shared" si="61"/>
        <v>10.821</v>
      </c>
    </row>
    <row r="138" spans="1:30" x14ac:dyDescent="0.2">
      <c r="A138" s="14">
        <v>969</v>
      </c>
      <c r="B138" s="6">
        <v>0.1231118728080423</v>
      </c>
      <c r="C138" s="5">
        <v>88.643000000000001</v>
      </c>
      <c r="D138" s="6">
        <v>0.29219598457285711</v>
      </c>
      <c r="E138" s="5">
        <v>153.09100000000001</v>
      </c>
      <c r="F138" s="6">
        <v>0.53347222222222224</v>
      </c>
      <c r="G138" s="5">
        <v>259.56599999999997</v>
      </c>
      <c r="H138" s="5">
        <v>430.32900000000001</v>
      </c>
      <c r="I138" s="5">
        <v>899.80100000000004</v>
      </c>
      <c r="J138" s="6"/>
      <c r="K138" s="6">
        <f t="shared" si="50"/>
        <v>0.16351199221042942</v>
      </c>
      <c r="L138" s="6">
        <f t="shared" si="51"/>
        <v>0.16878285254844627</v>
      </c>
      <c r="M138" s="6">
        <f t="shared" si="52"/>
        <v>0.23866005763563192</v>
      </c>
      <c r="N138" s="6">
        <f t="shared" si="53"/>
        <v>0.31175885257173336</v>
      </c>
      <c r="O138" s="6">
        <f t="shared" si="54"/>
        <v>0.19305067409249643</v>
      </c>
      <c r="P138" s="6">
        <f t="shared" si="55"/>
        <v>0.28835130056531949</v>
      </c>
      <c r="R138" s="8">
        <v>969</v>
      </c>
      <c r="S138" s="5">
        <f t="shared" si="49"/>
        <v>16.130315363081792</v>
      </c>
      <c r="T138" s="5">
        <f t="shared" si="49"/>
        <v>15.058796721883368</v>
      </c>
      <c r="U138" s="5">
        <f t="shared" si="47"/>
        <v>11.348079608143777</v>
      </c>
      <c r="V138" s="5">
        <f t="shared" si="48"/>
        <v>13.365030799591963</v>
      </c>
      <c r="W138" s="5">
        <f t="shared" si="40"/>
        <v>15.108295686495264</v>
      </c>
      <c r="X138" s="5">
        <f t="shared" si="41"/>
        <v>10.837474961525626</v>
      </c>
      <c r="Y138" s="32">
        <f t="shared" si="56"/>
        <v>16.922277972179785</v>
      </c>
      <c r="Z138" s="5">
        <f t="shared" si="57"/>
        <v>14.773833333333334</v>
      </c>
      <c r="AA138" s="5">
        <f t="shared" si="58"/>
        <v>14.259835475691611</v>
      </c>
      <c r="AB138" s="5">
        <f t="shared" si="59"/>
        <v>12.757583333333335</v>
      </c>
      <c r="AC138" s="5">
        <f t="shared" si="60"/>
        <v>12.569695391825045</v>
      </c>
      <c r="AD138" s="5">
        <f t="shared" si="61"/>
        <v>10.815249999999999</v>
      </c>
    </row>
    <row r="139" spans="1:30" x14ac:dyDescent="0.2">
      <c r="A139" s="14">
        <v>968</v>
      </c>
      <c r="B139" s="6">
        <v>0.1231895427336314</v>
      </c>
      <c r="C139" s="5">
        <v>88.594999999999999</v>
      </c>
      <c r="D139" s="6">
        <v>0.29238256839594873</v>
      </c>
      <c r="E139" s="5">
        <v>153.00899999999999</v>
      </c>
      <c r="F139" s="6">
        <v>0.53385416666666663</v>
      </c>
      <c r="G139" s="5">
        <v>259.428</v>
      </c>
      <c r="H139" s="5">
        <v>430.10300000000001</v>
      </c>
      <c r="I139" s="5">
        <v>899.34299999999996</v>
      </c>
      <c r="J139" s="6"/>
      <c r="K139" s="6">
        <f t="shared" si="50"/>
        <v>0.16361515012670705</v>
      </c>
      <c r="L139" s="6">
        <f t="shared" si="51"/>
        <v>0.16888933579250023</v>
      </c>
      <c r="M139" s="6">
        <f t="shared" si="52"/>
        <v>0.23881062563930902</v>
      </c>
      <c r="N139" s="6">
        <f t="shared" si="53"/>
        <v>0.31195792840325282</v>
      </c>
      <c r="O139" s="6">
        <f t="shared" si="54"/>
        <v>0.19317394797278345</v>
      </c>
      <c r="P139" s="6">
        <f t="shared" si="55"/>
        <v>0.28853542933810722</v>
      </c>
      <c r="R139" s="8">
        <v>968</v>
      </c>
      <c r="S139" s="5">
        <f t="shared" si="49"/>
        <v>16.1201453408041</v>
      </c>
      <c r="T139" s="5">
        <f t="shared" si="49"/>
        <v>15.049302282705366</v>
      </c>
      <c r="U139" s="5">
        <f t="shared" si="47"/>
        <v>11.340924743540945</v>
      </c>
      <c r="V139" s="5">
        <f t="shared" si="48"/>
        <v>13.356501910349333</v>
      </c>
      <c r="W139" s="5">
        <f t="shared" si="40"/>
        <v>15.098654333438379</v>
      </c>
      <c r="X139" s="5">
        <f t="shared" si="41"/>
        <v>10.830559031064812</v>
      </c>
      <c r="Y139" s="32">
        <f t="shared" si="56"/>
        <v>16.911608624427277</v>
      </c>
      <c r="Z139" s="5">
        <f t="shared" si="57"/>
        <v>14.765833333333333</v>
      </c>
      <c r="AA139" s="5">
        <f t="shared" si="58"/>
        <v>14.250735567190537</v>
      </c>
      <c r="AB139" s="5">
        <f t="shared" si="59"/>
        <v>12.750749999999998</v>
      </c>
      <c r="AC139" s="5">
        <f t="shared" si="60"/>
        <v>12.560702439024389</v>
      </c>
      <c r="AD139" s="5">
        <f t="shared" si="61"/>
        <v>10.8095</v>
      </c>
    </row>
    <row r="140" spans="1:30" x14ac:dyDescent="0.2">
      <c r="A140" s="14">
        <v>967</v>
      </c>
      <c r="B140" s="6">
        <v>0.1232673107232905</v>
      </c>
      <c r="C140" s="5">
        <v>88.546999999999997</v>
      </c>
      <c r="D140" s="6">
        <v>0.29256939066015181</v>
      </c>
      <c r="E140" s="5">
        <v>152.92599999999999</v>
      </c>
      <c r="F140" s="6">
        <v>0.53422453703703698</v>
      </c>
      <c r="G140" s="5">
        <v>259.29000000000002</v>
      </c>
      <c r="H140" s="5">
        <v>429.87700000000001</v>
      </c>
      <c r="I140" s="5">
        <v>898.88499999999999</v>
      </c>
      <c r="J140" s="6"/>
      <c r="K140" s="6">
        <f t="shared" si="50"/>
        <v>0.16371843828754257</v>
      </c>
      <c r="L140" s="6">
        <f t="shared" si="51"/>
        <v>0.16899595347958626</v>
      </c>
      <c r="M140" s="6">
        <f t="shared" si="52"/>
        <v>0.23896138374631293</v>
      </c>
      <c r="N140" s="6">
        <f t="shared" si="53"/>
        <v>0.31215725863979915</v>
      </c>
      <c r="O140" s="6">
        <f t="shared" si="54"/>
        <v>0.19329737938849101</v>
      </c>
      <c r="P140" s="6">
        <f t="shared" si="55"/>
        <v>0.28871979341462345</v>
      </c>
      <c r="R140" s="8">
        <v>967</v>
      </c>
      <c r="S140" s="5">
        <f t="shared" si="49"/>
        <v>16.109975318526409</v>
      </c>
      <c r="T140" s="5">
        <f t="shared" si="49"/>
        <v>15.039807843527363</v>
      </c>
      <c r="U140" s="5">
        <f t="shared" ref="U140:U159" si="62">U$3*$R140+U$4</f>
        <v>11.333769878938114</v>
      </c>
      <c r="V140" s="5">
        <f t="shared" ref="V140:V159" si="63">V$3*$R140+V$4</f>
        <v>13.347973021106704</v>
      </c>
      <c r="W140" s="5">
        <f t="shared" si="40"/>
        <v>15.089012980381492</v>
      </c>
      <c r="X140" s="5">
        <f t="shared" si="41"/>
        <v>10.823643100603997</v>
      </c>
      <c r="Y140" s="32">
        <f t="shared" si="56"/>
        <v>16.900939276674769</v>
      </c>
      <c r="Z140" s="5">
        <f t="shared" si="57"/>
        <v>14.757833333333332</v>
      </c>
      <c r="AA140" s="5">
        <f t="shared" si="58"/>
        <v>14.241635658689466</v>
      </c>
      <c r="AB140" s="5">
        <f t="shared" si="59"/>
        <v>12.743833333333333</v>
      </c>
      <c r="AC140" s="5">
        <f t="shared" si="60"/>
        <v>12.551994280390842</v>
      </c>
      <c r="AD140" s="5">
        <f t="shared" si="61"/>
        <v>10.803750000000001</v>
      </c>
    </row>
    <row r="141" spans="1:30" x14ac:dyDescent="0.2">
      <c r="A141" s="14">
        <v>966</v>
      </c>
      <c r="B141" s="6">
        <v>0.12334517696285671</v>
      </c>
      <c r="C141" s="5">
        <v>88.498999999999995</v>
      </c>
      <c r="D141" s="6">
        <v>0.29275645182282528</v>
      </c>
      <c r="E141" s="5">
        <v>152.84399999999999</v>
      </c>
      <c r="F141" s="6">
        <v>0.53459490740740734</v>
      </c>
      <c r="G141" s="5">
        <v>259.15199999999999</v>
      </c>
      <c r="H141" s="5">
        <v>429.65100000000001</v>
      </c>
      <c r="I141" s="5">
        <v>898.42700000000002</v>
      </c>
      <c r="J141" s="6"/>
      <c r="K141" s="6">
        <f t="shared" si="50"/>
        <v>0.16382185693975701</v>
      </c>
      <c r="L141" s="6">
        <f t="shared" si="51"/>
        <v>0.16910270586448164</v>
      </c>
      <c r="M141" s="6">
        <f t="shared" si="52"/>
        <v>0.23911233231690054</v>
      </c>
      <c r="N141" s="6">
        <f t="shared" si="53"/>
        <v>0.31235684376935208</v>
      </c>
      <c r="O141" s="6">
        <f t="shared" si="54"/>
        <v>0.19342096864179106</v>
      </c>
      <c r="P141" s="6">
        <f t="shared" si="55"/>
        <v>0.28890439324620909</v>
      </c>
      <c r="R141" s="8">
        <v>966</v>
      </c>
      <c r="S141" s="5">
        <f t="shared" si="49"/>
        <v>16.099805296248718</v>
      </c>
      <c r="T141" s="5">
        <f t="shared" si="49"/>
        <v>15.030313404349364</v>
      </c>
      <c r="U141" s="5">
        <f t="shared" si="62"/>
        <v>11.326615014335284</v>
      </c>
      <c r="V141" s="5">
        <f t="shared" si="63"/>
        <v>13.339444131864074</v>
      </c>
      <c r="W141" s="5">
        <f t="shared" si="40"/>
        <v>15.079371627324607</v>
      </c>
      <c r="X141" s="5">
        <f t="shared" si="41"/>
        <v>10.816727170143182</v>
      </c>
      <c r="Y141" s="32">
        <f t="shared" si="56"/>
        <v>16.890269928922262</v>
      </c>
      <c r="Z141" s="5">
        <f t="shared" si="57"/>
        <v>14.749833333333333</v>
      </c>
      <c r="AA141" s="5">
        <f t="shared" si="58"/>
        <v>14.232535750188394</v>
      </c>
      <c r="AB141" s="5">
        <f t="shared" si="59"/>
        <v>12.737</v>
      </c>
      <c r="AC141" s="5">
        <f t="shared" si="60"/>
        <v>12.543298187880232</v>
      </c>
      <c r="AD141" s="5">
        <f t="shared" si="61"/>
        <v>10.798</v>
      </c>
    </row>
    <row r="142" spans="1:30" x14ac:dyDescent="0.2">
      <c r="A142" s="14">
        <v>965</v>
      </c>
      <c r="B142" s="6">
        <v>0.12342314163863696</v>
      </c>
      <c r="C142" s="5">
        <v>88.450999999999993</v>
      </c>
      <c r="D142" s="6">
        <v>0.29294375234249848</v>
      </c>
      <c r="E142" s="5">
        <v>152.762</v>
      </c>
      <c r="F142" s="6">
        <v>0.5349652777777778</v>
      </c>
      <c r="G142" s="5">
        <v>259.01400000000001</v>
      </c>
      <c r="H142" s="5">
        <v>429.42500000000001</v>
      </c>
      <c r="I142" s="5">
        <v>897.96900000000005</v>
      </c>
      <c r="J142" s="6"/>
      <c r="K142" s="6">
        <f t="shared" si="50"/>
        <v>0.16392540633079544</v>
      </c>
      <c r="L142" s="6">
        <f t="shared" si="51"/>
        <v>0.16920959320260809</v>
      </c>
      <c r="M142" s="6">
        <f t="shared" si="52"/>
        <v>0.23926347171223958</v>
      </c>
      <c r="N142" s="6">
        <f t="shared" si="53"/>
        <v>0.31255668428113997</v>
      </c>
      <c r="O142" s="6">
        <f t="shared" si="54"/>
        <v>0.19354471603562895</v>
      </c>
      <c r="P142" s="6">
        <f t="shared" si="55"/>
        <v>0.28908922928536024</v>
      </c>
      <c r="R142" s="8">
        <v>965</v>
      </c>
      <c r="S142" s="5">
        <f t="shared" si="49"/>
        <v>16.089635273971027</v>
      </c>
      <c r="T142" s="5">
        <f t="shared" si="49"/>
        <v>15.020818965171362</v>
      </c>
      <c r="U142" s="5">
        <f t="shared" si="62"/>
        <v>11.319460149732452</v>
      </c>
      <c r="V142" s="5">
        <f t="shared" si="63"/>
        <v>13.330915242621444</v>
      </c>
      <c r="W142" s="5">
        <f t="shared" si="40"/>
        <v>15.069730274267719</v>
      </c>
      <c r="X142" s="5">
        <f t="shared" si="41"/>
        <v>10.809811239682366</v>
      </c>
      <c r="Y142" s="32">
        <f t="shared" si="56"/>
        <v>16.879600581169754</v>
      </c>
      <c r="Z142" s="5">
        <f t="shared" si="57"/>
        <v>14.741833333333332</v>
      </c>
      <c r="AA142" s="5">
        <f t="shared" si="58"/>
        <v>14.223435841687321</v>
      </c>
      <c r="AB142" s="5">
        <f t="shared" si="59"/>
        <v>12.730166666666667</v>
      </c>
      <c r="AC142" s="5">
        <f t="shared" si="60"/>
        <v>12.534614136431491</v>
      </c>
      <c r="AD142" s="5">
        <f t="shared" si="61"/>
        <v>10.792250000000001</v>
      </c>
    </row>
    <row r="143" spans="1:30" x14ac:dyDescent="0.2">
      <c r="A143" s="14">
        <v>964</v>
      </c>
      <c r="B143" s="6">
        <v>0.12350120493740964</v>
      </c>
      <c r="C143" s="5">
        <v>88.403000000000006</v>
      </c>
      <c r="D143" s="6">
        <v>0.29313129267887489</v>
      </c>
      <c r="E143" s="5">
        <v>152.68</v>
      </c>
      <c r="F143" s="6">
        <v>0.53533564814814816</v>
      </c>
      <c r="G143" s="5">
        <v>258.87700000000001</v>
      </c>
      <c r="H143" s="5">
        <v>429.19900000000001</v>
      </c>
      <c r="I143" s="5">
        <v>897.51099999999997</v>
      </c>
      <c r="J143" s="6"/>
      <c r="K143" s="6">
        <f t="shared" si="50"/>
        <v>0.16402908670872887</v>
      </c>
      <c r="L143" s="6">
        <f t="shared" si="51"/>
        <v>0.16931661575003318</v>
      </c>
      <c r="M143" s="6">
        <f t="shared" si="52"/>
        <v>0.23941480229441139</v>
      </c>
      <c r="N143" s="6">
        <f t="shared" si="53"/>
        <v>0.312756780665644</v>
      </c>
      <c r="O143" s="6">
        <f t="shared" si="54"/>
        <v>0.19366862187372569</v>
      </c>
      <c r="P143" s="6">
        <f t="shared" si="55"/>
        <v>0.28927430198573173</v>
      </c>
      <c r="R143" s="8">
        <v>964</v>
      </c>
      <c r="S143" s="5">
        <f t="shared" si="49"/>
        <v>16.079465251693339</v>
      </c>
      <c r="T143" s="5">
        <f t="shared" si="49"/>
        <v>15.011324525993359</v>
      </c>
      <c r="U143" s="5">
        <f t="shared" si="62"/>
        <v>11.31230528512962</v>
      </c>
      <c r="V143" s="5">
        <f t="shared" si="63"/>
        <v>13.322386353378814</v>
      </c>
      <c r="W143" s="5">
        <f t="shared" si="40"/>
        <v>15.060088921210834</v>
      </c>
      <c r="X143" s="5">
        <f t="shared" si="41"/>
        <v>10.802895309221551</v>
      </c>
      <c r="Y143" s="32">
        <f t="shared" si="56"/>
        <v>16.868931233417243</v>
      </c>
      <c r="Z143" s="5">
        <f t="shared" si="57"/>
        <v>14.733833333333335</v>
      </c>
      <c r="AA143" s="5">
        <f t="shared" si="58"/>
        <v>14.21433593318625</v>
      </c>
      <c r="AB143" s="5">
        <f t="shared" si="59"/>
        <v>12.723333333333334</v>
      </c>
      <c r="AC143" s="5">
        <f t="shared" si="60"/>
        <v>12.525942101052904</v>
      </c>
      <c r="AD143" s="5">
        <f t="shared" si="61"/>
        <v>10.786541666666666</v>
      </c>
    </row>
    <row r="144" spans="1:30" x14ac:dyDescent="0.2">
      <c r="A144" s="14">
        <v>963</v>
      </c>
      <c r="B144" s="6">
        <v>0.12357936704642582</v>
      </c>
      <c r="C144" s="5">
        <v>88.355000000000004</v>
      </c>
      <c r="D144" s="6">
        <v>0.29331907329283607</v>
      </c>
      <c r="E144" s="5">
        <v>152.59800000000001</v>
      </c>
      <c r="F144" s="6">
        <v>0.53571759259259266</v>
      </c>
      <c r="G144" s="5">
        <v>258.73899999999998</v>
      </c>
      <c r="H144" s="5">
        <v>428.97399999999999</v>
      </c>
      <c r="I144" s="5">
        <v>897.05200000000002</v>
      </c>
      <c r="J144" s="6"/>
      <c r="K144" s="6">
        <f t="shared" si="50"/>
        <v>0.16413289832225644</v>
      </c>
      <c r="L144" s="6">
        <f t="shared" si="51"/>
        <v>0.16942377376347292</v>
      </c>
      <c r="M144" s="6">
        <f t="shared" si="52"/>
        <v>0.23956632442641415</v>
      </c>
      <c r="N144" s="6">
        <f t="shared" si="53"/>
        <v>0.31295713341460235</v>
      </c>
      <c r="O144" s="6">
        <f t="shared" si="54"/>
        <v>0.19379268646058068</v>
      </c>
      <c r="P144" s="6">
        <f t="shared" si="55"/>
        <v>0.2894596118021408</v>
      </c>
      <c r="R144" s="8">
        <v>963</v>
      </c>
      <c r="S144" s="5">
        <f t="shared" si="49"/>
        <v>16.069295229415651</v>
      </c>
      <c r="T144" s="5">
        <f t="shared" si="49"/>
        <v>15.00183008681536</v>
      </c>
      <c r="U144" s="5">
        <f t="shared" si="62"/>
        <v>11.30515042052679</v>
      </c>
      <c r="V144" s="5">
        <f t="shared" si="63"/>
        <v>13.313857464136184</v>
      </c>
      <c r="W144" s="5">
        <f t="shared" ref="W144:W175" si="64">W$3*$R144+W$4</f>
        <v>15.050447568153947</v>
      </c>
      <c r="X144" s="5">
        <f t="shared" ref="X144:X207" si="65">X$3*$R144+X$4</f>
        <v>10.795979378760737</v>
      </c>
      <c r="Y144" s="32">
        <f t="shared" si="56"/>
        <v>16.858261885664739</v>
      </c>
      <c r="Z144" s="5">
        <f t="shared" si="57"/>
        <v>14.725833333333334</v>
      </c>
      <c r="AA144" s="5">
        <f t="shared" si="58"/>
        <v>14.205236024685178</v>
      </c>
      <c r="AB144" s="5">
        <f t="shared" si="59"/>
        <v>12.716500000000002</v>
      </c>
      <c r="AC144" s="5">
        <f t="shared" si="60"/>
        <v>12.51701162338504</v>
      </c>
      <c r="AD144" s="5">
        <f t="shared" si="61"/>
        <v>10.780791666666666</v>
      </c>
    </row>
    <row r="145" spans="1:30" x14ac:dyDescent="0.2">
      <c r="A145" s="14">
        <v>962</v>
      </c>
      <c r="B145" s="6">
        <v>0.12365762815341105</v>
      </c>
      <c r="C145" s="5">
        <v>88.307000000000002</v>
      </c>
      <c r="D145" s="6">
        <v>0.29350709464644514</v>
      </c>
      <c r="E145" s="5">
        <v>152.51599999999999</v>
      </c>
      <c r="F145" s="6">
        <v>0.53608796296296302</v>
      </c>
      <c r="G145" s="5">
        <v>258.601</v>
      </c>
      <c r="H145" s="5">
        <v>428.74799999999999</v>
      </c>
      <c r="I145" s="5">
        <v>896.59400000000005</v>
      </c>
      <c r="J145" s="6"/>
      <c r="K145" s="6">
        <f t="shared" si="50"/>
        <v>0.16423684142070727</v>
      </c>
      <c r="L145" s="6">
        <f t="shared" si="51"/>
        <v>0.16953106750029359</v>
      </c>
      <c r="M145" s="6">
        <f t="shared" si="52"/>
        <v>0.23971803847216544</v>
      </c>
      <c r="N145" s="6">
        <f t="shared" si="53"/>
        <v>0.31315774302101373</v>
      </c>
      <c r="O145" s="6">
        <f t="shared" si="54"/>
        <v>0.19391691010147391</v>
      </c>
      <c r="P145" s="6">
        <f t="shared" si="55"/>
        <v>0.28964515919057088</v>
      </c>
      <c r="R145" s="8">
        <v>962</v>
      </c>
      <c r="S145" s="5">
        <f t="shared" si="49"/>
        <v>16.05912520713796</v>
      </c>
      <c r="T145" s="5">
        <f t="shared" si="49"/>
        <v>14.992335647637358</v>
      </c>
      <c r="U145" s="5">
        <f t="shared" si="62"/>
        <v>11.297995555923958</v>
      </c>
      <c r="V145" s="5">
        <f t="shared" si="63"/>
        <v>13.305328574893554</v>
      </c>
      <c r="W145" s="5">
        <f t="shared" si="64"/>
        <v>15.040806215097062</v>
      </c>
      <c r="X145" s="5">
        <f t="shared" si="65"/>
        <v>10.78906344829992</v>
      </c>
      <c r="Y145" s="32">
        <f t="shared" si="56"/>
        <v>16.847592537912231</v>
      </c>
      <c r="Z145" s="5">
        <f t="shared" si="57"/>
        <v>14.717833333333333</v>
      </c>
      <c r="AA145" s="5">
        <f t="shared" si="58"/>
        <v>14.196136116184105</v>
      </c>
      <c r="AB145" s="5">
        <f t="shared" si="59"/>
        <v>12.709666666666665</v>
      </c>
      <c r="AC145" s="5">
        <f t="shared" si="60"/>
        <v>12.508363918994773</v>
      </c>
      <c r="AD145" s="5">
        <f t="shared" si="61"/>
        <v>10.775041666666667</v>
      </c>
    </row>
    <row r="146" spans="1:30" x14ac:dyDescent="0.2">
      <c r="A146" s="14">
        <v>961</v>
      </c>
      <c r="B146" s="6">
        <v>0.12373598844656664</v>
      </c>
      <c r="C146" s="5">
        <v>88.259</v>
      </c>
      <c r="D146" s="6">
        <v>0.29369535720295092</v>
      </c>
      <c r="E146" s="5">
        <v>152.434</v>
      </c>
      <c r="F146" s="6">
        <v>0.53645833333333337</v>
      </c>
      <c r="G146" s="5">
        <v>258.46300000000002</v>
      </c>
      <c r="H146" s="5">
        <v>428.52199999999999</v>
      </c>
      <c r="I146" s="5">
        <v>896.13599999999997</v>
      </c>
      <c r="J146" s="6"/>
      <c r="K146" s="6">
        <f t="shared" si="50"/>
        <v>0.16434091625404232</v>
      </c>
      <c r="L146" s="6">
        <f t="shared" si="51"/>
        <v>0.16963849721851385</v>
      </c>
      <c r="M146" s="6">
        <f t="shared" si="52"/>
        <v>0.23986994479650522</v>
      </c>
      <c r="N146" s="6">
        <f t="shared" si="53"/>
        <v>0.31335860997914206</v>
      </c>
      <c r="O146" s="6">
        <f t="shared" si="54"/>
        <v>0.19404129310246876</v>
      </c>
      <c r="P146" s="6">
        <f t="shared" si="55"/>
        <v>0.28983094460817521</v>
      </c>
      <c r="R146" s="8">
        <v>961</v>
      </c>
      <c r="S146" s="5">
        <f t="shared" si="49"/>
        <v>16.048955184860269</v>
      </c>
      <c r="T146" s="5">
        <f t="shared" si="49"/>
        <v>14.982841208459355</v>
      </c>
      <c r="U146" s="5">
        <f t="shared" si="62"/>
        <v>11.290840691321126</v>
      </c>
      <c r="V146" s="5">
        <f t="shared" si="63"/>
        <v>13.296799685650925</v>
      </c>
      <c r="W146" s="5">
        <f t="shared" si="64"/>
        <v>15.031164862040175</v>
      </c>
      <c r="X146" s="5">
        <f t="shared" si="65"/>
        <v>10.782147517839107</v>
      </c>
      <c r="Y146" s="32">
        <f t="shared" si="56"/>
        <v>16.836923190159723</v>
      </c>
      <c r="Z146" s="5">
        <f t="shared" si="57"/>
        <v>14.709833333333334</v>
      </c>
      <c r="AA146" s="5">
        <f t="shared" si="58"/>
        <v>14.187036207683033</v>
      </c>
      <c r="AB146" s="5">
        <f t="shared" si="59"/>
        <v>12.702833333333333</v>
      </c>
      <c r="AC146" s="5">
        <f t="shared" si="60"/>
        <v>12.499728155339806</v>
      </c>
      <c r="AD146" s="5">
        <f t="shared" si="61"/>
        <v>10.769291666666668</v>
      </c>
    </row>
    <row r="147" spans="1:30" x14ac:dyDescent="0.2">
      <c r="A147" s="14">
        <v>960</v>
      </c>
      <c r="B147" s="6">
        <v>0.12381444811457125</v>
      </c>
      <c r="C147" s="5">
        <v>88.210999999999999</v>
      </c>
      <c r="D147" s="6">
        <v>0.2938838614267914</v>
      </c>
      <c r="E147" s="5">
        <v>152.351</v>
      </c>
      <c r="F147" s="6">
        <v>0.53684027777777776</v>
      </c>
      <c r="G147" s="5">
        <v>258.32499999999999</v>
      </c>
      <c r="H147" s="5">
        <v>428.29599999999999</v>
      </c>
      <c r="I147" s="5">
        <v>895.678</v>
      </c>
      <c r="J147" s="6"/>
      <c r="K147" s="6">
        <f t="shared" si="50"/>
        <v>0.16444512307285669</v>
      </c>
      <c r="L147" s="6">
        <f t="shared" si="51"/>
        <v>0.16974606317680663</v>
      </c>
      <c r="M147" s="6">
        <f t="shared" si="52"/>
        <v>0.24002204376519895</v>
      </c>
      <c r="N147" s="6">
        <f t="shared" si="53"/>
        <v>0.31355973478451998</v>
      </c>
      <c r="O147" s="6">
        <f t="shared" si="54"/>
        <v>0.19416583577041427</v>
      </c>
      <c r="P147" s="6">
        <f t="shared" si="55"/>
        <v>0.2900169685132809</v>
      </c>
      <c r="R147" s="8">
        <v>960</v>
      </c>
      <c r="S147" s="5">
        <f t="shared" si="49"/>
        <v>16.038785162582577</v>
      </c>
      <c r="T147" s="5">
        <f t="shared" si="49"/>
        <v>14.973346769281356</v>
      </c>
      <c r="U147" s="5">
        <f t="shared" si="62"/>
        <v>11.283685826718294</v>
      </c>
      <c r="V147" s="5">
        <f t="shared" si="63"/>
        <v>13.288270796408295</v>
      </c>
      <c r="W147" s="5">
        <f t="shared" si="64"/>
        <v>15.021523508983289</v>
      </c>
      <c r="X147" s="5">
        <f t="shared" si="65"/>
        <v>10.775231587378292</v>
      </c>
      <c r="Y147" s="32">
        <f t="shared" si="56"/>
        <v>16.826253842407215</v>
      </c>
      <c r="Z147" s="5">
        <f t="shared" si="57"/>
        <v>14.701833333333333</v>
      </c>
      <c r="AA147" s="5">
        <f t="shared" si="58"/>
        <v>14.177936299181958</v>
      </c>
      <c r="AB147" s="5">
        <f t="shared" si="59"/>
        <v>12.695916666666667</v>
      </c>
      <c r="AC147" s="5">
        <f t="shared" si="60"/>
        <v>12.490835004204127</v>
      </c>
      <c r="AD147" s="5">
        <f t="shared" si="61"/>
        <v>10.763541666666667</v>
      </c>
    </row>
    <row r="148" spans="1:30" x14ac:dyDescent="0.2">
      <c r="A148" s="14">
        <v>959</v>
      </c>
      <c r="B148" s="6">
        <v>0.12389300734658243</v>
      </c>
      <c r="C148" s="5">
        <v>88.162999999999997</v>
      </c>
      <c r="D148" s="6">
        <v>0.29407260778359773</v>
      </c>
      <c r="E148" s="5">
        <v>152.26900000000001</v>
      </c>
      <c r="F148" s="6">
        <v>0.53721064814814812</v>
      </c>
      <c r="G148" s="5">
        <v>258.18700000000001</v>
      </c>
      <c r="H148" s="5">
        <v>428.07</v>
      </c>
      <c r="I148" s="5">
        <v>895.22</v>
      </c>
      <c r="J148" s="6"/>
      <c r="K148" s="6">
        <f t="shared" si="50"/>
        <v>0.16454946212838142</v>
      </c>
      <c r="L148" s="6">
        <f t="shared" si="51"/>
        <v>0.16985376563450169</v>
      </c>
      <c r="M148" s="6">
        <f t="shared" si="52"/>
        <v>0.24017433574494026</v>
      </c>
      <c r="N148" s="6">
        <f t="shared" si="53"/>
        <v>0.31376111793395317</v>
      </c>
      <c r="O148" s="6">
        <f t="shared" si="54"/>
        <v>0.19429053841294794</v>
      </c>
      <c r="P148" s="6">
        <f t="shared" si="55"/>
        <v>0.29020323136539244</v>
      </c>
      <c r="R148" s="8">
        <v>959</v>
      </c>
      <c r="S148" s="5">
        <f t="shared" si="49"/>
        <v>16.028615140304886</v>
      </c>
      <c r="T148" s="5">
        <f t="shared" si="49"/>
        <v>14.963852330103354</v>
      </c>
      <c r="U148" s="5">
        <f t="shared" si="62"/>
        <v>11.276530962115462</v>
      </c>
      <c r="V148" s="5">
        <f t="shared" si="63"/>
        <v>13.279741907165665</v>
      </c>
      <c r="W148" s="5">
        <f t="shared" si="64"/>
        <v>15.011882155926404</v>
      </c>
      <c r="X148" s="5">
        <f t="shared" si="65"/>
        <v>10.768315656917476</v>
      </c>
      <c r="Y148" s="32">
        <f t="shared" si="56"/>
        <v>16.815584494654708</v>
      </c>
      <c r="Z148" s="5">
        <f t="shared" si="57"/>
        <v>14.693833333333332</v>
      </c>
      <c r="AA148" s="5">
        <f t="shared" si="58"/>
        <v>14.168836390680887</v>
      </c>
      <c r="AB148" s="5">
        <f t="shared" si="59"/>
        <v>12.689083333333334</v>
      </c>
      <c r="AC148" s="5">
        <f t="shared" si="60"/>
        <v>12.482223419153291</v>
      </c>
      <c r="AD148" s="5">
        <f t="shared" si="61"/>
        <v>10.757791666666668</v>
      </c>
    </row>
    <row r="149" spans="1:30" x14ac:dyDescent="0.2">
      <c r="A149" s="14">
        <v>958</v>
      </c>
      <c r="B149" s="6">
        <v>0.12397166633223809</v>
      </c>
      <c r="C149" s="5">
        <v>88.114999999999995</v>
      </c>
      <c r="D149" s="6">
        <v>0.29426159674019803</v>
      </c>
      <c r="E149" s="5">
        <v>152.18700000000001</v>
      </c>
      <c r="F149" s="6">
        <v>0.53759259259259262</v>
      </c>
      <c r="G149" s="5">
        <v>258.05</v>
      </c>
      <c r="H149" s="5">
        <v>427.84399999999999</v>
      </c>
      <c r="I149" s="5">
        <v>894.76099999999997</v>
      </c>
      <c r="J149" s="6"/>
      <c r="K149" s="6">
        <f t="shared" si="50"/>
        <v>0.16465393367248551</v>
      </c>
      <c r="L149" s="6">
        <f t="shared" si="51"/>
        <v>0.16996160485158698</v>
      </c>
      <c r="M149" s="6">
        <f t="shared" si="52"/>
        <v>0.24032682110335415</v>
      </c>
      <c r="N149" s="6">
        <f t="shared" si="53"/>
        <v>0.31396275992552464</v>
      </c>
      <c r="O149" s="6">
        <f t="shared" si="54"/>
        <v>0.19441540133849791</v>
      </c>
      <c r="P149" s="6">
        <f t="shared" si="55"/>
        <v>0.29038973362519532</v>
      </c>
      <c r="R149" s="8">
        <v>958</v>
      </c>
      <c r="S149" s="5">
        <f t="shared" si="49"/>
        <v>16.018445118027199</v>
      </c>
      <c r="T149" s="5">
        <f t="shared" si="49"/>
        <v>14.954357890925351</v>
      </c>
      <c r="U149" s="5">
        <f t="shared" si="62"/>
        <v>11.26937609751263</v>
      </c>
      <c r="V149" s="5">
        <f t="shared" si="63"/>
        <v>13.271213017923035</v>
      </c>
      <c r="W149" s="5">
        <f t="shared" si="64"/>
        <v>15.002240802869517</v>
      </c>
      <c r="X149" s="5">
        <f t="shared" si="65"/>
        <v>10.761399726456663</v>
      </c>
      <c r="Y149" s="32">
        <f t="shared" si="56"/>
        <v>16.8049151469022</v>
      </c>
      <c r="Z149" s="5">
        <f t="shared" si="57"/>
        <v>14.685833333333333</v>
      </c>
      <c r="AA149" s="5">
        <f t="shared" si="58"/>
        <v>14.159736482179815</v>
      </c>
      <c r="AB149" s="5">
        <f t="shared" si="59"/>
        <v>12.682250000000002</v>
      </c>
      <c r="AC149" s="5">
        <f t="shared" si="60"/>
        <v>12.473355149844988</v>
      </c>
      <c r="AD149" s="5">
        <f t="shared" si="61"/>
        <v>10.752083333333333</v>
      </c>
    </row>
    <row r="150" spans="1:30" x14ac:dyDescent="0.2">
      <c r="A150" s="14">
        <v>957</v>
      </c>
      <c r="B150" s="6">
        <v>0.12405042526165802</v>
      </c>
      <c r="C150" s="5">
        <v>88.066999999999993</v>
      </c>
      <c r="D150" s="6">
        <v>0.29445082876462131</v>
      </c>
      <c r="E150" s="5">
        <v>152.10499999999999</v>
      </c>
      <c r="F150" s="6">
        <v>0.53796296296296298</v>
      </c>
      <c r="G150" s="5">
        <v>257.91199999999998</v>
      </c>
      <c r="H150" s="5">
        <v>427.61799999999999</v>
      </c>
      <c r="I150" s="5">
        <v>894.303</v>
      </c>
      <c r="J150" s="6"/>
      <c r="K150" s="6">
        <f t="shared" si="50"/>
        <v>0.1647585379576782</v>
      </c>
      <c r="L150" s="6">
        <f t="shared" si="51"/>
        <v>0.17006958108871148</v>
      </c>
      <c r="M150" s="6">
        <f t="shared" si="52"/>
        <v>0.24047950020899975</v>
      </c>
      <c r="N150" s="6">
        <f t="shared" si="53"/>
        <v>0.31416466125859827</v>
      </c>
      <c r="O150" s="6">
        <f t="shared" si="54"/>
        <v>0.19454042485628584</v>
      </c>
      <c r="P150" s="6">
        <f t="shared" si="55"/>
        <v>0.29057647575456041</v>
      </c>
      <c r="R150" s="8">
        <v>957</v>
      </c>
      <c r="S150" s="5">
        <f t="shared" si="49"/>
        <v>16.008275095749507</v>
      </c>
      <c r="T150" s="5">
        <f t="shared" si="49"/>
        <v>14.944863451747352</v>
      </c>
      <c r="U150" s="5">
        <f t="shared" si="62"/>
        <v>11.262221232909798</v>
      </c>
      <c r="V150" s="5">
        <f t="shared" si="63"/>
        <v>13.262684128680405</v>
      </c>
      <c r="W150" s="5">
        <f t="shared" si="64"/>
        <v>14.992599449812632</v>
      </c>
      <c r="X150" s="5">
        <f t="shared" si="65"/>
        <v>10.754483795995846</v>
      </c>
      <c r="Y150" s="32">
        <f t="shared" si="56"/>
        <v>16.794245799149692</v>
      </c>
      <c r="Z150" s="5">
        <f t="shared" si="57"/>
        <v>14.677833333333332</v>
      </c>
      <c r="AA150" s="5">
        <f t="shared" si="58"/>
        <v>14.150636573678741</v>
      </c>
      <c r="AB150" s="5">
        <f t="shared" si="59"/>
        <v>12.675416666666665</v>
      </c>
      <c r="AC150" s="5">
        <f t="shared" si="60"/>
        <v>12.464767641996557</v>
      </c>
      <c r="AD150" s="5">
        <f t="shared" si="61"/>
        <v>10.746333333333332</v>
      </c>
    </row>
    <row r="151" spans="1:30" x14ac:dyDescent="0.2">
      <c r="A151" s="14">
        <v>956</v>
      </c>
      <c r="B151" s="6">
        <v>0.12412928432544555</v>
      </c>
      <c r="C151" s="5">
        <v>88.019000000000005</v>
      </c>
      <c r="D151" s="6">
        <v>0.29464030432610117</v>
      </c>
      <c r="E151" s="5">
        <v>152.023</v>
      </c>
      <c r="F151" s="6">
        <v>0.53834490740740748</v>
      </c>
      <c r="G151" s="5">
        <v>257.774</v>
      </c>
      <c r="H151" s="5">
        <v>427.392</v>
      </c>
      <c r="I151" s="5">
        <v>893.84500000000003</v>
      </c>
      <c r="J151" s="6"/>
      <c r="K151" s="6">
        <f t="shared" si="50"/>
        <v>0.16486327523711061</v>
      </c>
      <c r="L151" s="6">
        <f t="shared" si="51"/>
        <v>0.17017769460718671</v>
      </c>
      <c r="M151" s="6">
        <f t="shared" si="52"/>
        <v>0.24063237343137336</v>
      </c>
      <c r="N151" s="6">
        <f t="shared" si="53"/>
        <v>0.31436682243382352</v>
      </c>
      <c r="O151" s="6">
        <f t="shared" si="54"/>
        <v>0.19466560927632917</v>
      </c>
      <c r="P151" s="6">
        <f t="shared" si="55"/>
        <v>0.29076345821654714</v>
      </c>
      <c r="R151" s="8">
        <v>956</v>
      </c>
      <c r="S151" s="5">
        <f t="shared" si="49"/>
        <v>15.998105073471818</v>
      </c>
      <c r="T151" s="5">
        <f t="shared" si="49"/>
        <v>14.93536901256935</v>
      </c>
      <c r="U151" s="5">
        <f t="shared" si="62"/>
        <v>11.255066368306966</v>
      </c>
      <c r="V151" s="5">
        <f t="shared" si="63"/>
        <v>13.254155239437775</v>
      </c>
      <c r="W151" s="5">
        <f t="shared" si="64"/>
        <v>14.982958096755745</v>
      </c>
      <c r="X151" s="5">
        <f t="shared" si="65"/>
        <v>10.747567865535032</v>
      </c>
      <c r="Y151" s="32">
        <f t="shared" si="56"/>
        <v>16.783576451397185</v>
      </c>
      <c r="Z151" s="5">
        <f t="shared" si="57"/>
        <v>14.669833333333335</v>
      </c>
      <c r="AA151" s="5">
        <f t="shared" si="58"/>
        <v>14.141536665177671</v>
      </c>
      <c r="AB151" s="5">
        <f t="shared" si="59"/>
        <v>12.668583333333332</v>
      </c>
      <c r="AC151" s="5">
        <f t="shared" si="60"/>
        <v>12.455924150237566</v>
      </c>
      <c r="AD151" s="5">
        <f t="shared" si="61"/>
        <v>10.740583333333333</v>
      </c>
    </row>
    <row r="152" spans="1:30" x14ac:dyDescent="0.2">
      <c r="A152" s="14">
        <v>955</v>
      </c>
      <c r="B152" s="6">
        <v>0.1242082437146888</v>
      </c>
      <c r="C152" s="5">
        <v>87.971000000000004</v>
      </c>
      <c r="D152" s="6">
        <v>0.2948300238950799</v>
      </c>
      <c r="E152" s="5">
        <v>151.941</v>
      </c>
      <c r="F152" s="6">
        <v>0.53871527777777783</v>
      </c>
      <c r="G152" s="5">
        <v>257.63600000000002</v>
      </c>
      <c r="H152" s="5">
        <v>427.166</v>
      </c>
      <c r="I152" s="5">
        <v>893.38699999999994</v>
      </c>
      <c r="J152" s="6"/>
      <c r="K152" s="6">
        <f t="shared" si="50"/>
        <v>0.16496814576457808</v>
      </c>
      <c r="L152" s="6">
        <f t="shared" si="51"/>
        <v>0.17028594566898922</v>
      </c>
      <c r="M152" s="6">
        <f t="shared" si="52"/>
        <v>0.24078544114091147</v>
      </c>
      <c r="N152" s="6">
        <f t="shared" si="53"/>
        <v>0.31456924395313929</v>
      </c>
      <c r="O152" s="6">
        <f t="shared" si="54"/>
        <v>0.19479095490944395</v>
      </c>
      <c r="P152" s="6">
        <f t="shared" si="55"/>
        <v>0.2909506814754077</v>
      </c>
      <c r="R152" s="8">
        <v>955</v>
      </c>
      <c r="S152" s="5">
        <f t="shared" ref="S152:T171" si="66">S$3*$R152+S$4</f>
        <v>15.987935051194127</v>
      </c>
      <c r="T152" s="5">
        <f t="shared" si="66"/>
        <v>14.925874573391347</v>
      </c>
      <c r="U152" s="5">
        <f t="shared" si="62"/>
        <v>11.247911503704136</v>
      </c>
      <c r="V152" s="5">
        <f t="shared" si="63"/>
        <v>13.245626350195145</v>
      </c>
      <c r="W152" s="5">
        <f t="shared" si="64"/>
        <v>14.973316743698859</v>
      </c>
      <c r="X152" s="5">
        <f t="shared" si="65"/>
        <v>10.740651935074217</v>
      </c>
      <c r="Y152" s="32">
        <f t="shared" si="56"/>
        <v>16.772907103644677</v>
      </c>
      <c r="Z152" s="5">
        <f t="shared" si="57"/>
        <v>14.661833333333334</v>
      </c>
      <c r="AA152" s="5">
        <f t="shared" si="58"/>
        <v>14.132436756676597</v>
      </c>
      <c r="AB152" s="5">
        <f t="shared" si="59"/>
        <v>12.66175</v>
      </c>
      <c r="AC152" s="5">
        <f t="shared" si="60"/>
        <v>12.447360618756042</v>
      </c>
      <c r="AD152" s="5">
        <f t="shared" si="61"/>
        <v>10.734833333333334</v>
      </c>
    </row>
    <row r="153" spans="1:30" x14ac:dyDescent="0.2">
      <c r="A153" s="14">
        <v>954</v>
      </c>
      <c r="B153" s="6">
        <v>0.12428730362096263</v>
      </c>
      <c r="C153" s="5">
        <v>87.923000000000002</v>
      </c>
      <c r="D153" s="6">
        <v>0.2950199879432121</v>
      </c>
      <c r="E153" s="5">
        <v>151.858</v>
      </c>
      <c r="F153" s="6">
        <v>0.53909722222222223</v>
      </c>
      <c r="G153" s="5">
        <v>257.49799999999999</v>
      </c>
      <c r="H153" s="5">
        <v>426.94</v>
      </c>
      <c r="I153" s="5">
        <v>892.92899999999997</v>
      </c>
      <c r="J153" s="6"/>
      <c r="K153" s="6">
        <f t="shared" si="50"/>
        <v>0.16507314979452212</v>
      </c>
      <c r="L153" s="6">
        <f t="shared" si="51"/>
        <v>0.17039433453676248</v>
      </c>
      <c r="M153" s="6">
        <f t="shared" si="52"/>
        <v>0.24093870370899373</v>
      </c>
      <c r="N153" s="6">
        <f t="shared" si="53"/>
        <v>0.31477192631977807</v>
      </c>
      <c r="O153" s="6">
        <f t="shared" si="54"/>
        <v>0.19491646206724722</v>
      </c>
      <c r="P153" s="6">
        <f t="shared" si="55"/>
        <v>0.29113814599659082</v>
      </c>
      <c r="R153" s="8">
        <v>954</v>
      </c>
      <c r="S153" s="5">
        <f t="shared" si="66"/>
        <v>15.977765028916437</v>
      </c>
      <c r="T153" s="5">
        <f t="shared" si="66"/>
        <v>14.916380134213345</v>
      </c>
      <c r="U153" s="5">
        <f t="shared" si="62"/>
        <v>11.240756639101305</v>
      </c>
      <c r="V153" s="5">
        <f t="shared" si="63"/>
        <v>13.237097460952516</v>
      </c>
      <c r="W153" s="5">
        <f t="shared" si="64"/>
        <v>14.963675390641972</v>
      </c>
      <c r="X153" s="5">
        <f t="shared" si="65"/>
        <v>10.733736004613402</v>
      </c>
      <c r="Y153" s="32">
        <f t="shared" si="56"/>
        <v>16.762237755892169</v>
      </c>
      <c r="Z153" s="5">
        <f t="shared" si="57"/>
        <v>14.653833333333333</v>
      </c>
      <c r="AA153" s="5">
        <f t="shared" si="58"/>
        <v>14.123336848175525</v>
      </c>
      <c r="AB153" s="5">
        <f t="shared" si="59"/>
        <v>12.654833333333334</v>
      </c>
      <c r="AC153" s="5">
        <f t="shared" si="60"/>
        <v>12.438541800850187</v>
      </c>
      <c r="AD153" s="5">
        <f t="shared" si="61"/>
        <v>10.729083333333334</v>
      </c>
    </row>
    <row r="154" spans="1:30" x14ac:dyDescent="0.2">
      <c r="A154" s="14">
        <v>953</v>
      </c>
      <c r="B154" s="6">
        <v>0.1243664642363298</v>
      </c>
      <c r="C154" s="5">
        <v>87.875</v>
      </c>
      <c r="D154" s="6">
        <v>0.29521019694336881</v>
      </c>
      <c r="E154" s="5">
        <v>151.77600000000001</v>
      </c>
      <c r="F154" s="6">
        <v>0.53947916666666662</v>
      </c>
      <c r="G154" s="5">
        <v>257.36</v>
      </c>
      <c r="H154" s="5">
        <v>426.714</v>
      </c>
      <c r="I154" s="5">
        <v>892.47</v>
      </c>
      <c r="J154" s="6"/>
      <c r="K154" s="6">
        <f t="shared" si="50"/>
        <v>0.16517828758203243</v>
      </c>
      <c r="L154" s="6">
        <f t="shared" si="51"/>
        <v>0.17050286147381907</v>
      </c>
      <c r="M154" s="6">
        <f t="shared" si="52"/>
        <v>0.24109216150794588</v>
      </c>
      <c r="N154" s="6">
        <f t="shared" si="53"/>
        <v>0.31497487003827024</v>
      </c>
      <c r="O154" s="6">
        <f t="shared" si="54"/>
        <v>0.19504213106215962</v>
      </c>
      <c r="P154" s="6">
        <f t="shared" si="55"/>
        <v>0.29132585224674551</v>
      </c>
      <c r="R154" s="8">
        <v>953</v>
      </c>
      <c r="S154" s="5">
        <f t="shared" si="66"/>
        <v>15.967595006638748</v>
      </c>
      <c r="T154" s="5">
        <f t="shared" si="66"/>
        <v>14.906885695035346</v>
      </c>
      <c r="U154" s="5">
        <f t="shared" si="62"/>
        <v>11.233601774498473</v>
      </c>
      <c r="V154" s="5">
        <f t="shared" si="63"/>
        <v>13.228568571709882</v>
      </c>
      <c r="W154" s="5">
        <f t="shared" si="64"/>
        <v>14.954034037585087</v>
      </c>
      <c r="X154" s="5">
        <f t="shared" si="65"/>
        <v>10.726820074152586</v>
      </c>
      <c r="Y154" s="32">
        <f t="shared" si="56"/>
        <v>16.751568408139661</v>
      </c>
      <c r="Z154" s="5">
        <f t="shared" si="57"/>
        <v>14.645833333333334</v>
      </c>
      <c r="AA154" s="5">
        <f t="shared" si="58"/>
        <v>14.114236939674454</v>
      </c>
      <c r="AB154" s="5">
        <f t="shared" si="59"/>
        <v>12.648000000000001</v>
      </c>
      <c r="AC154" s="5">
        <f t="shared" si="60"/>
        <v>12.429735470167987</v>
      </c>
      <c r="AD154" s="5">
        <f t="shared" si="61"/>
        <v>10.723333333333334</v>
      </c>
    </row>
    <row r="155" spans="1:30" x14ac:dyDescent="0.2">
      <c r="A155" s="14">
        <v>952</v>
      </c>
      <c r="B155" s="6">
        <v>0.12444572575334277</v>
      </c>
      <c r="C155" s="5">
        <v>87.826999999999998</v>
      </c>
      <c r="D155" s="6">
        <v>0.29540065136964139</v>
      </c>
      <c r="E155" s="5">
        <v>151.69399999999999</v>
      </c>
      <c r="F155" s="6">
        <v>0.53986111111111112</v>
      </c>
      <c r="G155" s="5">
        <v>257.22300000000001</v>
      </c>
      <c r="H155" s="5">
        <v>426.488</v>
      </c>
      <c r="I155" s="5">
        <v>892.01199999999994</v>
      </c>
      <c r="J155" s="6"/>
      <c r="K155" s="6">
        <f t="shared" si="50"/>
        <v>0.16528355938284905</v>
      </c>
      <c r="L155" s="6">
        <f t="shared" si="51"/>
        <v>0.17061152674414296</v>
      </c>
      <c r="M155" s="6">
        <f t="shared" si="52"/>
        <v>0.24124581491104288</v>
      </c>
      <c r="N155" s="6">
        <f t="shared" si="53"/>
        <v>0.31517807561444799</v>
      </c>
      <c r="O155" s="6">
        <f t="shared" si="54"/>
        <v>0.19516796220740817</v>
      </c>
      <c r="P155" s="6">
        <f t="shared" si="55"/>
        <v>0.29151380069372501</v>
      </c>
      <c r="R155" s="8">
        <v>952</v>
      </c>
      <c r="S155" s="5">
        <f t="shared" si="66"/>
        <v>15.957424984361056</v>
      </c>
      <c r="T155" s="5">
        <f t="shared" si="66"/>
        <v>14.897391255857343</v>
      </c>
      <c r="U155" s="5">
        <f t="shared" si="62"/>
        <v>11.226446909895643</v>
      </c>
      <c r="V155" s="5">
        <f t="shared" si="63"/>
        <v>13.220039682467252</v>
      </c>
      <c r="W155" s="5">
        <f t="shared" si="64"/>
        <v>14.9443926845282</v>
      </c>
      <c r="X155" s="5">
        <f t="shared" si="65"/>
        <v>10.719904143691771</v>
      </c>
      <c r="Y155" s="32">
        <f t="shared" si="56"/>
        <v>16.740899060387154</v>
      </c>
      <c r="Z155" s="5">
        <f t="shared" si="57"/>
        <v>14.637833333333333</v>
      </c>
      <c r="AA155" s="5">
        <f t="shared" si="58"/>
        <v>14.105137031173383</v>
      </c>
      <c r="AB155" s="5">
        <f t="shared" si="59"/>
        <v>12.641166666666665</v>
      </c>
      <c r="AC155" s="5">
        <f t="shared" si="60"/>
        <v>12.420941600205813</v>
      </c>
      <c r="AD155" s="5">
        <f t="shared" si="61"/>
        <v>10.717625</v>
      </c>
    </row>
    <row r="156" spans="1:30" x14ac:dyDescent="0.2">
      <c r="A156" s="14">
        <v>951</v>
      </c>
      <c r="B156" s="6">
        <v>0.12452508836504514</v>
      </c>
      <c r="C156" s="5">
        <v>87.778999999999996</v>
      </c>
      <c r="D156" s="6">
        <v>0.29559135169734535</v>
      </c>
      <c r="E156" s="5">
        <v>151.61199999999999</v>
      </c>
      <c r="F156" s="6">
        <v>0.54023148148148148</v>
      </c>
      <c r="G156" s="5">
        <v>257.08499999999998</v>
      </c>
      <c r="H156" s="5">
        <v>426.262</v>
      </c>
      <c r="I156" s="5">
        <v>891.55399999999997</v>
      </c>
      <c r="J156" s="6"/>
      <c r="K156" s="6">
        <f t="shared" si="50"/>
        <v>0.1653889654533644</v>
      </c>
      <c r="L156" s="6">
        <f t="shared" si="51"/>
        <v>0.17072033061239142</v>
      </c>
      <c r="M156" s="6">
        <f t="shared" si="52"/>
        <v>0.24139966429251189</v>
      </c>
      <c r="N156" s="6">
        <f t="shared" si="53"/>
        <v>0.31538154355544984</v>
      </c>
      <c r="O156" s="6">
        <f t="shared" si="54"/>
        <v>0.19529395581702849</v>
      </c>
      <c r="P156" s="6">
        <f t="shared" si="55"/>
        <v>0.29170199180659073</v>
      </c>
      <c r="R156" s="8">
        <v>951</v>
      </c>
      <c r="S156" s="5">
        <f t="shared" si="66"/>
        <v>15.947254962083367</v>
      </c>
      <c r="T156" s="5">
        <f t="shared" si="66"/>
        <v>14.887896816679341</v>
      </c>
      <c r="U156" s="5">
        <f t="shared" si="62"/>
        <v>11.219292045292811</v>
      </c>
      <c r="V156" s="5">
        <f t="shared" si="63"/>
        <v>13.211510793224623</v>
      </c>
      <c r="W156" s="5">
        <f t="shared" si="64"/>
        <v>14.934751331471315</v>
      </c>
      <c r="X156" s="5">
        <f t="shared" si="65"/>
        <v>10.712988213230958</v>
      </c>
      <c r="Y156" s="32">
        <f t="shared" si="56"/>
        <v>16.73022971263465</v>
      </c>
      <c r="Z156" s="5">
        <f t="shared" si="57"/>
        <v>14.629833333333332</v>
      </c>
      <c r="AA156" s="5">
        <f t="shared" si="58"/>
        <v>14.09603712267231</v>
      </c>
      <c r="AB156" s="5">
        <f t="shared" si="59"/>
        <v>12.634333333333332</v>
      </c>
      <c r="AC156" s="5">
        <f t="shared" si="60"/>
        <v>12.41242608621133</v>
      </c>
      <c r="AD156" s="5">
        <f t="shared" si="61"/>
        <v>10.711874999999999</v>
      </c>
    </row>
    <row r="157" spans="1:30" x14ac:dyDescent="0.2">
      <c r="A157" s="14">
        <v>950</v>
      </c>
      <c r="B157" s="6">
        <v>0.12460455226497334</v>
      </c>
      <c r="C157" s="5">
        <v>87.730999999999995</v>
      </c>
      <c r="D157" s="6">
        <v>0.29578229840302445</v>
      </c>
      <c r="E157" s="5">
        <v>151.53</v>
      </c>
      <c r="F157" s="6">
        <v>0.54061342592592598</v>
      </c>
      <c r="G157" s="5">
        <v>256.947</v>
      </c>
      <c r="H157" s="5">
        <v>426.036</v>
      </c>
      <c r="I157" s="5">
        <v>891.096</v>
      </c>
      <c r="J157" s="6"/>
      <c r="K157" s="6">
        <f t="shared" si="50"/>
        <v>0.1654945060506253</v>
      </c>
      <c r="L157" s="6">
        <f t="shared" si="51"/>
        <v>0.17082927334389719</v>
      </c>
      <c r="M157" s="6">
        <f t="shared" si="52"/>
        <v>0.24155371002753523</v>
      </c>
      <c r="N157" s="6">
        <f t="shared" si="53"/>
        <v>0.31558527436972467</v>
      </c>
      <c r="O157" s="6">
        <f t="shared" si="54"/>
        <v>0.19542011220586794</v>
      </c>
      <c r="P157" s="6">
        <f t="shared" si="55"/>
        <v>0.29189042605561621</v>
      </c>
      <c r="R157" s="8">
        <v>950</v>
      </c>
      <c r="S157" s="5">
        <f t="shared" si="66"/>
        <v>15.937084939805676</v>
      </c>
      <c r="T157" s="5">
        <f t="shared" si="66"/>
        <v>14.878402377501342</v>
      </c>
      <c r="U157" s="5">
        <f t="shared" si="62"/>
        <v>11.212137180689979</v>
      </c>
      <c r="V157" s="5">
        <f t="shared" si="63"/>
        <v>13.202981903981993</v>
      </c>
      <c r="W157" s="5">
        <f t="shared" si="64"/>
        <v>14.925109978414428</v>
      </c>
      <c r="X157" s="5">
        <f t="shared" si="65"/>
        <v>10.70607228277014</v>
      </c>
      <c r="Y157" s="32">
        <f t="shared" si="56"/>
        <v>16.719560364882142</v>
      </c>
      <c r="Z157" s="5">
        <f t="shared" si="57"/>
        <v>14.621833333333333</v>
      </c>
      <c r="AA157" s="5">
        <f t="shared" si="58"/>
        <v>14.086937214171238</v>
      </c>
      <c r="AB157" s="5">
        <f t="shared" si="59"/>
        <v>12.6275</v>
      </c>
      <c r="AC157" s="5">
        <f t="shared" si="60"/>
        <v>12.403656682866256</v>
      </c>
      <c r="AD157" s="5">
        <f t="shared" si="61"/>
        <v>10.706125</v>
      </c>
    </row>
    <row r="158" spans="1:30" x14ac:dyDescent="0.2">
      <c r="A158" s="14">
        <v>949</v>
      </c>
      <c r="B158" s="6">
        <v>0.12468411764715803</v>
      </c>
      <c r="C158" s="5">
        <v>87.683000000000007</v>
      </c>
      <c r="D158" s="6">
        <v>0.29597349196445455</v>
      </c>
      <c r="E158" s="5">
        <v>151.44800000000001</v>
      </c>
      <c r="F158" s="6">
        <v>0.54099537037037038</v>
      </c>
      <c r="G158" s="5">
        <v>256.80900000000003</v>
      </c>
      <c r="H158" s="5">
        <v>425.81099999999998</v>
      </c>
      <c r="I158" s="5">
        <v>890.63800000000003</v>
      </c>
      <c r="J158" s="6"/>
      <c r="K158" s="6">
        <f t="shared" si="50"/>
        <v>0.16560018143233515</v>
      </c>
      <c r="L158" s="6">
        <f t="shared" si="51"/>
        <v>0.17093835520467096</v>
      </c>
      <c r="M158" s="6">
        <f t="shared" si="52"/>
        <v>0.24170795249225355</v>
      </c>
      <c r="N158" s="6">
        <f t="shared" si="53"/>
        <v>0.31578926856703599</v>
      </c>
      <c r="O158" s="6">
        <f t="shared" si="54"/>
        <v>0.19554643168958766</v>
      </c>
      <c r="P158" s="6">
        <f t="shared" si="55"/>
        <v>0.29207910391229058</v>
      </c>
      <c r="R158" s="8">
        <v>949</v>
      </c>
      <c r="S158" s="5">
        <f t="shared" si="66"/>
        <v>15.926914917527986</v>
      </c>
      <c r="T158" s="5">
        <f t="shared" si="66"/>
        <v>14.868907938323339</v>
      </c>
      <c r="U158" s="5">
        <f t="shared" si="62"/>
        <v>11.204982316087147</v>
      </c>
      <c r="V158" s="5">
        <f t="shared" si="63"/>
        <v>13.194453014739363</v>
      </c>
      <c r="W158" s="5">
        <f t="shared" si="64"/>
        <v>14.915468625357542</v>
      </c>
      <c r="X158" s="5">
        <f t="shared" si="65"/>
        <v>10.699156352309327</v>
      </c>
      <c r="Y158" s="32">
        <f t="shared" si="56"/>
        <v>16.708891017129634</v>
      </c>
      <c r="Z158" s="5">
        <f t="shared" si="57"/>
        <v>14.613833333333334</v>
      </c>
      <c r="AA158" s="5">
        <f t="shared" si="58"/>
        <v>14.077837305670164</v>
      </c>
      <c r="AB158" s="5">
        <f t="shared" si="59"/>
        <v>12.620666666666667</v>
      </c>
      <c r="AC158" s="5">
        <f t="shared" si="60"/>
        <v>12.394899661974241</v>
      </c>
      <c r="AD158" s="5">
        <f t="shared" si="61"/>
        <v>10.700375000000001</v>
      </c>
    </row>
    <row r="159" spans="1:30" x14ac:dyDescent="0.2">
      <c r="A159" s="14">
        <v>948</v>
      </c>
      <c r="B159" s="6">
        <v>0.12476378470612587</v>
      </c>
      <c r="C159" s="5">
        <v>87.635000000000005</v>
      </c>
      <c r="D159" s="6">
        <v>0.2961649328606476</v>
      </c>
      <c r="E159" s="5">
        <v>151.36600000000001</v>
      </c>
      <c r="F159" s="6">
        <v>0.54137731481481477</v>
      </c>
      <c r="G159" s="5">
        <v>256.67099999999999</v>
      </c>
      <c r="H159" s="5">
        <v>425.58499999999998</v>
      </c>
      <c r="I159" s="5">
        <v>890.17899999999997</v>
      </c>
      <c r="J159" s="6"/>
      <c r="K159" s="6">
        <f t="shared" si="50"/>
        <v>0.165705991856856</v>
      </c>
      <c r="L159" s="6">
        <f t="shared" si="51"/>
        <v>0.17104757646140303</v>
      </c>
      <c r="M159" s="6">
        <f t="shared" si="52"/>
        <v>0.24186239206376889</v>
      </c>
      <c r="N159" s="6">
        <f t="shared" si="53"/>
        <v>0.31599352665846636</v>
      </c>
      <c r="O159" s="6">
        <f t="shared" si="54"/>
        <v>0.19567291458466571</v>
      </c>
      <c r="P159" s="6">
        <f t="shared" si="55"/>
        <v>0.29226802584932327</v>
      </c>
      <c r="R159" s="8">
        <v>948</v>
      </c>
      <c r="S159" s="5">
        <f t="shared" si="66"/>
        <v>15.916744895250295</v>
      </c>
      <c r="T159" s="5">
        <f t="shared" si="66"/>
        <v>14.859413499145337</v>
      </c>
      <c r="U159" s="5">
        <f t="shared" si="62"/>
        <v>11.197827451484315</v>
      </c>
      <c r="V159" s="5">
        <f t="shared" si="63"/>
        <v>13.185924125496733</v>
      </c>
      <c r="W159" s="5">
        <f t="shared" si="64"/>
        <v>14.905827272300655</v>
      </c>
      <c r="X159" s="5">
        <f t="shared" si="65"/>
        <v>10.692240421848512</v>
      </c>
      <c r="Y159" s="32">
        <f t="shared" si="56"/>
        <v>16.698221669377126</v>
      </c>
      <c r="Z159" s="5">
        <f t="shared" si="57"/>
        <v>14.605833333333335</v>
      </c>
      <c r="AA159" s="5">
        <f t="shared" si="58"/>
        <v>14.068737397169093</v>
      </c>
      <c r="AB159" s="5">
        <f t="shared" si="59"/>
        <v>12.613833333333334</v>
      </c>
      <c r="AC159" s="5">
        <f t="shared" si="60"/>
        <v>12.386154997327633</v>
      </c>
      <c r="AD159" s="5">
        <f t="shared" si="61"/>
        <v>10.694625</v>
      </c>
    </row>
    <row r="160" spans="1:30" x14ac:dyDescent="0.2">
      <c r="A160" s="14">
        <v>947</v>
      </c>
      <c r="B160" s="6">
        <v>0.1248435536369009</v>
      </c>
      <c r="C160" s="5">
        <v>87.587000000000003</v>
      </c>
      <c r="D160" s="6">
        <v>0.29635662157185588</v>
      </c>
      <c r="E160" s="5">
        <v>151.28299999999999</v>
      </c>
      <c r="F160" s="6">
        <v>0.54175925925925927</v>
      </c>
      <c r="G160" s="5">
        <v>256.53300000000002</v>
      </c>
      <c r="H160" s="5">
        <v>425.35899999999998</v>
      </c>
      <c r="I160" s="5">
        <v>889.72199999999998</v>
      </c>
      <c r="J160" s="6"/>
      <c r="K160" s="6">
        <f t="shared" si="50"/>
        <v>0.16581193758321061</v>
      </c>
      <c r="L160" s="6">
        <f t="shared" si="51"/>
        <v>0.1711569373814659</v>
      </c>
      <c r="M160" s="6">
        <f t="shared" si="52"/>
        <v>0.24201702912014758</v>
      </c>
      <c r="N160" s="6">
        <f t="shared" si="53"/>
        <v>0.3161980491564213</v>
      </c>
      <c r="O160" s="6">
        <f t="shared" si="54"/>
        <v>0.19579956120839934</v>
      </c>
      <c r="P160" s="6">
        <f t="shared" si="55"/>
        <v>0.29245719234064721</v>
      </c>
      <c r="R160" s="8">
        <v>947</v>
      </c>
      <c r="S160" s="5">
        <f t="shared" si="66"/>
        <v>15.906574872972605</v>
      </c>
      <c r="T160" s="5">
        <f t="shared" si="66"/>
        <v>14.849919059967338</v>
      </c>
      <c r="U160" s="5">
        <f t="shared" ref="U160:U179" si="67">U$3*$R160+U$4</f>
        <v>11.190672586881483</v>
      </c>
      <c r="V160" s="5">
        <f t="shared" ref="V160:V179" si="68">V$3*$R160+V$4</f>
        <v>13.177395236254103</v>
      </c>
      <c r="W160" s="5">
        <f t="shared" si="64"/>
        <v>14.89618591924377</v>
      </c>
      <c r="X160" s="5">
        <f t="shared" si="65"/>
        <v>10.685324491387696</v>
      </c>
      <c r="Y160" s="32">
        <f t="shared" si="56"/>
        <v>16.687552321624619</v>
      </c>
      <c r="Z160" s="5">
        <f t="shared" si="57"/>
        <v>14.597833333333334</v>
      </c>
      <c r="AA160" s="5">
        <f t="shared" si="58"/>
        <v>14.05963748866802</v>
      </c>
      <c r="AB160" s="5">
        <f t="shared" si="59"/>
        <v>12.606916666666665</v>
      </c>
      <c r="AC160" s="5">
        <f t="shared" si="60"/>
        <v>12.377422662792684</v>
      </c>
      <c r="AD160" s="5">
        <f t="shared" si="61"/>
        <v>10.688875000000001</v>
      </c>
    </row>
    <row r="161" spans="1:30" x14ac:dyDescent="0.2">
      <c r="A161" s="14">
        <v>946</v>
      </c>
      <c r="B161" s="6">
        <v>0.12492342463500637</v>
      </c>
      <c r="C161" s="5">
        <v>87.539000000000001</v>
      </c>
      <c r="D161" s="6">
        <v>0.29654855857957563</v>
      </c>
      <c r="E161" s="5">
        <v>151.20099999999999</v>
      </c>
      <c r="F161" s="6">
        <v>0.54214120370370367</v>
      </c>
      <c r="G161" s="5">
        <v>256.39499999999998</v>
      </c>
      <c r="H161" s="5">
        <v>425.13299999999998</v>
      </c>
      <c r="I161" s="5">
        <v>889.26300000000003</v>
      </c>
      <c r="J161" s="6"/>
      <c r="K161" s="6">
        <f t="shared" si="50"/>
        <v>0.16591801887108462</v>
      </c>
      <c r="L161" s="6">
        <f t="shared" si="51"/>
        <v>0.17126643823291629</v>
      </c>
      <c r="M161" s="6">
        <f t="shared" si="52"/>
        <v>0.2421718640404236</v>
      </c>
      <c r="N161" s="6">
        <f t="shared" si="53"/>
        <v>0.31640283657463386</v>
      </c>
      <c r="O161" s="6">
        <f t="shared" si="54"/>
        <v>0.19592637187890791</v>
      </c>
      <c r="P161" s="6">
        <f t="shared" si="55"/>
        <v>0.29264660386142322</v>
      </c>
      <c r="R161" s="8">
        <v>946</v>
      </c>
      <c r="S161" s="5">
        <f t="shared" si="66"/>
        <v>15.896404850694916</v>
      </c>
      <c r="T161" s="5">
        <f t="shared" si="66"/>
        <v>14.840424620789335</v>
      </c>
      <c r="U161" s="5">
        <f t="shared" si="67"/>
        <v>11.183517722278651</v>
      </c>
      <c r="V161" s="5">
        <f t="shared" si="68"/>
        <v>13.168866347011473</v>
      </c>
      <c r="W161" s="5">
        <f t="shared" si="64"/>
        <v>14.886544566186883</v>
      </c>
      <c r="X161" s="5">
        <f t="shared" si="65"/>
        <v>10.678408560926883</v>
      </c>
      <c r="Y161" s="32">
        <f t="shared" si="56"/>
        <v>16.676882973872111</v>
      </c>
      <c r="Z161" s="5">
        <f t="shared" si="57"/>
        <v>14.589833333333333</v>
      </c>
      <c r="AA161" s="5">
        <f t="shared" si="58"/>
        <v>14.050537580166948</v>
      </c>
      <c r="AB161" s="5">
        <f t="shared" si="59"/>
        <v>12.600083333333332</v>
      </c>
      <c r="AC161" s="5">
        <f t="shared" si="60"/>
        <v>12.368702632309303</v>
      </c>
      <c r="AD161" s="5">
        <f t="shared" si="61"/>
        <v>10.683124999999999</v>
      </c>
    </row>
    <row r="162" spans="1:30" x14ac:dyDescent="0.2">
      <c r="A162" s="14">
        <v>945</v>
      </c>
      <c r="B162" s="6">
        <v>0.12500339789646606</v>
      </c>
      <c r="C162" s="5">
        <v>87.491</v>
      </c>
      <c r="D162" s="6">
        <v>0.29674074436655129</v>
      </c>
      <c r="E162" s="5">
        <v>151.119</v>
      </c>
      <c r="F162" s="6">
        <v>0.54252314814814817</v>
      </c>
      <c r="G162" s="5">
        <v>256.25799999999998</v>
      </c>
      <c r="H162" s="5">
        <v>424.90699999999998</v>
      </c>
      <c r="I162" s="5">
        <v>888.80499999999995</v>
      </c>
      <c r="J162" s="6"/>
      <c r="K162" s="6">
        <f t="shared" si="50"/>
        <v>0.16602423598082863</v>
      </c>
      <c r="L162" s="6">
        <f t="shared" si="51"/>
        <v>0.17137607928449725</v>
      </c>
      <c r="M162" s="6">
        <f t="shared" si="52"/>
        <v>0.2423268972046014</v>
      </c>
      <c r="N162" s="6">
        <f t="shared" si="53"/>
        <v>0.31660788942816881</v>
      </c>
      <c r="O162" s="6">
        <f t="shared" si="54"/>
        <v>0.19605334691513532</v>
      </c>
      <c r="P162" s="6">
        <f t="shared" si="55"/>
        <v>0.29283626088804399</v>
      </c>
      <c r="R162" s="8">
        <v>945</v>
      </c>
      <c r="S162" s="5">
        <f t="shared" si="66"/>
        <v>15.886234828417225</v>
      </c>
      <c r="T162" s="5">
        <f t="shared" si="66"/>
        <v>14.830930181611333</v>
      </c>
      <c r="U162" s="5">
        <f t="shared" si="67"/>
        <v>11.176362857675819</v>
      </c>
      <c r="V162" s="5">
        <f t="shared" si="68"/>
        <v>13.160337457768843</v>
      </c>
      <c r="W162" s="5">
        <f t="shared" si="64"/>
        <v>14.876903213129998</v>
      </c>
      <c r="X162" s="5">
        <f t="shared" si="65"/>
        <v>10.671492630466066</v>
      </c>
      <c r="Y162" s="32">
        <f t="shared" si="56"/>
        <v>16.666213626119607</v>
      </c>
      <c r="Z162" s="5">
        <f t="shared" si="57"/>
        <v>14.581833333333334</v>
      </c>
      <c r="AA162" s="5">
        <f t="shared" si="58"/>
        <v>14.041437671665875</v>
      </c>
      <c r="AB162" s="5">
        <f t="shared" si="59"/>
        <v>12.593249999999999</v>
      </c>
      <c r="AC162" s="5">
        <f t="shared" si="60"/>
        <v>12.359994879890769</v>
      </c>
      <c r="AD162" s="5">
        <f t="shared" si="61"/>
        <v>10.677416666666666</v>
      </c>
    </row>
    <row r="163" spans="1:30" x14ac:dyDescent="0.2">
      <c r="A163" s="14">
        <v>944</v>
      </c>
      <c r="B163" s="6">
        <v>0.1250834736178062</v>
      </c>
      <c r="C163" s="5">
        <v>87.444000000000003</v>
      </c>
      <c r="D163" s="6">
        <v>0.29693317941677966</v>
      </c>
      <c r="E163" s="5">
        <v>151.03700000000001</v>
      </c>
      <c r="F163" s="6">
        <v>0.54290509259259256</v>
      </c>
      <c r="G163" s="5">
        <v>256.12</v>
      </c>
      <c r="H163" s="5">
        <v>424.68099999999998</v>
      </c>
      <c r="I163" s="5">
        <v>888.34699999999998</v>
      </c>
      <c r="J163" s="6"/>
      <c r="K163" s="6">
        <f t="shared" si="50"/>
        <v>0.16613058917346038</v>
      </c>
      <c r="L163" s="6">
        <f t="shared" si="51"/>
        <v>0.17148586080564043</v>
      </c>
      <c r="M163" s="6">
        <f t="shared" si="52"/>
        <v>0.24248212899365917</v>
      </c>
      <c r="N163" s="6">
        <f t="shared" si="53"/>
        <v>0.31681320823342712</v>
      </c>
      <c r="O163" s="6">
        <f t="shared" si="54"/>
        <v>0.19618048663685297</v>
      </c>
      <c r="P163" s="6">
        <f t="shared" si="55"/>
        <v>0.29302616389813774</v>
      </c>
      <c r="R163" s="8">
        <v>944</v>
      </c>
      <c r="S163" s="5">
        <f t="shared" si="66"/>
        <v>15.876064806139535</v>
      </c>
      <c r="T163" s="5">
        <f t="shared" si="66"/>
        <v>14.821435742433334</v>
      </c>
      <c r="U163" s="5">
        <f t="shared" si="67"/>
        <v>11.169207993072988</v>
      </c>
      <c r="V163" s="5">
        <f t="shared" si="68"/>
        <v>13.151808568526214</v>
      </c>
      <c r="W163" s="5">
        <f t="shared" si="64"/>
        <v>14.867261860073111</v>
      </c>
      <c r="X163" s="5">
        <f t="shared" si="65"/>
        <v>10.664576700005252</v>
      </c>
      <c r="Y163" s="32">
        <f t="shared" si="56"/>
        <v>16.655544278367096</v>
      </c>
      <c r="Z163" s="5">
        <f t="shared" si="57"/>
        <v>14.574</v>
      </c>
      <c r="AA163" s="5">
        <f t="shared" si="58"/>
        <v>14.032337763164803</v>
      </c>
      <c r="AB163" s="5">
        <f t="shared" si="59"/>
        <v>12.586416666666667</v>
      </c>
      <c r="AC163" s="5">
        <f t="shared" si="60"/>
        <v>12.35129937962351</v>
      </c>
      <c r="AD163" s="5">
        <f t="shared" si="61"/>
        <v>10.671666666666667</v>
      </c>
    </row>
    <row r="164" spans="1:30" x14ac:dyDescent="0.2">
      <c r="A164" s="14">
        <v>943</v>
      </c>
      <c r="B164" s="6">
        <v>0.12516365199605675</v>
      </c>
      <c r="C164" s="5">
        <v>87.396000000000001</v>
      </c>
      <c r="D164" s="6">
        <v>0.29712586421551368</v>
      </c>
      <c r="E164" s="5">
        <v>150.95500000000001</v>
      </c>
      <c r="F164" s="6">
        <v>0.54328703703703707</v>
      </c>
      <c r="G164" s="5">
        <v>255.982</v>
      </c>
      <c r="H164" s="5">
        <v>424.45499999999998</v>
      </c>
      <c r="I164" s="5">
        <v>887.88900000000001</v>
      </c>
      <c r="J164" s="6"/>
      <c r="K164" s="6">
        <f t="shared" si="50"/>
        <v>0.16623707871066684</v>
      </c>
      <c r="L164" s="6">
        <f t="shared" si="51"/>
        <v>0.1715957830664685</v>
      </c>
      <c r="M164" s="6">
        <f t="shared" si="52"/>
        <v>0.24263755978955195</v>
      </c>
      <c r="N164" s="6">
        <f t="shared" si="53"/>
        <v>0.31701879350815004</v>
      </c>
      <c r="O164" s="6">
        <f t="shared" si="54"/>
        <v>0.19630779136466214</v>
      </c>
      <c r="P164" s="6">
        <f t="shared" si="55"/>
        <v>0.29321631337057263</v>
      </c>
      <c r="R164" s="8">
        <v>943</v>
      </c>
      <c r="S164" s="5">
        <f t="shared" si="66"/>
        <v>15.865894783861844</v>
      </c>
      <c r="T164" s="5">
        <f t="shared" si="66"/>
        <v>14.811941303255331</v>
      </c>
      <c r="U164" s="5">
        <f t="shared" si="67"/>
        <v>11.162053128470157</v>
      </c>
      <c r="V164" s="5">
        <f t="shared" si="68"/>
        <v>13.143279679283584</v>
      </c>
      <c r="W164" s="5">
        <f t="shared" si="64"/>
        <v>14.857620507016225</v>
      </c>
      <c r="X164" s="5">
        <f t="shared" si="65"/>
        <v>10.657660769544437</v>
      </c>
      <c r="Y164" s="32">
        <f t="shared" si="56"/>
        <v>16.644874930614584</v>
      </c>
      <c r="Z164" s="5">
        <f t="shared" si="57"/>
        <v>14.566000000000001</v>
      </c>
      <c r="AA164" s="5">
        <f t="shared" si="58"/>
        <v>14.02323785466373</v>
      </c>
      <c r="AB164" s="5">
        <f t="shared" si="59"/>
        <v>12.579583333333334</v>
      </c>
      <c r="AC164" s="5">
        <f t="shared" si="60"/>
        <v>12.342616105666808</v>
      </c>
      <c r="AD164" s="5">
        <f t="shared" si="61"/>
        <v>10.665916666666666</v>
      </c>
    </row>
    <row r="165" spans="1:30" x14ac:dyDescent="0.2">
      <c r="A165" s="14">
        <v>942</v>
      </c>
      <c r="B165" s="6">
        <v>0.1252439332287533</v>
      </c>
      <c r="C165" s="5">
        <v>87.347999999999999</v>
      </c>
      <c r="D165" s="6">
        <v>0.29731879924926674</v>
      </c>
      <c r="E165" s="5">
        <v>150.87299999999999</v>
      </c>
      <c r="F165" s="6">
        <v>0.54366898148148146</v>
      </c>
      <c r="G165" s="5">
        <v>255.84399999999999</v>
      </c>
      <c r="H165" s="5">
        <v>424.22899999999998</v>
      </c>
      <c r="I165" s="5">
        <v>887.43100000000004</v>
      </c>
      <c r="J165" s="6"/>
      <c r="K165" s="6">
        <f t="shared" si="50"/>
        <v>0.1663437048548064</v>
      </c>
      <c r="L165" s="6">
        <f t="shared" si="51"/>
        <v>0.17170584633779698</v>
      </c>
      <c r="M165" s="6">
        <f t="shared" si="52"/>
        <v>0.24279318997521482</v>
      </c>
      <c r="N165" s="6">
        <f t="shared" si="53"/>
        <v>0.31722464577142351</v>
      </c>
      <c r="O165" s="6">
        <f t="shared" si="54"/>
        <v>0.19643526141999687</v>
      </c>
      <c r="P165" s="6">
        <f t="shared" si="55"/>
        <v>0.29340670978546057</v>
      </c>
      <c r="R165" s="8">
        <v>942</v>
      </c>
      <c r="S165" s="5">
        <f t="shared" si="66"/>
        <v>15.855724761584154</v>
      </c>
      <c r="T165" s="5">
        <f t="shared" si="66"/>
        <v>14.802446864077329</v>
      </c>
      <c r="U165" s="5">
        <f t="shared" si="67"/>
        <v>11.154898263867326</v>
      </c>
      <c r="V165" s="5">
        <f t="shared" si="68"/>
        <v>13.134750790040954</v>
      </c>
      <c r="W165" s="5">
        <f t="shared" si="64"/>
        <v>14.847979153959338</v>
      </c>
      <c r="X165" s="5">
        <f t="shared" si="65"/>
        <v>10.650744839083622</v>
      </c>
      <c r="Y165" s="32">
        <f t="shared" si="56"/>
        <v>16.634205582862077</v>
      </c>
      <c r="Z165" s="5">
        <f t="shared" si="57"/>
        <v>14.558</v>
      </c>
      <c r="AA165" s="5">
        <f t="shared" si="58"/>
        <v>14.014137946162657</v>
      </c>
      <c r="AB165" s="5">
        <f t="shared" si="59"/>
        <v>12.572749999999999</v>
      </c>
      <c r="AC165" s="5">
        <f t="shared" si="60"/>
        <v>12.33394503225257</v>
      </c>
      <c r="AD165" s="5">
        <f t="shared" si="61"/>
        <v>10.660166666666667</v>
      </c>
    </row>
    <row r="166" spans="1:30" x14ac:dyDescent="0.2">
      <c r="A166" s="14">
        <v>941</v>
      </c>
      <c r="B166" s="6">
        <v>0.12532431751393847</v>
      </c>
      <c r="C166" s="5">
        <v>87.3</v>
      </c>
      <c r="D166" s="6">
        <v>0.29751198500581671</v>
      </c>
      <c r="E166" s="5">
        <v>150.791</v>
      </c>
      <c r="F166" s="6">
        <v>0.54405092592592597</v>
      </c>
      <c r="G166" s="5">
        <v>255.70599999999999</v>
      </c>
      <c r="H166" s="5">
        <v>424.00299999999999</v>
      </c>
      <c r="I166" s="5">
        <v>886.97199999999998</v>
      </c>
      <c r="J166" s="6"/>
      <c r="K166" s="6">
        <f t="shared" si="50"/>
        <v>0.16645046786891091</v>
      </c>
      <c r="L166" s="6">
        <f t="shared" si="51"/>
        <v>0.17181605089113663</v>
      </c>
      <c r="M166" s="6">
        <f t="shared" si="52"/>
        <v>0.24294901993456572</v>
      </c>
      <c r="N166" s="6">
        <f t="shared" si="53"/>
        <v>0.31743076554368277</v>
      </c>
      <c r="O166" s="6">
        <f t="shared" si="54"/>
        <v>0.19656289712512665</v>
      </c>
      <c r="P166" s="6">
        <f t="shared" si="55"/>
        <v>0.29359735362416123</v>
      </c>
      <c r="R166" s="8">
        <v>941</v>
      </c>
      <c r="S166" s="5">
        <f t="shared" si="66"/>
        <v>15.845554739306465</v>
      </c>
      <c r="T166" s="5">
        <f t="shared" si="66"/>
        <v>14.79295242489933</v>
      </c>
      <c r="U166" s="5">
        <f t="shared" si="67"/>
        <v>11.147743399264495</v>
      </c>
      <c r="V166" s="5">
        <f t="shared" si="68"/>
        <v>13.126221900798324</v>
      </c>
      <c r="W166" s="5">
        <f t="shared" si="64"/>
        <v>14.838337800902453</v>
      </c>
      <c r="X166" s="5">
        <f t="shared" si="65"/>
        <v>10.643828908622806</v>
      </c>
      <c r="Y166" s="32">
        <f t="shared" si="56"/>
        <v>16.623536235109572</v>
      </c>
      <c r="Z166" s="5">
        <f t="shared" si="57"/>
        <v>14.549999999999999</v>
      </c>
      <c r="AA166" s="5">
        <f t="shared" si="58"/>
        <v>14.005038037661587</v>
      </c>
      <c r="AB166" s="5">
        <f t="shared" si="59"/>
        <v>12.565916666666666</v>
      </c>
      <c r="AC166" s="5">
        <f t="shared" si="60"/>
        <v>12.325286133685061</v>
      </c>
      <c r="AD166" s="5">
        <f t="shared" si="61"/>
        <v>10.654416666666666</v>
      </c>
    </row>
    <row r="167" spans="1:30" x14ac:dyDescent="0.2">
      <c r="A167" s="14">
        <v>940</v>
      </c>
      <c r="B167" s="6">
        <v>0.12540480505016377</v>
      </c>
      <c r="C167" s="5">
        <v>87.251999999999995</v>
      </c>
      <c r="D167" s="6">
        <v>0.29770542197421007</v>
      </c>
      <c r="E167" s="5">
        <v>150.708</v>
      </c>
      <c r="F167" s="6">
        <v>0.5444444444444444</v>
      </c>
      <c r="G167" s="5">
        <v>255.56800000000001</v>
      </c>
      <c r="H167" s="5">
        <v>423.77699999999999</v>
      </c>
      <c r="I167" s="5">
        <v>886.51400000000001</v>
      </c>
      <c r="J167" s="6"/>
      <c r="K167" s="6">
        <f t="shared" si="50"/>
        <v>0.16655736801668811</v>
      </c>
      <c r="L167" s="6">
        <f t="shared" si="51"/>
        <v>0.17192639699869594</v>
      </c>
      <c r="M167" s="6">
        <f t="shared" si="52"/>
        <v>0.24310505005250915</v>
      </c>
      <c r="N167" s="6">
        <f t="shared" si="53"/>
        <v>0.31763715334671644</v>
      </c>
      <c r="O167" s="6">
        <f t="shared" si="54"/>
        <v>0.19669069880315904</v>
      </c>
      <c r="P167" s="6">
        <f t="shared" si="55"/>
        <v>0.29378824536928622</v>
      </c>
      <c r="R167" s="8">
        <v>940</v>
      </c>
      <c r="S167" s="5">
        <f t="shared" si="66"/>
        <v>15.835384717028774</v>
      </c>
      <c r="T167" s="5">
        <f t="shared" si="66"/>
        <v>14.783457985721327</v>
      </c>
      <c r="U167" s="5">
        <f t="shared" si="67"/>
        <v>11.140588534661664</v>
      </c>
      <c r="V167" s="5">
        <f t="shared" si="68"/>
        <v>13.117693011555694</v>
      </c>
      <c r="W167" s="5">
        <f t="shared" si="64"/>
        <v>14.828696447845566</v>
      </c>
      <c r="X167" s="5">
        <f t="shared" si="65"/>
        <v>10.636912978161991</v>
      </c>
      <c r="Y167" s="32">
        <f t="shared" si="56"/>
        <v>16.612866887357061</v>
      </c>
      <c r="Z167" s="5">
        <f t="shared" si="57"/>
        <v>14.542</v>
      </c>
      <c r="AA167" s="5">
        <f t="shared" si="58"/>
        <v>13.995938129160514</v>
      </c>
      <c r="AB167" s="5">
        <f t="shared" si="59"/>
        <v>12.558999999999999</v>
      </c>
      <c r="AC167" s="5">
        <f t="shared" si="60"/>
        <v>12.316377551020409</v>
      </c>
      <c r="AD167" s="5">
        <f t="shared" si="61"/>
        <v>10.648666666666667</v>
      </c>
    </row>
    <row r="168" spans="1:30" x14ac:dyDescent="0.2">
      <c r="A168" s="14">
        <v>939</v>
      </c>
      <c r="B168" s="6">
        <v>0.12548539603649095</v>
      </c>
      <c r="C168" s="5">
        <v>87.203999999999994</v>
      </c>
      <c r="D168" s="6">
        <v>0.29789911064476582</v>
      </c>
      <c r="E168" s="5">
        <v>150.626</v>
      </c>
      <c r="F168" s="6">
        <v>0.5448263888888889</v>
      </c>
      <c r="G168" s="5">
        <v>255.43100000000001</v>
      </c>
      <c r="H168" s="5">
        <v>423.55099999999999</v>
      </c>
      <c r="I168" s="5">
        <v>886.05600000000004</v>
      </c>
      <c r="J168" s="6"/>
      <c r="K168" s="6">
        <f t="shared" si="50"/>
        <v>0.1666644055625234</v>
      </c>
      <c r="L168" s="6">
        <f t="shared" si="51"/>
        <v>0.17203688493338284</v>
      </c>
      <c r="M168" s="6">
        <f t="shared" si="52"/>
        <v>0.24326128071493883</v>
      </c>
      <c r="N168" s="6">
        <f t="shared" si="53"/>
        <v>0.31784380970367115</v>
      </c>
      <c r="O168" s="6">
        <f t="shared" si="54"/>
        <v>0.19681866677804252</v>
      </c>
      <c r="P168" s="6">
        <f t="shared" si="55"/>
        <v>0.29397938550470309</v>
      </c>
      <c r="R168" s="8">
        <v>939</v>
      </c>
      <c r="S168" s="5">
        <f t="shared" si="66"/>
        <v>15.825214694751084</v>
      </c>
      <c r="T168" s="5">
        <f t="shared" si="66"/>
        <v>14.773963546543325</v>
      </c>
      <c r="U168" s="5">
        <f t="shared" si="67"/>
        <v>11.133433670058832</v>
      </c>
      <c r="V168" s="5">
        <f t="shared" si="68"/>
        <v>13.109164122313064</v>
      </c>
      <c r="W168" s="5">
        <f t="shared" si="64"/>
        <v>14.819055094788681</v>
      </c>
      <c r="X168" s="5">
        <f t="shared" si="65"/>
        <v>10.629997047701178</v>
      </c>
      <c r="Y168" s="32">
        <f t="shared" si="56"/>
        <v>16.602197539604557</v>
      </c>
      <c r="Z168" s="5">
        <f t="shared" si="57"/>
        <v>14.533999999999999</v>
      </c>
      <c r="AA168" s="5">
        <f t="shared" si="58"/>
        <v>13.986838220659441</v>
      </c>
      <c r="AB168" s="5">
        <f t="shared" si="59"/>
        <v>12.552166666666666</v>
      </c>
      <c r="AC168" s="5">
        <f t="shared" si="60"/>
        <v>12.307743292333184</v>
      </c>
      <c r="AD168" s="5">
        <f t="shared" si="61"/>
        <v>10.642958333333334</v>
      </c>
    </row>
    <row r="169" spans="1:30" x14ac:dyDescent="0.2">
      <c r="A169" s="14">
        <v>938</v>
      </c>
      <c r="B169" s="6">
        <v>0.12556609067249391</v>
      </c>
      <c r="C169" s="5">
        <v>87.156000000000006</v>
      </c>
      <c r="D169" s="6">
        <v>0.29809305150908011</v>
      </c>
      <c r="E169" s="5">
        <v>150.54400000000001</v>
      </c>
      <c r="F169" s="6">
        <v>0.54520833333333341</v>
      </c>
      <c r="G169" s="5">
        <v>255.29300000000001</v>
      </c>
      <c r="H169" s="5">
        <v>423.32499999999999</v>
      </c>
      <c r="I169" s="5">
        <v>885.59799999999996</v>
      </c>
      <c r="J169" s="6"/>
      <c r="K169" s="6">
        <f t="shared" si="50"/>
        <v>0.16677158077148246</v>
      </c>
      <c r="L169" s="6">
        <f t="shared" si="51"/>
        <v>0.17214751496880742</v>
      </c>
      <c r="M169" s="6">
        <f t="shared" si="52"/>
        <v>0.24341771230874121</v>
      </c>
      <c r="N169" s="6">
        <f t="shared" si="53"/>
        <v>0.31805073513905574</v>
      </c>
      <c r="O169" s="6">
        <f t="shared" si="54"/>
        <v>0.19694680137456919</v>
      </c>
      <c r="P169" s="6">
        <f t="shared" si="55"/>
        <v>0.29417077451553958</v>
      </c>
      <c r="R169" s="8">
        <v>938</v>
      </c>
      <c r="S169" s="5">
        <f t="shared" si="66"/>
        <v>15.815044672473393</v>
      </c>
      <c r="T169" s="5">
        <f t="shared" si="66"/>
        <v>14.764469107365322</v>
      </c>
      <c r="U169" s="5">
        <f t="shared" si="67"/>
        <v>11.126278805456</v>
      </c>
      <c r="V169" s="5">
        <f t="shared" si="68"/>
        <v>13.100635233070435</v>
      </c>
      <c r="W169" s="5">
        <f t="shared" si="64"/>
        <v>14.809413741731793</v>
      </c>
      <c r="X169" s="5">
        <f t="shared" si="65"/>
        <v>10.623081117240361</v>
      </c>
      <c r="Y169" s="32">
        <f t="shared" si="56"/>
        <v>16.591528191852049</v>
      </c>
      <c r="Z169" s="5">
        <f t="shared" si="57"/>
        <v>14.526000000000002</v>
      </c>
      <c r="AA169" s="5">
        <f t="shared" si="58"/>
        <v>13.977738312158367</v>
      </c>
      <c r="AB169" s="5">
        <f t="shared" si="59"/>
        <v>12.545333333333334</v>
      </c>
      <c r="AC169" s="5">
        <f t="shared" si="60"/>
        <v>12.299121131066105</v>
      </c>
      <c r="AD169" s="5">
        <f t="shared" si="61"/>
        <v>10.637208333333334</v>
      </c>
    </row>
    <row r="170" spans="1:30" x14ac:dyDescent="0.2">
      <c r="A170" s="14">
        <v>937</v>
      </c>
      <c r="B170" s="6">
        <v>0.12564688915826019</v>
      </c>
      <c r="C170" s="5">
        <v>87.108000000000004</v>
      </c>
      <c r="D170" s="6">
        <v>0.29828724506002974</v>
      </c>
      <c r="E170" s="5">
        <v>150.46199999999999</v>
      </c>
      <c r="F170" s="6">
        <v>0.54560185185185184</v>
      </c>
      <c r="G170" s="5">
        <v>255.155</v>
      </c>
      <c r="H170" s="5">
        <v>423.09899999999999</v>
      </c>
      <c r="I170" s="5">
        <v>885.14</v>
      </c>
      <c r="J170" s="6"/>
      <c r="K170" s="6">
        <f t="shared" si="50"/>
        <v>0.16687889390931307</v>
      </c>
      <c r="L170" s="6">
        <f t="shared" si="51"/>
        <v>0.17225828737928395</v>
      </c>
      <c r="M170" s="6">
        <f t="shared" si="52"/>
        <v>0.24357434522179844</v>
      </c>
      <c r="N170" s="6">
        <f t="shared" si="53"/>
        <v>0.31825793017874598</v>
      </c>
      <c r="O170" s="6">
        <f t="shared" si="54"/>
        <v>0.19707510291837735</v>
      </c>
      <c r="P170" s="6">
        <f t="shared" si="55"/>
        <v>0.29436241288818721</v>
      </c>
      <c r="R170" s="8">
        <v>937</v>
      </c>
      <c r="S170" s="5">
        <f t="shared" si="66"/>
        <v>15.804874650195703</v>
      </c>
      <c r="T170" s="5">
        <f t="shared" si="66"/>
        <v>14.754974668187323</v>
      </c>
      <c r="U170" s="5">
        <f t="shared" si="67"/>
        <v>11.119123940853168</v>
      </c>
      <c r="V170" s="5">
        <f t="shared" si="68"/>
        <v>13.092106343827803</v>
      </c>
      <c r="W170" s="5">
        <f t="shared" si="64"/>
        <v>14.799772388674908</v>
      </c>
      <c r="X170" s="5">
        <f t="shared" si="65"/>
        <v>10.616165186779547</v>
      </c>
      <c r="Y170" s="32">
        <f t="shared" si="56"/>
        <v>16.580858844099541</v>
      </c>
      <c r="Z170" s="5">
        <f t="shared" si="57"/>
        <v>14.518000000000001</v>
      </c>
      <c r="AA170" s="5">
        <f t="shared" si="58"/>
        <v>13.968638403657298</v>
      </c>
      <c r="AB170" s="5">
        <f t="shared" si="59"/>
        <v>12.538499999999999</v>
      </c>
      <c r="AC170" s="5">
        <f t="shared" si="60"/>
        <v>12.290250318201103</v>
      </c>
      <c r="AD170" s="5">
        <f t="shared" si="61"/>
        <v>10.631458333333333</v>
      </c>
    </row>
    <row r="171" spans="1:30" x14ac:dyDescent="0.2">
      <c r="A171" s="14">
        <v>936</v>
      </c>
      <c r="B171" s="6">
        <v>0.12572779169439266</v>
      </c>
      <c r="C171" s="5">
        <v>87.06</v>
      </c>
      <c r="D171" s="6">
        <v>0.29848169179177703</v>
      </c>
      <c r="E171" s="5">
        <v>150.38</v>
      </c>
      <c r="F171" s="6">
        <v>0.54598379629629623</v>
      </c>
      <c r="G171" s="5">
        <v>255.017</v>
      </c>
      <c r="H171" s="5">
        <v>422.87299999999999</v>
      </c>
      <c r="I171" s="5">
        <v>884.68100000000004</v>
      </c>
      <c r="J171" s="6"/>
      <c r="K171" s="6">
        <f t="shared" si="50"/>
        <v>0.16698634524244746</v>
      </c>
      <c r="L171" s="6">
        <f t="shared" si="51"/>
        <v>0.17236920243983325</v>
      </c>
      <c r="M171" s="6">
        <f t="shared" si="52"/>
        <v>0.24373117984299172</v>
      </c>
      <c r="N171" s="6">
        <f t="shared" si="53"/>
        <v>0.31846539534998874</v>
      </c>
      <c r="O171" s="6">
        <f t="shared" si="54"/>
        <v>0.1972035717359546</v>
      </c>
      <c r="P171" s="6">
        <f t="shared" si="55"/>
        <v>0.29455430111030623</v>
      </c>
      <c r="R171" s="8">
        <v>936</v>
      </c>
      <c r="S171" s="5">
        <f t="shared" si="66"/>
        <v>15.794704627918014</v>
      </c>
      <c r="T171" s="5">
        <f t="shared" si="66"/>
        <v>14.745480229009321</v>
      </c>
      <c r="U171" s="5">
        <f t="shared" si="67"/>
        <v>11.111969076250336</v>
      </c>
      <c r="V171" s="5">
        <f t="shared" si="68"/>
        <v>13.083577454585173</v>
      </c>
      <c r="W171" s="5">
        <f t="shared" si="64"/>
        <v>14.790131035618021</v>
      </c>
      <c r="X171" s="5">
        <f t="shared" si="65"/>
        <v>10.609249256318732</v>
      </c>
      <c r="Y171" s="32">
        <f t="shared" si="56"/>
        <v>16.570189496347034</v>
      </c>
      <c r="Z171" s="5">
        <f t="shared" si="57"/>
        <v>14.51</v>
      </c>
      <c r="AA171" s="5">
        <f t="shared" si="58"/>
        <v>13.959538495156222</v>
      </c>
      <c r="AB171" s="5">
        <f t="shared" si="59"/>
        <v>12.531666666666666</v>
      </c>
      <c r="AC171" s="5">
        <f t="shared" si="60"/>
        <v>12.281652640281518</v>
      </c>
      <c r="AD171" s="5">
        <f t="shared" si="61"/>
        <v>10.625708333333334</v>
      </c>
    </row>
    <row r="172" spans="1:30" x14ac:dyDescent="0.2">
      <c r="A172" s="14">
        <v>935</v>
      </c>
      <c r="B172" s="6">
        <v>0.12580879848201121</v>
      </c>
      <c r="C172" s="5">
        <v>87.012</v>
      </c>
      <c r="D172" s="6">
        <v>0.29867639219977343</v>
      </c>
      <c r="E172" s="5">
        <v>150.298</v>
      </c>
      <c r="F172" s="6">
        <v>0.54637731481481489</v>
      </c>
      <c r="G172" s="5">
        <v>254.87899999999999</v>
      </c>
      <c r="H172" s="5">
        <v>422.64800000000002</v>
      </c>
      <c r="I172" s="5">
        <v>884.22299999999996</v>
      </c>
      <c r="J172" s="6"/>
      <c r="K172" s="6">
        <f t="shared" si="50"/>
        <v>0.16709393503800463</v>
      </c>
      <c r="L172" s="6">
        <f t="shared" si="51"/>
        <v>0.17248026042618494</v>
      </c>
      <c r="M172" s="6">
        <f t="shared" si="52"/>
        <v>0.24388821656220458</v>
      </c>
      <c r="N172" s="6">
        <f t="shared" si="53"/>
        <v>0.31867313118140667</v>
      </c>
      <c r="O172" s="6">
        <f t="shared" si="54"/>
        <v>0.19733220815464025</v>
      </c>
      <c r="P172" s="6">
        <f t="shared" si="55"/>
        <v>0.29474643967082897</v>
      </c>
      <c r="R172" s="8">
        <v>935</v>
      </c>
      <c r="S172" s="5">
        <f t="shared" ref="S172:T191" si="69">S$3*$R172+S$4</f>
        <v>15.784534605640323</v>
      </c>
      <c r="T172" s="5">
        <f t="shared" si="69"/>
        <v>14.735985789831318</v>
      </c>
      <c r="U172" s="5">
        <f t="shared" si="67"/>
        <v>11.104814211647504</v>
      </c>
      <c r="V172" s="5">
        <f t="shared" si="68"/>
        <v>13.075048565342541</v>
      </c>
      <c r="W172" s="5">
        <f t="shared" si="64"/>
        <v>14.780489682561136</v>
      </c>
      <c r="X172" s="5">
        <f t="shared" si="65"/>
        <v>10.602333325857916</v>
      </c>
      <c r="Y172" s="32">
        <f t="shared" si="56"/>
        <v>16.55952014859453</v>
      </c>
      <c r="Z172" s="5">
        <f t="shared" si="57"/>
        <v>14.502000000000001</v>
      </c>
      <c r="AA172" s="5">
        <f t="shared" si="58"/>
        <v>13.950438586655151</v>
      </c>
      <c r="AB172" s="5">
        <f t="shared" si="59"/>
        <v>12.524833333333333</v>
      </c>
      <c r="AC172" s="5">
        <f t="shared" si="60"/>
        <v>12.272806998962016</v>
      </c>
      <c r="AD172" s="5">
        <f t="shared" si="61"/>
        <v>10.619958333333333</v>
      </c>
    </row>
    <row r="173" spans="1:30" x14ac:dyDescent="0.2">
      <c r="A173" s="14">
        <v>934</v>
      </c>
      <c r="B173" s="6">
        <v>0.12588990972275441</v>
      </c>
      <c r="C173" s="5">
        <v>86.963999999999999</v>
      </c>
      <c r="D173" s="6">
        <v>0.29887134678076405</v>
      </c>
      <c r="E173" s="5">
        <v>150.21600000000001</v>
      </c>
      <c r="F173" s="6">
        <v>0.54675925925925928</v>
      </c>
      <c r="G173" s="5">
        <v>254.74100000000001</v>
      </c>
      <c r="H173" s="5">
        <v>422.42200000000003</v>
      </c>
      <c r="I173" s="5">
        <v>883.76499999999999</v>
      </c>
      <c r="J173" s="6"/>
      <c r="K173" s="6">
        <f t="shared" si="50"/>
        <v>0.16720166356379232</v>
      </c>
      <c r="L173" s="6">
        <f t="shared" si="51"/>
        <v>0.17259146161477965</v>
      </c>
      <c r="M173" s="6">
        <f t="shared" si="52"/>
        <v>0.2440454557703258</v>
      </c>
      <c r="N173" s="6">
        <f t="shared" si="53"/>
        <v>0.31888113820300246</v>
      </c>
      <c r="O173" s="6">
        <f t="shared" si="54"/>
        <v>0.1974610125026284</v>
      </c>
      <c r="P173" s="6">
        <f t="shared" si="55"/>
        <v>0.29493882905996444</v>
      </c>
      <c r="R173" s="8">
        <v>934</v>
      </c>
      <c r="S173" s="5">
        <f t="shared" si="69"/>
        <v>15.774364583362633</v>
      </c>
      <c r="T173" s="5">
        <f t="shared" si="69"/>
        <v>14.726491350653319</v>
      </c>
      <c r="U173" s="5">
        <f t="shared" si="67"/>
        <v>11.097659347044672</v>
      </c>
      <c r="V173" s="5">
        <f t="shared" si="68"/>
        <v>13.066519676099912</v>
      </c>
      <c r="W173" s="5">
        <f t="shared" si="64"/>
        <v>14.770848329504249</v>
      </c>
      <c r="X173" s="5">
        <f t="shared" si="65"/>
        <v>10.595417395397103</v>
      </c>
      <c r="Y173" s="32">
        <f t="shared" si="56"/>
        <v>16.548850800842015</v>
      </c>
      <c r="Z173" s="5">
        <f t="shared" si="57"/>
        <v>14.494</v>
      </c>
      <c r="AA173" s="5">
        <f t="shared" si="58"/>
        <v>13.941338678154079</v>
      </c>
      <c r="AB173" s="5">
        <f t="shared" si="59"/>
        <v>12.518000000000001</v>
      </c>
      <c r="AC173" s="5">
        <f t="shared" si="60"/>
        <v>12.264233700254021</v>
      </c>
      <c r="AD173" s="5">
        <f t="shared" si="61"/>
        <v>10.614208333333334</v>
      </c>
    </row>
    <row r="174" spans="1:30" x14ac:dyDescent="0.2">
      <c r="A174" s="14">
        <v>933</v>
      </c>
      <c r="B174" s="6">
        <v>0.12597112561878102</v>
      </c>
      <c r="C174" s="5">
        <v>86.915999999999997</v>
      </c>
      <c r="D174" s="6">
        <v>0.29906655603279192</v>
      </c>
      <c r="E174" s="5">
        <v>150.13300000000001</v>
      </c>
      <c r="F174" s="6">
        <v>0.54715277777777771</v>
      </c>
      <c r="G174" s="5">
        <v>254.60300000000001</v>
      </c>
      <c r="H174" s="5">
        <v>422.19600000000003</v>
      </c>
      <c r="I174" s="5">
        <v>883.30700000000002</v>
      </c>
      <c r="J174" s="6"/>
      <c r="K174" s="6">
        <f t="shared" si="50"/>
        <v>0.16730953108830945</v>
      </c>
      <c r="L174" s="6">
        <f t="shared" si="51"/>
        <v>0.17270280628277143</v>
      </c>
      <c r="M174" s="6">
        <f t="shared" si="52"/>
        <v>0.24420289785925309</v>
      </c>
      <c r="N174" s="6">
        <f t="shared" si="53"/>
        <v>0.31908941694616366</v>
      </c>
      <c r="O174" s="6">
        <f t="shared" si="54"/>
        <v>0.19758998510897055</v>
      </c>
      <c r="P174" s="6">
        <f t="shared" si="55"/>
        <v>0.29513146976920251</v>
      </c>
      <c r="R174" s="8">
        <v>933</v>
      </c>
      <c r="S174" s="5">
        <f t="shared" si="69"/>
        <v>15.764194561084942</v>
      </c>
      <c r="T174" s="5">
        <f t="shared" si="69"/>
        <v>14.716996911475317</v>
      </c>
      <c r="U174" s="5">
        <f t="shared" si="67"/>
        <v>11.09050448244184</v>
      </c>
      <c r="V174" s="5">
        <f t="shared" si="68"/>
        <v>13.057990786857282</v>
      </c>
      <c r="W174" s="5">
        <f t="shared" si="64"/>
        <v>14.761206976447363</v>
      </c>
      <c r="X174" s="5">
        <f t="shared" si="65"/>
        <v>10.588501464936286</v>
      </c>
      <c r="Y174" s="32">
        <f t="shared" si="56"/>
        <v>16.538181453089511</v>
      </c>
      <c r="Z174" s="5">
        <f t="shared" si="57"/>
        <v>14.485999999999999</v>
      </c>
      <c r="AA174" s="5">
        <f t="shared" si="58"/>
        <v>13.932238769653004</v>
      </c>
      <c r="AB174" s="5">
        <f t="shared" si="59"/>
        <v>12.511083333333334</v>
      </c>
      <c r="AC174" s="5">
        <f t="shared" si="60"/>
        <v>12.255413123492831</v>
      </c>
      <c r="AD174" s="5">
        <f t="shared" si="61"/>
        <v>10.608458333333333</v>
      </c>
    </row>
    <row r="175" spans="1:30" x14ac:dyDescent="0.2">
      <c r="A175" s="14">
        <v>932</v>
      </c>
      <c r="B175" s="6">
        <v>0.12605244637277205</v>
      </c>
      <c r="C175" s="5">
        <v>86.867999999999995</v>
      </c>
      <c r="D175" s="6">
        <v>0.29926202045520189</v>
      </c>
      <c r="E175" s="5">
        <v>150.05099999999999</v>
      </c>
      <c r="F175" s="6">
        <v>0.54753472222222221</v>
      </c>
      <c r="G175" s="5">
        <v>254.46600000000001</v>
      </c>
      <c r="H175" s="5">
        <v>421.97</v>
      </c>
      <c r="I175" s="5">
        <v>882.84900000000005</v>
      </c>
      <c r="J175" s="6"/>
      <c r="K175" s="6">
        <f t="shared" si="50"/>
        <v>0.1674175378807482</v>
      </c>
      <c r="L175" s="6">
        <f t="shared" si="51"/>
        <v>0.17281429470802992</v>
      </c>
      <c r="M175" s="6">
        <f t="shared" si="52"/>
        <v>0.24436054322189593</v>
      </c>
      <c r="N175" s="6">
        <f t="shared" si="53"/>
        <v>0.31929796794366699</v>
      </c>
      <c r="O175" s="6">
        <f t="shared" si="54"/>
        <v>0.19771912630357838</v>
      </c>
      <c r="P175" s="6">
        <f t="shared" si="55"/>
        <v>0.29532436229131759</v>
      </c>
      <c r="R175" s="8">
        <v>932</v>
      </c>
      <c r="S175" s="5">
        <f t="shared" si="69"/>
        <v>15.754024538807252</v>
      </c>
      <c r="T175" s="5">
        <f t="shared" si="69"/>
        <v>14.707502472297314</v>
      </c>
      <c r="U175" s="5">
        <f t="shared" si="67"/>
        <v>11.08334961783901</v>
      </c>
      <c r="V175" s="5">
        <f t="shared" si="68"/>
        <v>13.049461897614652</v>
      </c>
      <c r="W175" s="5">
        <f t="shared" si="64"/>
        <v>14.751565623390476</v>
      </c>
      <c r="X175" s="5">
        <f t="shared" si="65"/>
        <v>10.581585534475472</v>
      </c>
      <c r="Y175" s="32">
        <f t="shared" si="56"/>
        <v>16.527512105337003</v>
      </c>
      <c r="Z175" s="5">
        <f t="shared" si="57"/>
        <v>14.478</v>
      </c>
      <c r="AA175" s="5">
        <f t="shared" si="58"/>
        <v>13.923138861151935</v>
      </c>
      <c r="AB175" s="5">
        <f t="shared" si="59"/>
        <v>12.504249999999999</v>
      </c>
      <c r="AC175" s="5">
        <f t="shared" si="60"/>
        <v>12.246864100450251</v>
      </c>
      <c r="AD175" s="5">
        <f t="shared" si="61"/>
        <v>10.60275</v>
      </c>
    </row>
    <row r="176" spans="1:30" x14ac:dyDescent="0.2">
      <c r="A176" s="14">
        <v>931</v>
      </c>
      <c r="B176" s="6">
        <v>0.12613387218793201</v>
      </c>
      <c r="C176" s="5">
        <v>86.82</v>
      </c>
      <c r="D176" s="6">
        <v>0.29945774054864532</v>
      </c>
      <c r="E176" s="5">
        <v>149.96899999999999</v>
      </c>
      <c r="F176" s="6">
        <v>0.54792824074074076</v>
      </c>
      <c r="G176" s="5">
        <v>254.328</v>
      </c>
      <c r="H176" s="5">
        <v>421.74400000000003</v>
      </c>
      <c r="I176" s="5">
        <v>882.39099999999996</v>
      </c>
      <c r="J176" s="6"/>
      <c r="K176" s="6">
        <f t="shared" si="50"/>
        <v>0.16752568421099634</v>
      </c>
      <c r="L176" s="6">
        <f t="shared" si="51"/>
        <v>0.17292592716914282</v>
      </c>
      <c r="M176" s="6">
        <f t="shared" si="52"/>
        <v>0.24451839225217922</v>
      </c>
      <c r="N176" s="6">
        <f t="shared" si="53"/>
        <v>0.31950679172968288</v>
      </c>
      <c r="O176" s="6">
        <f t="shared" si="54"/>
        <v>0.19784843641722671</v>
      </c>
      <c r="P176" s="6">
        <f t="shared" si="55"/>
        <v>0.29551750712037361</v>
      </c>
      <c r="R176" s="8">
        <v>931</v>
      </c>
      <c r="S176" s="5">
        <f t="shared" si="69"/>
        <v>15.743854516529563</v>
      </c>
      <c r="T176" s="5">
        <f t="shared" si="69"/>
        <v>14.698008033119315</v>
      </c>
      <c r="U176" s="5">
        <f t="shared" si="67"/>
        <v>11.076194753236178</v>
      </c>
      <c r="V176" s="5">
        <f t="shared" si="68"/>
        <v>13.040933008372022</v>
      </c>
      <c r="W176" s="5">
        <f t="shared" ref="W176:W193" si="70">W$3*$R176+W$4</f>
        <v>14.741924270333591</v>
      </c>
      <c r="X176" s="5">
        <f t="shared" si="65"/>
        <v>10.574669604014657</v>
      </c>
      <c r="Y176" s="32">
        <f t="shared" si="56"/>
        <v>16.516842757584499</v>
      </c>
      <c r="Z176" s="5">
        <f t="shared" si="57"/>
        <v>14.469999999999999</v>
      </c>
      <c r="AA176" s="5">
        <f t="shared" si="58"/>
        <v>13.914038952650863</v>
      </c>
      <c r="AB176" s="5">
        <f t="shared" si="59"/>
        <v>12.497416666666666</v>
      </c>
      <c r="AC176" s="5">
        <f t="shared" si="60"/>
        <v>12.238068481865614</v>
      </c>
      <c r="AD176" s="5">
        <f t="shared" si="61"/>
        <v>10.597</v>
      </c>
    </row>
    <row r="177" spans="1:30" x14ac:dyDescent="0.2">
      <c r="A177" s="14">
        <v>930</v>
      </c>
      <c r="B177" s="6">
        <v>0.12621540326799094</v>
      </c>
      <c r="C177" s="5">
        <v>86.772000000000006</v>
      </c>
      <c r="D177" s="6">
        <v>0.29965371681508407</v>
      </c>
      <c r="E177" s="5">
        <v>149.887</v>
      </c>
      <c r="F177" s="6">
        <v>0.54831018518518515</v>
      </c>
      <c r="G177" s="5">
        <v>254.19</v>
      </c>
      <c r="H177" s="5">
        <v>421.51799999999997</v>
      </c>
      <c r="I177" s="5">
        <v>881.93200000000002</v>
      </c>
      <c r="J177" s="6"/>
      <c r="K177" s="6">
        <f t="shared" si="50"/>
        <v>0.16763397034963942</v>
      </c>
      <c r="L177" s="6">
        <f t="shared" si="51"/>
        <v>0.17303770394541815</v>
      </c>
      <c r="M177" s="6">
        <f t="shared" si="52"/>
        <v>0.24467644534504621</v>
      </c>
      <c r="N177" s="6">
        <f t="shared" si="53"/>
        <v>0.31971588883978025</v>
      </c>
      <c r="O177" s="6">
        <f t="shared" si="54"/>
        <v>0.19797791578155621</v>
      </c>
      <c r="P177" s="6">
        <f t="shared" si="55"/>
        <v>0.29571090475172762</v>
      </c>
      <c r="R177" s="8">
        <v>930</v>
      </c>
      <c r="S177" s="5">
        <f t="shared" si="69"/>
        <v>15.733684494251872</v>
      </c>
      <c r="T177" s="5">
        <f t="shared" si="69"/>
        <v>14.688513593941313</v>
      </c>
      <c r="U177" s="5">
        <f t="shared" si="67"/>
        <v>11.069039888633347</v>
      </c>
      <c r="V177" s="5">
        <f t="shared" si="68"/>
        <v>13.032404119129392</v>
      </c>
      <c r="W177" s="5">
        <f t="shared" si="70"/>
        <v>14.732282917276704</v>
      </c>
      <c r="X177" s="5">
        <f t="shared" si="65"/>
        <v>10.567753673553842</v>
      </c>
      <c r="Y177" s="32">
        <f t="shared" si="56"/>
        <v>16.506173409831987</v>
      </c>
      <c r="Z177" s="5">
        <f t="shared" si="57"/>
        <v>14.462000000000002</v>
      </c>
      <c r="AA177" s="5">
        <f t="shared" si="58"/>
        <v>13.90493904414979</v>
      </c>
      <c r="AB177" s="5">
        <f t="shared" si="59"/>
        <v>12.490583333333333</v>
      </c>
      <c r="AC177" s="5">
        <f t="shared" si="60"/>
        <v>12.229543631527843</v>
      </c>
      <c r="AD177" s="5">
        <f t="shared" si="61"/>
        <v>10.59125</v>
      </c>
    </row>
    <row r="178" spans="1:30" x14ac:dyDescent="0.2">
      <c r="A178" s="14">
        <v>929</v>
      </c>
      <c r="B178" s="6">
        <v>0.12629703981720586</v>
      </c>
      <c r="C178" s="5">
        <v>86.724000000000004</v>
      </c>
      <c r="D178" s="6">
        <v>0.29984994975779483</v>
      </c>
      <c r="E178" s="5">
        <v>149.80500000000001</v>
      </c>
      <c r="F178" s="6">
        <v>0.54870370370370369</v>
      </c>
      <c r="G178" s="5">
        <v>254.05199999999999</v>
      </c>
      <c r="H178" s="5">
        <v>421.29199999999997</v>
      </c>
      <c r="I178" s="5">
        <v>881.47400000000005</v>
      </c>
      <c r="J178" s="6"/>
      <c r="K178" s="6">
        <f t="shared" si="50"/>
        <v>0.16774239656796308</v>
      </c>
      <c r="L178" s="6">
        <f t="shared" si="51"/>
        <v>0.17314962531688646</v>
      </c>
      <c r="M178" s="6">
        <f t="shared" si="52"/>
        <v>0.24483470289646195</v>
      </c>
      <c r="N178" s="6">
        <f t="shared" si="53"/>
        <v>0.31992525981093067</v>
      </c>
      <c r="O178" s="6">
        <f t="shared" si="54"/>
        <v>0.19810756472907629</v>
      </c>
      <c r="P178" s="6">
        <f t="shared" si="55"/>
        <v>0.29590455568203428</v>
      </c>
      <c r="R178" s="8">
        <v>929</v>
      </c>
      <c r="S178" s="5">
        <f t="shared" si="69"/>
        <v>15.723514471974182</v>
      </c>
      <c r="T178" s="5">
        <f t="shared" si="69"/>
        <v>14.67901915476331</v>
      </c>
      <c r="U178" s="5">
        <f t="shared" si="67"/>
        <v>11.061885024030516</v>
      </c>
      <c r="V178" s="5">
        <f t="shared" si="68"/>
        <v>13.023875229886762</v>
      </c>
      <c r="W178" s="5">
        <f t="shared" si="70"/>
        <v>14.722641564219819</v>
      </c>
      <c r="X178" s="5">
        <f t="shared" si="65"/>
        <v>10.560837743093028</v>
      </c>
      <c r="Y178" s="32">
        <f t="shared" si="56"/>
        <v>16.495504062079483</v>
      </c>
      <c r="Z178" s="5">
        <f t="shared" si="57"/>
        <v>14.454000000000001</v>
      </c>
      <c r="AA178" s="5">
        <f t="shared" si="58"/>
        <v>13.895839135648718</v>
      </c>
      <c r="AB178" s="5">
        <f t="shared" si="59"/>
        <v>12.483750000000001</v>
      </c>
      <c r="AC178" s="5">
        <f t="shared" si="60"/>
        <v>12.220772865339184</v>
      </c>
      <c r="AD178" s="5">
        <f t="shared" si="61"/>
        <v>10.5855</v>
      </c>
    </row>
    <row r="179" spans="1:30" x14ac:dyDescent="0.2">
      <c r="A179" s="14">
        <v>928</v>
      </c>
      <c r="B179" s="6">
        <v>0.12637878204036268</v>
      </c>
      <c r="C179" s="5">
        <v>86.676000000000002</v>
      </c>
      <c r="D179" s="6">
        <v>0.30004643988137347</v>
      </c>
      <c r="E179" s="5">
        <v>149.72300000000001</v>
      </c>
      <c r="F179" s="6">
        <v>0.54909722222222224</v>
      </c>
      <c r="G179" s="5">
        <v>253.91399999999999</v>
      </c>
      <c r="H179" s="5">
        <v>421.06599999999997</v>
      </c>
      <c r="I179" s="5">
        <v>881.01599999999996</v>
      </c>
      <c r="J179" s="6"/>
      <c r="K179" s="6">
        <f t="shared" si="50"/>
        <v>0.16785096313795531</v>
      </c>
      <c r="L179" s="6">
        <f t="shared" si="51"/>
        <v>0.17326169156430335</v>
      </c>
      <c r="M179" s="6">
        <f t="shared" si="52"/>
        <v>0.24499316530341675</v>
      </c>
      <c r="N179" s="6">
        <f t="shared" si="53"/>
        <v>0.32013490518151339</v>
      </c>
      <c r="O179" s="6">
        <f t="shared" si="54"/>
        <v>0.19823738359316789</v>
      </c>
      <c r="P179" s="6">
        <f t="shared" si="55"/>
        <v>0.29609846040925009</v>
      </c>
      <c r="R179" s="8">
        <v>928</v>
      </c>
      <c r="S179" s="5">
        <f t="shared" si="69"/>
        <v>15.713344449696491</v>
      </c>
      <c r="T179" s="5">
        <f t="shared" si="69"/>
        <v>14.669524715585311</v>
      </c>
      <c r="U179" s="5">
        <f t="shared" si="67"/>
        <v>11.054730159427685</v>
      </c>
      <c r="V179" s="5">
        <f t="shared" si="68"/>
        <v>13.015346340644133</v>
      </c>
      <c r="W179" s="5">
        <f t="shared" si="70"/>
        <v>14.713000211162933</v>
      </c>
      <c r="X179" s="5">
        <f t="shared" si="65"/>
        <v>10.553921812632211</v>
      </c>
      <c r="Y179" s="32">
        <f t="shared" si="56"/>
        <v>16.484834714326976</v>
      </c>
      <c r="Z179" s="5">
        <f t="shared" si="57"/>
        <v>14.446</v>
      </c>
      <c r="AA179" s="5">
        <f t="shared" si="58"/>
        <v>13.886739227147645</v>
      </c>
      <c r="AB179" s="5">
        <f t="shared" si="59"/>
        <v>12.476916666666668</v>
      </c>
      <c r="AC179" s="5">
        <f t="shared" si="60"/>
        <v>12.212014670545086</v>
      </c>
      <c r="AD179" s="5">
        <f t="shared" si="61"/>
        <v>10.579749999999999</v>
      </c>
    </row>
    <row r="180" spans="1:30" x14ac:dyDescent="0.2">
      <c r="A180" s="14">
        <v>927</v>
      </c>
      <c r="B180" s="6">
        <v>0.12646063014277781</v>
      </c>
      <c r="C180" s="5">
        <v>86.628</v>
      </c>
      <c r="D180" s="6">
        <v>0.30024318769173947</v>
      </c>
      <c r="E180" s="5">
        <v>149.63999999999999</v>
      </c>
      <c r="F180" s="6">
        <v>0.54949074074074067</v>
      </c>
      <c r="G180" s="5">
        <v>253.77600000000001</v>
      </c>
      <c r="H180" s="5">
        <v>420.84</v>
      </c>
      <c r="I180" s="5">
        <v>880.55799999999999</v>
      </c>
      <c r="J180" s="6"/>
      <c r="K180" s="6">
        <f t="shared" si="50"/>
        <v>0.16795967033230855</v>
      </c>
      <c r="L180" s="6">
        <f t="shared" si="51"/>
        <v>0.17337390296915167</v>
      </c>
      <c r="M180" s="6">
        <f t="shared" si="52"/>
        <v>0.2451518329639292</v>
      </c>
      <c r="N180" s="6">
        <f t="shared" si="53"/>
        <v>0.32034482549131976</v>
      </c>
      <c r="O180" s="6">
        <f t="shared" si="54"/>
        <v>0.19836737270808646</v>
      </c>
      <c r="P180" s="6">
        <f t="shared" si="55"/>
        <v>0.29629261943263757</v>
      </c>
      <c r="R180" s="8">
        <v>927</v>
      </c>
      <c r="S180" s="5">
        <f t="shared" si="69"/>
        <v>15.703174427418801</v>
      </c>
      <c r="T180" s="5">
        <f t="shared" si="69"/>
        <v>14.660030276407308</v>
      </c>
      <c r="U180" s="5">
        <f t="shared" ref="U180:U199" si="71">U$3*$R180+U$4</f>
        <v>11.047575294824853</v>
      </c>
      <c r="V180" s="5">
        <f t="shared" ref="V180:V199" si="72">V$3*$R180+V$4</f>
        <v>13.006817451401503</v>
      </c>
      <c r="W180" s="5">
        <f t="shared" si="70"/>
        <v>14.703358858106046</v>
      </c>
      <c r="X180" s="5">
        <f t="shared" si="65"/>
        <v>10.547005882171398</v>
      </c>
      <c r="Y180" s="32">
        <f t="shared" si="56"/>
        <v>16.474165366574468</v>
      </c>
      <c r="Z180" s="5">
        <f t="shared" si="57"/>
        <v>14.438000000000001</v>
      </c>
      <c r="AA180" s="5">
        <f t="shared" si="58"/>
        <v>13.877639318646574</v>
      </c>
      <c r="AB180" s="5">
        <f t="shared" si="59"/>
        <v>12.469999999999999</v>
      </c>
      <c r="AC180" s="5">
        <f t="shared" si="60"/>
        <v>12.203269020136492</v>
      </c>
      <c r="AD180" s="5">
        <f t="shared" si="61"/>
        <v>10.574</v>
      </c>
    </row>
    <row r="181" spans="1:30" x14ac:dyDescent="0.2">
      <c r="A181" s="14">
        <v>926</v>
      </c>
      <c r="B181" s="6">
        <v>0.1265425843302998</v>
      </c>
      <c r="C181" s="5">
        <v>86.58</v>
      </c>
      <c r="D181" s="6">
        <v>0.30044019369614011</v>
      </c>
      <c r="E181" s="5">
        <v>149.55799999999999</v>
      </c>
      <c r="F181" s="6">
        <v>0.54987268518518517</v>
      </c>
      <c r="G181" s="5">
        <v>253.63900000000001</v>
      </c>
      <c r="H181" s="5">
        <v>420.61399999999998</v>
      </c>
      <c r="I181" s="5">
        <v>880.1</v>
      </c>
      <c r="J181" s="6"/>
      <c r="K181" s="6">
        <f t="shared" si="50"/>
        <v>0.16806851842442236</v>
      </c>
      <c r="L181" s="6">
        <f t="shared" si="51"/>
        <v>0.17348625981364407</v>
      </c>
      <c r="M181" s="6">
        <f t="shared" si="52"/>
        <v>0.24531070627704976</v>
      </c>
      <c r="N181" s="6">
        <f t="shared" si="53"/>
        <v>0.32055502128155777</v>
      </c>
      <c r="O181" s="6">
        <f t="shared" si="54"/>
        <v>0.19849753240896462</v>
      </c>
      <c r="P181" s="6">
        <f t="shared" si="55"/>
        <v>0.29648703325276976</v>
      </c>
      <c r="R181" s="8">
        <v>926</v>
      </c>
      <c r="S181" s="5">
        <f t="shared" si="69"/>
        <v>15.693004405141112</v>
      </c>
      <c r="T181" s="5">
        <f t="shared" si="69"/>
        <v>14.650535837229306</v>
      </c>
      <c r="U181" s="5">
        <f t="shared" si="71"/>
        <v>11.040420430222021</v>
      </c>
      <c r="V181" s="5">
        <f t="shared" si="72"/>
        <v>12.998288562158873</v>
      </c>
      <c r="W181" s="5">
        <f t="shared" si="70"/>
        <v>14.693717505049161</v>
      </c>
      <c r="X181" s="5">
        <f t="shared" si="65"/>
        <v>10.540089951710582</v>
      </c>
      <c r="Y181" s="32">
        <f t="shared" si="56"/>
        <v>16.463496018821964</v>
      </c>
      <c r="Z181" s="5">
        <f t="shared" si="57"/>
        <v>14.43</v>
      </c>
      <c r="AA181" s="5">
        <f t="shared" si="58"/>
        <v>13.868539410145498</v>
      </c>
      <c r="AB181" s="5">
        <f t="shared" si="59"/>
        <v>12.463166666666666</v>
      </c>
      <c r="AC181" s="5">
        <f t="shared" si="60"/>
        <v>12.194792565619146</v>
      </c>
      <c r="AD181" s="5">
        <f t="shared" si="61"/>
        <v>10.568291666666667</v>
      </c>
    </row>
    <row r="182" spans="1:30" x14ac:dyDescent="0.2">
      <c r="A182" s="14">
        <v>925</v>
      </c>
      <c r="B182" s="6">
        <v>0.12662464480931132</v>
      </c>
      <c r="C182" s="5">
        <v>86.531999999999996</v>
      </c>
      <c r="D182" s="6">
        <v>0.30063745840315476</v>
      </c>
      <c r="E182" s="5">
        <v>149.476</v>
      </c>
      <c r="F182" s="6">
        <v>0.55026620370370372</v>
      </c>
      <c r="G182" s="5">
        <v>253.501</v>
      </c>
      <c r="H182" s="5">
        <v>420.38799999999998</v>
      </c>
      <c r="I182" s="5">
        <v>879.64099999999996</v>
      </c>
      <c r="J182" s="6"/>
      <c r="K182" s="6">
        <f t="shared" si="50"/>
        <v>0.16817750768840531</v>
      </c>
      <c r="L182" s="6">
        <f t="shared" si="51"/>
        <v>0.17359876238072505</v>
      </c>
      <c r="M182" s="6">
        <f t="shared" si="52"/>
        <v>0.24546978564286384</v>
      </c>
      <c r="N182" s="6">
        <f t="shared" si="53"/>
        <v>0.32076549309485697</v>
      </c>
      <c r="O182" s="6">
        <f t="shared" si="54"/>
        <v>0.19862786303181526</v>
      </c>
      <c r="P182" s="6">
        <f t="shared" si="55"/>
        <v>0.29668170237153424</v>
      </c>
      <c r="R182" s="8">
        <v>925</v>
      </c>
      <c r="S182" s="5">
        <f t="shared" si="69"/>
        <v>15.682834382863421</v>
      </c>
      <c r="T182" s="5">
        <f t="shared" si="69"/>
        <v>14.641041398051303</v>
      </c>
      <c r="U182" s="5">
        <f t="shared" si="71"/>
        <v>11.033265565619189</v>
      </c>
      <c r="V182" s="5">
        <f t="shared" si="72"/>
        <v>12.989759672916243</v>
      </c>
      <c r="W182" s="5">
        <f t="shared" si="70"/>
        <v>14.684076151992274</v>
      </c>
      <c r="X182" s="5">
        <f t="shared" si="65"/>
        <v>10.533174021249767</v>
      </c>
      <c r="Y182" s="32">
        <f t="shared" si="56"/>
        <v>16.452826671069452</v>
      </c>
      <c r="Z182" s="5">
        <f t="shared" si="57"/>
        <v>14.421999999999999</v>
      </c>
      <c r="AA182" s="5">
        <f t="shared" si="58"/>
        <v>13.859439501644429</v>
      </c>
      <c r="AB182" s="5">
        <f t="shared" si="59"/>
        <v>12.456333333333333</v>
      </c>
      <c r="AC182" s="5">
        <f t="shared" si="60"/>
        <v>12.186071556275373</v>
      </c>
      <c r="AD182" s="5">
        <f t="shared" si="61"/>
        <v>10.562541666666666</v>
      </c>
    </row>
    <row r="183" spans="1:30" x14ac:dyDescent="0.2">
      <c r="A183" s="14">
        <v>924</v>
      </c>
      <c r="B183" s="6">
        <v>0.12670681178673052</v>
      </c>
      <c r="C183" s="5">
        <v>86.483999999999995</v>
      </c>
      <c r="D183" s="6">
        <v>0.30083498232269951</v>
      </c>
      <c r="E183" s="5">
        <v>149.39400000000001</v>
      </c>
      <c r="F183" s="6">
        <v>0.55065972222222215</v>
      </c>
      <c r="G183" s="5">
        <v>253.363</v>
      </c>
      <c r="H183" s="5">
        <v>420.16199999999998</v>
      </c>
      <c r="I183" s="5">
        <v>879.18299999999999</v>
      </c>
      <c r="J183" s="6"/>
      <c r="K183" s="6">
        <f t="shared" si="50"/>
        <v>0.16828663839907751</v>
      </c>
      <c r="L183" s="6">
        <f t="shared" si="51"/>
        <v>0.17371141095407361</v>
      </c>
      <c r="M183" s="6">
        <f t="shared" si="52"/>
        <v>0.24562907146249555</v>
      </c>
      <c r="N183" s="6">
        <f t="shared" si="53"/>
        <v>0.32097624147527282</v>
      </c>
      <c r="O183" s="6">
        <f t="shared" si="54"/>
        <v>0.1987583649135343</v>
      </c>
      <c r="P183" s="6">
        <f t="shared" si="55"/>
        <v>0.29687662729213765</v>
      </c>
      <c r="R183" s="8">
        <v>924</v>
      </c>
      <c r="S183" s="5">
        <f t="shared" si="69"/>
        <v>15.672664360585731</v>
      </c>
      <c r="T183" s="5">
        <f t="shared" si="69"/>
        <v>14.631546958873304</v>
      </c>
      <c r="U183" s="5">
        <f t="shared" si="71"/>
        <v>11.026110701016357</v>
      </c>
      <c r="V183" s="5">
        <f t="shared" si="72"/>
        <v>12.981230783673613</v>
      </c>
      <c r="W183" s="5">
        <f t="shared" si="70"/>
        <v>14.674434798935389</v>
      </c>
      <c r="X183" s="5">
        <f t="shared" si="65"/>
        <v>10.526258090788952</v>
      </c>
      <c r="Y183" s="32">
        <f t="shared" si="56"/>
        <v>16.442157323316948</v>
      </c>
      <c r="Z183" s="5">
        <f t="shared" si="57"/>
        <v>14.414</v>
      </c>
      <c r="AA183" s="5">
        <f t="shared" si="58"/>
        <v>13.850339593143355</v>
      </c>
      <c r="AB183" s="5">
        <f t="shared" si="59"/>
        <v>12.4495</v>
      </c>
      <c r="AC183" s="5">
        <f t="shared" si="60"/>
        <v>12.177363011539189</v>
      </c>
      <c r="AD183" s="5">
        <f t="shared" si="61"/>
        <v>10.556791666666667</v>
      </c>
    </row>
    <row r="184" spans="1:30" x14ac:dyDescent="0.2">
      <c r="A184" s="14">
        <v>923</v>
      </c>
      <c r="B184" s="6">
        <v>0.12678908547001319</v>
      </c>
      <c r="C184" s="5">
        <v>86.436000000000007</v>
      </c>
      <c r="D184" s="6">
        <v>0.3010327659660314</v>
      </c>
      <c r="E184" s="5">
        <v>149.31200000000001</v>
      </c>
      <c r="F184" s="6">
        <v>0.5510532407407408</v>
      </c>
      <c r="G184" s="5">
        <v>253.22499999999999</v>
      </c>
      <c r="H184" s="5">
        <v>419.93599999999998</v>
      </c>
      <c r="I184" s="5">
        <v>878.72500000000002</v>
      </c>
      <c r="J184" s="6"/>
      <c r="K184" s="6">
        <f t="shared" si="50"/>
        <v>0.16839591083197281</v>
      </c>
      <c r="L184" s="6">
        <f t="shared" si="51"/>
        <v>0.17382420581810565</v>
      </c>
      <c r="M184" s="6">
        <f t="shared" si="52"/>
        <v>0.24578856413811057</v>
      </c>
      <c r="N184" s="6">
        <f t="shared" si="53"/>
        <v>0.32118726696829164</v>
      </c>
      <c r="O184" s="6">
        <f t="shared" si="54"/>
        <v>0.19888903839190367</v>
      </c>
      <c r="P184" s="6">
        <f t="shared" si="55"/>
        <v>0.29707180851910991</v>
      </c>
      <c r="R184" s="8">
        <v>923</v>
      </c>
      <c r="S184" s="5">
        <f t="shared" si="69"/>
        <v>15.66249433830804</v>
      </c>
      <c r="T184" s="5">
        <f t="shared" si="69"/>
        <v>14.622052519695302</v>
      </c>
      <c r="U184" s="5">
        <f t="shared" si="71"/>
        <v>11.018955836413525</v>
      </c>
      <c r="V184" s="5">
        <f t="shared" si="72"/>
        <v>12.972701894430983</v>
      </c>
      <c r="W184" s="5">
        <f t="shared" si="70"/>
        <v>14.664793445878502</v>
      </c>
      <c r="X184" s="5">
        <f t="shared" si="65"/>
        <v>10.519342160328137</v>
      </c>
      <c r="Y184" s="32">
        <f t="shared" si="56"/>
        <v>16.431487975564437</v>
      </c>
      <c r="Z184" s="5">
        <f t="shared" si="57"/>
        <v>14.406000000000001</v>
      </c>
      <c r="AA184" s="5">
        <f t="shared" si="58"/>
        <v>13.841239684642284</v>
      </c>
      <c r="AB184" s="5">
        <f t="shared" si="59"/>
        <v>12.442666666666668</v>
      </c>
      <c r="AC184" s="5">
        <f t="shared" si="60"/>
        <v>12.168666904706892</v>
      </c>
      <c r="AD184" s="5">
        <f t="shared" si="61"/>
        <v>10.551041666666666</v>
      </c>
    </row>
    <row r="185" spans="1:30" x14ac:dyDescent="0.2">
      <c r="A185" s="14">
        <v>922</v>
      </c>
      <c r="B185" s="6">
        <v>0.1268714660671541</v>
      </c>
      <c r="C185" s="5">
        <v>86.388000000000005</v>
      </c>
      <c r="D185" s="6">
        <v>0.30123080984575279</v>
      </c>
      <c r="E185" s="5">
        <v>149.22999999999999</v>
      </c>
      <c r="F185" s="6">
        <v>0.55144675925925923</v>
      </c>
      <c r="G185" s="5">
        <v>253.08699999999999</v>
      </c>
      <c r="H185" s="5">
        <v>419.71</v>
      </c>
      <c r="I185" s="5">
        <v>878.26700000000005</v>
      </c>
      <c r="J185" s="6"/>
      <c r="K185" s="6">
        <f t="shared" si="50"/>
        <v>0.16850532526334128</v>
      </c>
      <c r="L185" s="6">
        <f t="shared" si="51"/>
        <v>0.17393714725797615</v>
      </c>
      <c r="M185" s="6">
        <f t="shared" si="52"/>
        <v>0.24594826407292</v>
      </c>
      <c r="N185" s="6">
        <f t="shared" si="53"/>
        <v>0.32139857012083517</v>
      </c>
      <c r="O185" s="6">
        <f t="shared" si="54"/>
        <v>0.19901988380559407</v>
      </c>
      <c r="P185" s="6">
        <f t="shared" si="55"/>
        <v>0.29726724655830861</v>
      </c>
      <c r="R185" s="8">
        <v>922</v>
      </c>
      <c r="S185" s="5">
        <f t="shared" si="69"/>
        <v>15.65232431603035</v>
      </c>
      <c r="T185" s="5">
        <f t="shared" si="69"/>
        <v>14.612558080517299</v>
      </c>
      <c r="U185" s="5">
        <f t="shared" si="71"/>
        <v>11.011800971810693</v>
      </c>
      <c r="V185" s="5">
        <f t="shared" si="72"/>
        <v>12.964173005188352</v>
      </c>
      <c r="W185" s="5">
        <f t="shared" si="70"/>
        <v>14.655152092821616</v>
      </c>
      <c r="X185" s="5">
        <f t="shared" si="65"/>
        <v>10.512426229867323</v>
      </c>
      <c r="Y185" s="32">
        <f t="shared" si="56"/>
        <v>16.420818627811929</v>
      </c>
      <c r="Z185" s="5">
        <f t="shared" si="57"/>
        <v>14.398000000000001</v>
      </c>
      <c r="AA185" s="5">
        <f t="shared" si="58"/>
        <v>13.832139776141211</v>
      </c>
      <c r="AB185" s="5">
        <f t="shared" si="59"/>
        <v>12.435833333333333</v>
      </c>
      <c r="AC185" s="5">
        <f t="shared" si="60"/>
        <v>12.159983209151013</v>
      </c>
      <c r="AD185" s="5">
        <f t="shared" si="61"/>
        <v>10.545291666666666</v>
      </c>
    </row>
    <row r="186" spans="1:30" x14ac:dyDescent="0.2">
      <c r="A186" s="14">
        <v>921</v>
      </c>
      <c r="B186" s="6">
        <v>0.12695395378668911</v>
      </c>
      <c r="C186" s="5">
        <v>86.34</v>
      </c>
      <c r="D186" s="6">
        <v>0.30142911447581594</v>
      </c>
      <c r="E186" s="5">
        <v>149.148</v>
      </c>
      <c r="F186" s="6">
        <v>0.55184027777777778</v>
      </c>
      <c r="G186" s="5">
        <v>252.94900000000001</v>
      </c>
      <c r="H186" s="5">
        <v>419.48500000000001</v>
      </c>
      <c r="I186" s="5">
        <v>877.80899999999997</v>
      </c>
      <c r="J186" s="6"/>
      <c r="K186" s="6">
        <f t="shared" si="50"/>
        <v>0.16861488197015129</v>
      </c>
      <c r="L186" s="6">
        <f t="shared" si="51"/>
        <v>0.17405023555958157</v>
      </c>
      <c r="M186" s="6">
        <f t="shared" si="52"/>
        <v>0.24610817167118346</v>
      </c>
      <c r="N186" s="6">
        <f t="shared" si="53"/>
        <v>0.32161015148126526</v>
      </c>
      <c r="O186" s="6">
        <f t="shared" si="54"/>
        <v>0.19915090149416811</v>
      </c>
      <c r="P186" s="6">
        <f t="shared" si="55"/>
        <v>0.29746294191692357</v>
      </c>
      <c r="R186" s="8">
        <v>921</v>
      </c>
      <c r="S186" s="5">
        <f t="shared" si="69"/>
        <v>15.642154293752661</v>
      </c>
      <c r="T186" s="5">
        <f t="shared" si="69"/>
        <v>14.6030636413393</v>
      </c>
      <c r="U186" s="5">
        <f t="shared" si="71"/>
        <v>11.004646107207863</v>
      </c>
      <c r="V186" s="5">
        <f t="shared" si="72"/>
        <v>12.955644115945722</v>
      </c>
      <c r="W186" s="5">
        <f t="shared" si="70"/>
        <v>14.645510739764729</v>
      </c>
      <c r="X186" s="5">
        <f t="shared" si="65"/>
        <v>10.505510299406506</v>
      </c>
      <c r="Y186" s="32">
        <f t="shared" si="56"/>
        <v>16.410149280059422</v>
      </c>
      <c r="Z186" s="5">
        <f t="shared" si="57"/>
        <v>14.39</v>
      </c>
      <c r="AA186" s="5">
        <f t="shared" si="58"/>
        <v>13.823039867640137</v>
      </c>
      <c r="AB186" s="5">
        <f t="shared" si="59"/>
        <v>12.429</v>
      </c>
      <c r="AC186" s="5">
        <f t="shared" si="60"/>
        <v>12.151311898320015</v>
      </c>
      <c r="AD186" s="5">
        <f t="shared" si="61"/>
        <v>10.539541666666667</v>
      </c>
    </row>
    <row r="187" spans="1:30" x14ac:dyDescent="0.2">
      <c r="A187" s="14">
        <v>920</v>
      </c>
      <c r="B187" s="6">
        <v>0.12703654883769663</v>
      </c>
      <c r="C187" s="5">
        <v>86.292000000000002</v>
      </c>
      <c r="D187" s="6">
        <v>0.30162768037152726</v>
      </c>
      <c r="E187" s="5">
        <v>149.065</v>
      </c>
      <c r="F187" s="6">
        <v>0.55223379629629632</v>
      </c>
      <c r="G187" s="5">
        <v>252.81100000000001</v>
      </c>
      <c r="H187" s="5">
        <v>419.25900000000001</v>
      </c>
      <c r="I187" s="5">
        <v>877.351</v>
      </c>
      <c r="J187" s="6"/>
      <c r="K187" s="6">
        <f t="shared" si="50"/>
        <v>0.16872458123009204</v>
      </c>
      <c r="L187" s="6">
        <f t="shared" si="51"/>
        <v>0.17416347100956273</v>
      </c>
      <c r="M187" s="6">
        <f t="shared" si="52"/>
        <v>0.24626828733821268</v>
      </c>
      <c r="N187" s="6">
        <f t="shared" si="53"/>
        <v>0.32182201159938889</v>
      </c>
      <c r="O187" s="6">
        <f t="shared" si="54"/>
        <v>0.19928209179808309</v>
      </c>
      <c r="P187" s="6">
        <f t="shared" si="55"/>
        <v>0.29765889510348081</v>
      </c>
      <c r="R187" s="8">
        <v>920</v>
      </c>
      <c r="S187" s="5">
        <f t="shared" si="69"/>
        <v>15.63198427147497</v>
      </c>
      <c r="T187" s="5">
        <f t="shared" si="69"/>
        <v>14.593569202161298</v>
      </c>
      <c r="U187" s="5">
        <f t="shared" si="71"/>
        <v>10.997491242605031</v>
      </c>
      <c r="V187" s="5">
        <f t="shared" si="72"/>
        <v>12.947115226703092</v>
      </c>
      <c r="W187" s="5">
        <f t="shared" si="70"/>
        <v>14.635869386707844</v>
      </c>
      <c r="X187" s="5">
        <f t="shared" si="65"/>
        <v>10.498594368945692</v>
      </c>
      <c r="Y187" s="32">
        <f t="shared" si="56"/>
        <v>16.399479932306917</v>
      </c>
      <c r="Z187" s="5">
        <f t="shared" si="57"/>
        <v>14.382</v>
      </c>
      <c r="AA187" s="5">
        <f t="shared" si="58"/>
        <v>13.813939959139065</v>
      </c>
      <c r="AB187" s="5">
        <f t="shared" si="59"/>
        <v>12.422083333333333</v>
      </c>
      <c r="AC187" s="5">
        <f t="shared" si="60"/>
        <v>12.142652945738057</v>
      </c>
      <c r="AD187" s="5">
        <f t="shared" si="61"/>
        <v>10.533791666666668</v>
      </c>
    </row>
    <row r="188" spans="1:30" x14ac:dyDescent="0.2">
      <c r="A188" s="14">
        <v>919</v>
      </c>
      <c r="B188" s="6">
        <v>0.12711925142979966</v>
      </c>
      <c r="C188" s="5">
        <v>86.244</v>
      </c>
      <c r="D188" s="6">
        <v>0.30182650804955202</v>
      </c>
      <c r="E188" s="5">
        <v>148.983</v>
      </c>
      <c r="F188" s="6">
        <v>0.55262731481481475</v>
      </c>
      <c r="G188" s="5">
        <v>252.67400000000001</v>
      </c>
      <c r="H188" s="5">
        <v>419.03300000000002</v>
      </c>
      <c r="I188" s="5">
        <v>876.89200000000005</v>
      </c>
      <c r="J188" s="6"/>
      <c r="K188" s="6">
        <f t="shared" si="50"/>
        <v>0.16883442332157592</v>
      </c>
      <c r="L188" s="6">
        <f t="shared" si="51"/>
        <v>0.17427685389530653</v>
      </c>
      <c r="M188" s="6">
        <f t="shared" si="52"/>
        <v>0.24642861148037476</v>
      </c>
      <c r="N188" s="6">
        <f t="shared" si="53"/>
        <v>0.32203415102646249</v>
      </c>
      <c r="O188" s="6">
        <f t="shared" si="54"/>
        <v>0.19941345505869409</v>
      </c>
      <c r="P188" s="6">
        <f t="shared" si="55"/>
        <v>0.29785510662784737</v>
      </c>
      <c r="R188" s="8">
        <v>919</v>
      </c>
      <c r="S188" s="5">
        <f t="shared" si="69"/>
        <v>15.62181424919728</v>
      </c>
      <c r="T188" s="5">
        <f t="shared" si="69"/>
        <v>14.584074762983295</v>
      </c>
      <c r="U188" s="5">
        <f t="shared" si="71"/>
        <v>10.990336378002199</v>
      </c>
      <c r="V188" s="5">
        <f t="shared" si="72"/>
        <v>12.938586337460462</v>
      </c>
      <c r="W188" s="5">
        <f t="shared" si="70"/>
        <v>14.626228033650957</v>
      </c>
      <c r="X188" s="5">
        <f t="shared" si="65"/>
        <v>10.491678438484877</v>
      </c>
      <c r="Y188" s="32">
        <f t="shared" si="56"/>
        <v>16.388810584554403</v>
      </c>
      <c r="Z188" s="5">
        <f t="shared" si="57"/>
        <v>14.374000000000001</v>
      </c>
      <c r="AA188" s="5">
        <f t="shared" si="58"/>
        <v>13.804840050637994</v>
      </c>
      <c r="AB188" s="5">
        <f t="shared" si="59"/>
        <v>12.41525</v>
      </c>
      <c r="AC188" s="5">
        <f t="shared" si="60"/>
        <v>12.134006325004714</v>
      </c>
      <c r="AD188" s="5">
        <f t="shared" si="61"/>
        <v>10.528083333333333</v>
      </c>
    </row>
    <row r="189" spans="1:30" x14ac:dyDescent="0.2">
      <c r="A189" s="14">
        <v>918</v>
      </c>
      <c r="B189" s="6">
        <v>0.12720206177316726</v>
      </c>
      <c r="C189" s="5">
        <v>86.195999999999998</v>
      </c>
      <c r="D189" s="6">
        <v>0.30202559802791862</v>
      </c>
      <c r="E189" s="5">
        <v>148.90100000000001</v>
      </c>
      <c r="F189" s="6">
        <v>0.55303240740740744</v>
      </c>
      <c r="G189" s="5">
        <v>252.536</v>
      </c>
      <c r="H189" s="5">
        <v>418.80700000000002</v>
      </c>
      <c r="I189" s="5">
        <v>876.43399999999997</v>
      </c>
      <c r="J189" s="6"/>
      <c r="K189" s="6">
        <f t="shared" si="50"/>
        <v>0.16894440852374062</v>
      </c>
      <c r="L189" s="6">
        <f t="shared" si="51"/>
        <v>0.17439038450494879</v>
      </c>
      <c r="M189" s="6">
        <f t="shared" si="52"/>
        <v>0.24658914450509575</v>
      </c>
      <c r="N189" s="6">
        <f t="shared" si="53"/>
        <v>0.32224657031519721</v>
      </c>
      <c r="O189" s="6">
        <f t="shared" si="54"/>
        <v>0.1995449916182567</v>
      </c>
      <c r="P189" s="6">
        <f t="shared" si="55"/>
        <v>0.29805157700123547</v>
      </c>
      <c r="R189" s="8">
        <v>918</v>
      </c>
      <c r="S189" s="5">
        <f t="shared" si="69"/>
        <v>15.611644226919589</v>
      </c>
      <c r="T189" s="5">
        <f t="shared" si="69"/>
        <v>14.574580323805296</v>
      </c>
      <c r="U189" s="5">
        <f t="shared" si="71"/>
        <v>10.983181513399369</v>
      </c>
      <c r="V189" s="5">
        <f t="shared" si="72"/>
        <v>12.930057448217831</v>
      </c>
      <c r="W189" s="5">
        <f t="shared" si="70"/>
        <v>14.616586680594072</v>
      </c>
      <c r="X189" s="5">
        <f t="shared" si="65"/>
        <v>10.484762508024062</v>
      </c>
      <c r="Y189" s="32">
        <f t="shared" si="56"/>
        <v>16.378141236801902</v>
      </c>
      <c r="Z189" s="5">
        <f t="shared" si="57"/>
        <v>14.366</v>
      </c>
      <c r="AA189" s="5">
        <f t="shared" si="58"/>
        <v>13.795740142136921</v>
      </c>
      <c r="AB189" s="5">
        <f t="shared" si="59"/>
        <v>12.408416666666668</v>
      </c>
      <c r="AC189" s="5">
        <f t="shared" si="60"/>
        <v>12.12511824536436</v>
      </c>
      <c r="AD189" s="5">
        <f t="shared" si="61"/>
        <v>10.522333333333334</v>
      </c>
    </row>
    <row r="190" spans="1:30" x14ac:dyDescent="0.2">
      <c r="A190" s="14">
        <v>917</v>
      </c>
      <c r="B190" s="6">
        <v>0.12728498007851666</v>
      </c>
      <c r="C190" s="5">
        <v>86.147999999999996</v>
      </c>
      <c r="D190" s="6">
        <v>0.30222495082602313</v>
      </c>
      <c r="E190" s="5">
        <v>148.81899999999999</v>
      </c>
      <c r="F190" s="6">
        <v>0.55342592592592588</v>
      </c>
      <c r="G190" s="5">
        <v>252.398</v>
      </c>
      <c r="H190" s="5">
        <v>418.58100000000002</v>
      </c>
      <c r="I190" s="5">
        <v>875.976</v>
      </c>
      <c r="J190" s="6"/>
      <c r="K190" s="6">
        <f t="shared" si="50"/>
        <v>0.16905453711645183</v>
      </c>
      <c r="L190" s="6">
        <f t="shared" si="51"/>
        <v>0.17450406312737685</v>
      </c>
      <c r="M190" s="6">
        <f t="shared" si="52"/>
        <v>0.24674988682086405</v>
      </c>
      <c r="N190" s="6">
        <f t="shared" si="53"/>
        <v>0.32245927001976327</v>
      </c>
      <c r="O190" s="6">
        <f t="shared" si="54"/>
        <v>0.19967670181993033</v>
      </c>
      <c r="P190" s="6">
        <f t="shared" si="55"/>
        <v>0.29824830673620695</v>
      </c>
      <c r="R190" s="8">
        <v>917</v>
      </c>
      <c r="S190" s="5">
        <f t="shared" si="69"/>
        <v>15.601474204641899</v>
      </c>
      <c r="T190" s="5">
        <f t="shared" si="69"/>
        <v>14.565085884627294</v>
      </c>
      <c r="U190" s="5">
        <f t="shared" si="71"/>
        <v>10.976026648796537</v>
      </c>
      <c r="V190" s="5">
        <f t="shared" si="72"/>
        <v>12.921528558975201</v>
      </c>
      <c r="W190" s="5">
        <f t="shared" si="70"/>
        <v>14.606945327537185</v>
      </c>
      <c r="X190" s="5">
        <f t="shared" si="65"/>
        <v>10.477846577563248</v>
      </c>
      <c r="Y190" s="32">
        <f t="shared" si="56"/>
        <v>16.367471889049391</v>
      </c>
      <c r="Z190" s="5">
        <f t="shared" si="57"/>
        <v>14.357999999999999</v>
      </c>
      <c r="AA190" s="5">
        <f t="shared" si="58"/>
        <v>13.786640233635849</v>
      </c>
      <c r="AB190" s="5">
        <f t="shared" si="59"/>
        <v>12.401583333333333</v>
      </c>
      <c r="AC190" s="5">
        <f t="shared" si="60"/>
        <v>12.116496570185713</v>
      </c>
      <c r="AD190" s="5">
        <f t="shared" si="61"/>
        <v>10.516583333333333</v>
      </c>
    </row>
    <row r="191" spans="1:30" x14ac:dyDescent="0.2">
      <c r="A191" s="14">
        <v>916</v>
      </c>
      <c r="B191" s="6">
        <v>0.12736800655711478</v>
      </c>
      <c r="C191" s="5">
        <v>86.1</v>
      </c>
      <c r="D191" s="6">
        <v>0.30242456696463388</v>
      </c>
      <c r="E191" s="5">
        <v>148.73699999999999</v>
      </c>
      <c r="F191" s="6">
        <v>0.55381944444444442</v>
      </c>
      <c r="G191" s="5">
        <v>252.26</v>
      </c>
      <c r="H191" s="5">
        <v>418.35500000000002</v>
      </c>
      <c r="I191" s="5">
        <v>875.51800000000003</v>
      </c>
      <c r="J191" s="6"/>
      <c r="K191" s="6">
        <f t="shared" si="50"/>
        <v>0.1691648093803054</v>
      </c>
      <c r="L191" s="6">
        <f t="shared" si="51"/>
        <v>0.17461789005223158</v>
      </c>
      <c r="M191" s="6">
        <f t="shared" si="52"/>
        <v>0.24691083883723383</v>
      </c>
      <c r="N191" s="6">
        <f t="shared" si="53"/>
        <v>0.32267225069579503</v>
      </c>
      <c r="O191" s="6">
        <f t="shared" si="54"/>
        <v>0.19980858600778076</v>
      </c>
      <c r="P191" s="6">
        <f t="shared" si="55"/>
        <v>0.29844529634667821</v>
      </c>
      <c r="R191" s="8">
        <v>916</v>
      </c>
      <c r="S191" s="5">
        <f t="shared" si="69"/>
        <v>15.59130418236421</v>
      </c>
      <c r="T191" s="5">
        <f t="shared" si="69"/>
        <v>14.555591445449291</v>
      </c>
      <c r="U191" s="5">
        <f t="shared" si="71"/>
        <v>10.968871784193706</v>
      </c>
      <c r="V191" s="5">
        <f t="shared" si="72"/>
        <v>12.912999669732571</v>
      </c>
      <c r="W191" s="5">
        <f t="shared" si="70"/>
        <v>14.597303974480299</v>
      </c>
      <c r="X191" s="5">
        <f t="shared" si="65"/>
        <v>10.470930647102431</v>
      </c>
      <c r="Y191" s="32">
        <f t="shared" si="56"/>
        <v>16.356802541296886</v>
      </c>
      <c r="Z191" s="5">
        <f t="shared" si="57"/>
        <v>14.35</v>
      </c>
      <c r="AA191" s="5">
        <f t="shared" si="58"/>
        <v>13.77754032513478</v>
      </c>
      <c r="AB191" s="5">
        <f t="shared" si="59"/>
        <v>12.39475</v>
      </c>
      <c r="AC191" s="5">
        <f t="shared" si="60"/>
        <v>12.107887147335424</v>
      </c>
      <c r="AD191" s="5">
        <f t="shared" si="61"/>
        <v>10.510833333333332</v>
      </c>
    </row>
    <row r="192" spans="1:30" x14ac:dyDescent="0.2">
      <c r="A192" s="14">
        <v>915</v>
      </c>
      <c r="B192" s="6">
        <v>0.12745114142078018</v>
      </c>
      <c r="C192" s="5">
        <v>86.052000000000007</v>
      </c>
      <c r="D192" s="6">
        <v>0.30262444696589608</v>
      </c>
      <c r="E192" s="5">
        <v>148.655</v>
      </c>
      <c r="F192" s="6">
        <v>0.55421296296296296</v>
      </c>
      <c r="G192" s="5">
        <v>252.12200000000001</v>
      </c>
      <c r="H192" s="5">
        <v>418.12900000000002</v>
      </c>
      <c r="I192" s="5">
        <v>875.06</v>
      </c>
      <c r="J192" s="6"/>
      <c r="K192" s="6">
        <f t="shared" si="50"/>
        <v>0.16927522559662977</v>
      </c>
      <c r="L192" s="6">
        <f t="shared" si="51"/>
        <v>0.17473186556991005</v>
      </c>
      <c r="M192" s="6">
        <f t="shared" si="52"/>
        <v>0.24707200096482851</v>
      </c>
      <c r="N192" s="6">
        <f t="shared" si="53"/>
        <v>0.32288551290039585</v>
      </c>
      <c r="O192" s="6">
        <f t="shared" si="54"/>
        <v>0.19994064452678362</v>
      </c>
      <c r="P192" s="6">
        <f t="shared" si="55"/>
        <v>0.2986425463479237</v>
      </c>
      <c r="R192" s="8">
        <v>915</v>
      </c>
      <c r="S192" s="5">
        <f t="shared" ref="S192:T211" si="73">S$3*$R192+S$4</f>
        <v>15.581134160086519</v>
      </c>
      <c r="T192" s="5">
        <f t="shared" si="73"/>
        <v>14.546097006271292</v>
      </c>
      <c r="U192" s="5">
        <f t="shared" si="71"/>
        <v>10.961716919590874</v>
      </c>
      <c r="V192" s="5">
        <f t="shared" si="72"/>
        <v>12.904470780489941</v>
      </c>
      <c r="W192" s="5">
        <f t="shared" si="70"/>
        <v>14.587662621423412</v>
      </c>
      <c r="X192" s="5">
        <f t="shared" si="65"/>
        <v>10.464014716641618</v>
      </c>
      <c r="Y192" s="32">
        <f t="shared" si="56"/>
        <v>16.346133193544375</v>
      </c>
      <c r="Z192" s="5">
        <f t="shared" si="57"/>
        <v>14.342000000000001</v>
      </c>
      <c r="AA192" s="5">
        <f t="shared" si="58"/>
        <v>13.768440416633705</v>
      </c>
      <c r="AB192" s="5">
        <f t="shared" si="59"/>
        <v>12.387916666666667</v>
      </c>
      <c r="AC192" s="5">
        <f t="shared" si="60"/>
        <v>12.099289950714224</v>
      </c>
      <c r="AD192" s="5">
        <f t="shared" si="61"/>
        <v>10.505083333333333</v>
      </c>
    </row>
    <row r="193" spans="1:30" x14ac:dyDescent="0.2">
      <c r="A193" s="14">
        <v>914</v>
      </c>
      <c r="B193" s="6">
        <v>0.12753438488188473</v>
      </c>
      <c r="C193" s="5">
        <v>86.004000000000005</v>
      </c>
      <c r="D193" s="6">
        <v>0.302824591353336</v>
      </c>
      <c r="E193" s="5">
        <v>148.57300000000001</v>
      </c>
      <c r="F193" s="6">
        <v>0.55461805555555554</v>
      </c>
      <c r="G193" s="5">
        <v>251.98400000000001</v>
      </c>
      <c r="H193" s="5">
        <v>417.90300000000002</v>
      </c>
      <c r="I193" s="5">
        <v>874.601</v>
      </c>
      <c r="J193" s="6"/>
      <c r="K193" s="6">
        <f t="shared" si="50"/>
        <v>0.16938578604748833</v>
      </c>
      <c r="L193" s="6">
        <f t="shared" si="51"/>
        <v>0.17484598997156828</v>
      </c>
      <c r="M193" s="6">
        <f t="shared" si="52"/>
        <v>0.24723337361534439</v>
      </c>
      <c r="N193" s="6">
        <f t="shared" si="53"/>
        <v>0.32309905719214288</v>
      </c>
      <c r="O193" s="6">
        <f t="shared" si="54"/>
        <v>0.20007287772282692</v>
      </c>
      <c r="P193" s="6">
        <f t="shared" si="55"/>
        <v>0.29884005725658153</v>
      </c>
      <c r="R193" s="8">
        <v>914</v>
      </c>
      <c r="S193" s="5">
        <f t="shared" si="73"/>
        <v>15.570964137808829</v>
      </c>
      <c r="T193" s="5">
        <f t="shared" si="73"/>
        <v>14.53660256709329</v>
      </c>
      <c r="U193" s="5">
        <f t="shared" si="71"/>
        <v>10.954562054988042</v>
      </c>
      <c r="V193" s="5">
        <f t="shared" si="72"/>
        <v>12.895941891247311</v>
      </c>
      <c r="W193" s="5">
        <f t="shared" si="70"/>
        <v>14.578021268366527</v>
      </c>
      <c r="X193" s="5">
        <f t="shared" si="65"/>
        <v>10.457098786180802</v>
      </c>
      <c r="Y193" s="32">
        <f t="shared" si="56"/>
        <v>16.335463845791871</v>
      </c>
      <c r="Z193" s="5">
        <f t="shared" si="57"/>
        <v>14.334000000000001</v>
      </c>
      <c r="AA193" s="5">
        <f t="shared" si="58"/>
        <v>13.759340508132633</v>
      </c>
      <c r="AB193" s="5">
        <f t="shared" si="59"/>
        <v>12.381083333333335</v>
      </c>
      <c r="AC193" s="5">
        <f t="shared" si="60"/>
        <v>12.090452638828022</v>
      </c>
      <c r="AD193" s="5">
        <f t="shared" si="61"/>
        <v>10.499333333333334</v>
      </c>
    </row>
    <row r="194" spans="1:30" x14ac:dyDescent="0.2">
      <c r="A194" s="14">
        <v>913</v>
      </c>
      <c r="B194" s="6">
        <v>0.12761773715335564</v>
      </c>
      <c r="C194" s="5">
        <v>85.956000000000003</v>
      </c>
      <c r="D194" s="6">
        <v>0.30302500065186594</v>
      </c>
      <c r="E194" s="5">
        <v>148.49</v>
      </c>
      <c r="F194" s="6">
        <v>0.55501157407407409</v>
      </c>
      <c r="G194" s="5">
        <v>251.84700000000001</v>
      </c>
      <c r="H194" s="5">
        <v>417.67700000000002</v>
      </c>
      <c r="I194" s="5">
        <v>874.14300000000003</v>
      </c>
      <c r="J194" s="6"/>
      <c r="K194" s="6">
        <f t="shared" si="50"/>
        <v>0.16949649101568195</v>
      </c>
      <c r="L194" s="6">
        <f t="shared" si="51"/>
        <v>0.17496026354912309</v>
      </c>
      <c r="M194" s="6">
        <f t="shared" si="52"/>
        <v>0.24739495720155399</v>
      </c>
      <c r="N194" s="6">
        <f t="shared" si="53"/>
        <v>0.32331288413109188</v>
      </c>
      <c r="O194" s="6">
        <f t="shared" si="54"/>
        <v>0.20020528594271458</v>
      </c>
      <c r="P194" s="6">
        <f t="shared" si="55"/>
        <v>0.29903782959065711</v>
      </c>
      <c r="R194" s="8">
        <v>913</v>
      </c>
      <c r="S194" s="5">
        <f t="shared" si="73"/>
        <v>15.560794115531138</v>
      </c>
      <c r="T194" s="5">
        <f t="shared" si="73"/>
        <v>14.527108127915287</v>
      </c>
      <c r="U194" s="5">
        <f t="shared" si="71"/>
        <v>10.94740719038521</v>
      </c>
      <c r="V194" s="5">
        <f t="shared" si="72"/>
        <v>12.887413002004681</v>
      </c>
      <c r="W194" s="5">
        <f t="shared" ref="W194:W234" si="74">W$3*$R194+W$4</f>
        <v>14.56837991530964</v>
      </c>
      <c r="X194" s="5">
        <f t="shared" si="65"/>
        <v>10.450182855719987</v>
      </c>
      <c r="Y194" s="32">
        <f t="shared" si="56"/>
        <v>16.32479449803936</v>
      </c>
      <c r="Z194" s="5">
        <f t="shared" si="57"/>
        <v>14.326000000000001</v>
      </c>
      <c r="AA194" s="5">
        <f t="shared" si="58"/>
        <v>13.75024059963156</v>
      </c>
      <c r="AB194" s="5">
        <f t="shared" si="59"/>
        <v>12.374166666666667</v>
      </c>
      <c r="AC194" s="5">
        <f t="shared" si="60"/>
        <v>12.081880174337371</v>
      </c>
      <c r="AD194" s="5">
        <f t="shared" si="61"/>
        <v>10.493625</v>
      </c>
    </row>
    <row r="195" spans="1:30" x14ac:dyDescent="0.2">
      <c r="A195" s="14">
        <v>912</v>
      </c>
      <c r="B195" s="6">
        <v>0.12770119844867694</v>
      </c>
      <c r="C195" s="5">
        <v>85.908000000000001</v>
      </c>
      <c r="D195" s="6">
        <v>0.30322567538778861</v>
      </c>
      <c r="E195" s="5">
        <v>148.40799999999999</v>
      </c>
      <c r="F195" s="6">
        <v>0.55541666666666667</v>
      </c>
      <c r="G195" s="5">
        <v>251.709</v>
      </c>
      <c r="H195" s="5">
        <v>417.45100000000002</v>
      </c>
      <c r="I195" s="5">
        <v>873.68499999999995</v>
      </c>
      <c r="J195" s="6"/>
      <c r="K195" s="6">
        <f t="shared" si="50"/>
        <v>0.16960734078475118</v>
      </c>
      <c r="L195" s="6">
        <f t="shared" si="51"/>
        <v>0.17507468659525516</v>
      </c>
      <c r="M195" s="6">
        <f t="shared" si="52"/>
        <v>0.24755675213730963</v>
      </c>
      <c r="N195" s="6">
        <f t="shared" si="53"/>
        <v>0.32352699427878218</v>
      </c>
      <c r="O195" s="6">
        <f t="shared" si="54"/>
        <v>0.20033786953416896</v>
      </c>
      <c r="P195" s="6">
        <f t="shared" si="55"/>
        <v>0.29923586386952822</v>
      </c>
      <c r="R195" s="8">
        <v>912</v>
      </c>
      <c r="S195" s="5">
        <f t="shared" si="73"/>
        <v>15.550624093253449</v>
      </c>
      <c r="T195" s="5">
        <f t="shared" si="73"/>
        <v>14.517613688737288</v>
      </c>
      <c r="U195" s="5">
        <f t="shared" si="71"/>
        <v>10.940252325782378</v>
      </c>
      <c r="V195" s="5">
        <f t="shared" si="72"/>
        <v>12.878884112762051</v>
      </c>
      <c r="W195" s="5">
        <f t="shared" si="74"/>
        <v>14.558738562252755</v>
      </c>
      <c r="X195" s="5">
        <f t="shared" si="65"/>
        <v>10.443266925259172</v>
      </c>
      <c r="Y195" s="32">
        <f t="shared" si="56"/>
        <v>16.314125150286856</v>
      </c>
      <c r="Z195" s="5">
        <f t="shared" si="57"/>
        <v>14.318</v>
      </c>
      <c r="AA195" s="5">
        <f t="shared" si="58"/>
        <v>13.741140691130489</v>
      </c>
      <c r="AB195" s="5">
        <f t="shared" si="59"/>
        <v>12.367333333333333</v>
      </c>
      <c r="AC195" s="5">
        <f t="shared" si="60"/>
        <v>12.073068267066766</v>
      </c>
      <c r="AD195" s="5">
        <f t="shared" si="61"/>
        <v>10.487875000000001</v>
      </c>
    </row>
    <row r="196" spans="1:30" x14ac:dyDescent="0.2">
      <c r="A196" s="14">
        <v>911</v>
      </c>
      <c r="B196" s="6">
        <v>0.1277847689818917</v>
      </c>
      <c r="C196" s="5">
        <v>85.86</v>
      </c>
      <c r="D196" s="6">
        <v>0.30342661608880189</v>
      </c>
      <c r="E196" s="5">
        <v>148.32599999999999</v>
      </c>
      <c r="F196" s="6">
        <v>0.55581018518518521</v>
      </c>
      <c r="G196" s="5">
        <v>251.571</v>
      </c>
      <c r="H196" s="5">
        <v>417.22500000000002</v>
      </c>
      <c r="I196" s="5">
        <v>873.22699999999998</v>
      </c>
      <c r="J196" s="6"/>
      <c r="K196" s="6">
        <f t="shared" si="50"/>
        <v>0.1697183356389789</v>
      </c>
      <c r="L196" s="6">
        <f t="shared" si="51"/>
        <v>0.17518925940341132</v>
      </c>
      <c r="M196" s="6">
        <f t="shared" si="52"/>
        <v>0.24771875883754699</v>
      </c>
      <c r="N196" s="6">
        <f t="shared" si="53"/>
        <v>0.32374138819824155</v>
      </c>
      <c r="O196" s="6">
        <f t="shared" si="54"/>
        <v>0.20047062884583419</v>
      </c>
      <c r="P196" s="6">
        <f t="shared" si="55"/>
        <v>0.29943416061394923</v>
      </c>
      <c r="R196" s="8">
        <v>911</v>
      </c>
      <c r="S196" s="5">
        <f t="shared" si="73"/>
        <v>15.540454070975759</v>
      </c>
      <c r="T196" s="5">
        <f t="shared" si="73"/>
        <v>14.508119249559286</v>
      </c>
      <c r="U196" s="5">
        <f t="shared" si="71"/>
        <v>10.933097461179546</v>
      </c>
      <c r="V196" s="5">
        <f t="shared" si="72"/>
        <v>12.870355223519422</v>
      </c>
      <c r="W196" s="5">
        <f t="shared" si="74"/>
        <v>14.549097209195867</v>
      </c>
      <c r="X196" s="5">
        <f t="shared" si="65"/>
        <v>10.436350994798357</v>
      </c>
      <c r="Y196" s="32">
        <f t="shared" si="56"/>
        <v>16.303455802534348</v>
      </c>
      <c r="Z196" s="5">
        <f t="shared" si="57"/>
        <v>14.31</v>
      </c>
      <c r="AA196" s="5">
        <f t="shared" si="58"/>
        <v>13.732040782629417</v>
      </c>
      <c r="AB196" s="5">
        <f t="shared" si="59"/>
        <v>12.3605</v>
      </c>
      <c r="AC196" s="5">
        <f t="shared" si="60"/>
        <v>12.064520428137103</v>
      </c>
      <c r="AD196" s="5">
        <f t="shared" si="61"/>
        <v>10.482125</v>
      </c>
    </row>
    <row r="197" spans="1:30" x14ac:dyDescent="0.2">
      <c r="A197" s="14">
        <v>910</v>
      </c>
      <c r="B197" s="6">
        <v>0.12786844896760349</v>
      </c>
      <c r="C197" s="5">
        <v>85.811999999999998</v>
      </c>
      <c r="D197" s="6">
        <v>0.30362782328400334</v>
      </c>
      <c r="E197" s="5">
        <v>148.244</v>
      </c>
      <c r="F197" s="6">
        <v>0.55621527777777779</v>
      </c>
      <c r="G197" s="5">
        <v>251.43299999999999</v>
      </c>
      <c r="H197" s="5">
        <v>416.99900000000002</v>
      </c>
      <c r="I197" s="5">
        <v>872.76900000000001</v>
      </c>
      <c r="J197" s="6"/>
      <c r="K197" s="6">
        <f t="shared" si="50"/>
        <v>0.16982947586339261</v>
      </c>
      <c r="L197" s="6">
        <f t="shared" si="51"/>
        <v>0.17530398226780697</v>
      </c>
      <c r="M197" s="6">
        <f t="shared" si="52"/>
        <v>0.24788097771828863</v>
      </c>
      <c r="N197" s="6">
        <f t="shared" si="53"/>
        <v>0.32395606645399122</v>
      </c>
      <c r="O197" s="6">
        <f t="shared" si="54"/>
        <v>0.20060356422727918</v>
      </c>
      <c r="P197" s="6">
        <f t="shared" si="55"/>
        <v>0.29963272034605587</v>
      </c>
      <c r="R197" s="8">
        <v>910</v>
      </c>
      <c r="S197" s="5">
        <f t="shared" si="73"/>
        <v>15.530284048698068</v>
      </c>
      <c r="T197" s="5">
        <f t="shared" si="73"/>
        <v>14.498624810381283</v>
      </c>
      <c r="U197" s="5">
        <f t="shared" si="71"/>
        <v>10.925942596576716</v>
      </c>
      <c r="V197" s="5">
        <f t="shared" si="72"/>
        <v>12.861826334276792</v>
      </c>
      <c r="W197" s="5">
        <f t="shared" si="74"/>
        <v>14.539455856138982</v>
      </c>
      <c r="X197" s="5">
        <f t="shared" si="65"/>
        <v>10.429435064337543</v>
      </c>
      <c r="Y197" s="32">
        <f t="shared" si="56"/>
        <v>16.292786454781844</v>
      </c>
      <c r="Z197" s="5">
        <f t="shared" si="57"/>
        <v>14.302</v>
      </c>
      <c r="AA197" s="5">
        <f t="shared" si="58"/>
        <v>13.722940874128341</v>
      </c>
      <c r="AB197" s="5">
        <f t="shared" si="59"/>
        <v>12.353666666666667</v>
      </c>
      <c r="AC197" s="5">
        <f t="shared" si="60"/>
        <v>12.055733816093388</v>
      </c>
      <c r="AD197" s="5">
        <f t="shared" si="61"/>
        <v>10.476374999999999</v>
      </c>
    </row>
    <row r="198" spans="1:30" x14ac:dyDescent="0.2">
      <c r="A198" s="14">
        <v>909</v>
      </c>
      <c r="B198" s="6">
        <v>0.12795223862097851</v>
      </c>
      <c r="C198" s="5">
        <v>85.763999999999996</v>
      </c>
      <c r="D198" s="6">
        <v>0.3038292975038947</v>
      </c>
      <c r="E198" s="5">
        <v>148.16200000000001</v>
      </c>
      <c r="F198" s="6">
        <v>0.55660879629629634</v>
      </c>
      <c r="G198" s="5">
        <v>251.29499999999999</v>
      </c>
      <c r="H198" s="5">
        <v>416.77300000000002</v>
      </c>
      <c r="I198" s="5">
        <v>872.31100000000004</v>
      </c>
      <c r="J198" s="6"/>
      <c r="K198" s="6">
        <f t="shared" si="50"/>
        <v>0.16994076174376685</v>
      </c>
      <c r="L198" s="6">
        <f t="shared" si="51"/>
        <v>0.17541885548342875</v>
      </c>
      <c r="M198" s="6">
        <f t="shared" si="52"/>
        <v>0.24804340919664755</v>
      </c>
      <c r="N198" s="6">
        <f t="shared" si="53"/>
        <v>0.32417102961205085</v>
      </c>
      <c r="O198" s="6">
        <f t="shared" si="54"/>
        <v>0.20073667602900072</v>
      </c>
      <c r="P198" s="6">
        <f t="shared" si="55"/>
        <v>0.29983154358936975</v>
      </c>
      <c r="R198" s="8">
        <v>909</v>
      </c>
      <c r="S198" s="5">
        <f t="shared" si="73"/>
        <v>15.520114026420378</v>
      </c>
      <c r="T198" s="5">
        <f t="shared" si="73"/>
        <v>14.489130371203281</v>
      </c>
      <c r="U198" s="5">
        <f t="shared" si="71"/>
        <v>10.918787731973884</v>
      </c>
      <c r="V198" s="5">
        <f t="shared" si="72"/>
        <v>12.853297445034162</v>
      </c>
      <c r="W198" s="5">
        <f t="shared" si="74"/>
        <v>14.529814503082095</v>
      </c>
      <c r="X198" s="5">
        <f t="shared" si="65"/>
        <v>10.422519133876726</v>
      </c>
      <c r="Y198" s="32">
        <f t="shared" si="56"/>
        <v>16.282117107029329</v>
      </c>
      <c r="Z198" s="5">
        <f t="shared" si="57"/>
        <v>14.293999999999999</v>
      </c>
      <c r="AA198" s="5">
        <f t="shared" si="58"/>
        <v>13.713840965627272</v>
      </c>
      <c r="AB198" s="5">
        <f t="shared" si="59"/>
        <v>12.346833333333334</v>
      </c>
      <c r="AC198" s="5">
        <f t="shared" si="60"/>
        <v>12.047210496766544</v>
      </c>
      <c r="AD198" s="5">
        <f t="shared" si="61"/>
        <v>10.470625</v>
      </c>
    </row>
    <row r="199" spans="1:30" x14ac:dyDescent="0.2">
      <c r="A199" s="14">
        <v>908</v>
      </c>
      <c r="B199" s="6">
        <v>0.12803613815774717</v>
      </c>
      <c r="C199" s="5">
        <v>85.715999999999994</v>
      </c>
      <c r="D199" s="6">
        <v>0.30403103928038694</v>
      </c>
      <c r="E199" s="5">
        <v>148.08000000000001</v>
      </c>
      <c r="F199" s="6">
        <v>0.55701388888888892</v>
      </c>
      <c r="G199" s="5">
        <v>251.15700000000001</v>
      </c>
      <c r="H199" s="5">
        <v>416.548</v>
      </c>
      <c r="I199" s="5">
        <v>871.85199999999998</v>
      </c>
      <c r="J199" s="6"/>
      <c r="K199" s="6">
        <f t="shared" ref="K199:K262" si="75">K$4/S199/24</f>
        <v>0.17005219356662582</v>
      </c>
      <c r="L199" s="6">
        <f t="shared" ref="L199:L262" si="76">L$4/T199/24</f>
        <v>0.17553387934603693</v>
      </c>
      <c r="M199" s="6">
        <f t="shared" ref="M199:M262" si="77">M$4/U199/24</f>
        <v>0.24820605369083079</v>
      </c>
      <c r="N199" s="6">
        <f t="shared" ref="N199:N262" si="78">N$4/V199/24</f>
        <v>0.32438627823994332</v>
      </c>
      <c r="O199" s="6">
        <f t="shared" ref="O199:O262" si="79">O$4/W199/24</f>
        <v>0.20086996460242645</v>
      </c>
      <c r="P199" s="6">
        <f t="shared" ref="P199:P262" si="80">P$4/X199/24</f>
        <v>0.30003063086880283</v>
      </c>
      <c r="R199" s="8">
        <v>908</v>
      </c>
      <c r="S199" s="5">
        <f t="shared" si="73"/>
        <v>15.509944004142687</v>
      </c>
      <c r="T199" s="5">
        <f t="shared" si="73"/>
        <v>14.479635932025282</v>
      </c>
      <c r="U199" s="5">
        <f t="shared" si="71"/>
        <v>10.911632867371052</v>
      </c>
      <c r="V199" s="5">
        <f t="shared" si="72"/>
        <v>12.844768555791532</v>
      </c>
      <c r="W199" s="5">
        <f t="shared" si="74"/>
        <v>14.52017315002521</v>
      </c>
      <c r="X199" s="5">
        <f t="shared" si="65"/>
        <v>10.415603203415913</v>
      </c>
      <c r="Y199" s="32">
        <f t="shared" ref="Y199:Y262" si="81">50/(B199*24)</f>
        <v>16.271447759276825</v>
      </c>
      <c r="Z199" s="5">
        <f t="shared" ref="Z199:Z262" si="82">C199/6</f>
        <v>14.286</v>
      </c>
      <c r="AA199" s="5">
        <f t="shared" ref="AA199:AA262" si="83">100/(D199*24)</f>
        <v>13.704741057126197</v>
      </c>
      <c r="AB199" s="5">
        <f t="shared" ref="AB199:AB262" si="84">E199/12</f>
        <v>12.340000000000002</v>
      </c>
      <c r="AC199" s="5">
        <f t="shared" ref="AC199:AC262" si="85">160.934/(F199*24)</f>
        <v>12.038449071188131</v>
      </c>
      <c r="AD199" s="5">
        <f t="shared" ref="AD199:AD262" si="86">G199/24</f>
        <v>10.464875000000001</v>
      </c>
    </row>
    <row r="200" spans="1:30" x14ac:dyDescent="0.2">
      <c r="A200" s="14">
        <v>907</v>
      </c>
      <c r="B200" s="6">
        <v>0.12812014779420622</v>
      </c>
      <c r="C200" s="5">
        <v>85.668000000000006</v>
      </c>
      <c r="D200" s="6">
        <v>0.30423304914680455</v>
      </c>
      <c r="E200" s="5">
        <v>147.99700000000001</v>
      </c>
      <c r="F200" s="6">
        <v>0.55740740740740746</v>
      </c>
      <c r="G200" s="5">
        <v>251.02</v>
      </c>
      <c r="H200" s="5">
        <v>416.322</v>
      </c>
      <c r="I200" s="5">
        <v>871.39400000000001</v>
      </c>
      <c r="J200" s="6"/>
      <c r="K200" s="6">
        <f t="shared" si="75"/>
        <v>0.17016377161924556</v>
      </c>
      <c r="L200" s="6">
        <f t="shared" si="76"/>
        <v>0.17564905415216814</v>
      </c>
      <c r="M200" s="6">
        <f t="shared" si="77"/>
        <v>0.24836891162014293</v>
      </c>
      <c r="N200" s="6">
        <f t="shared" si="78"/>
        <v>0.32460181290669993</v>
      </c>
      <c r="O200" s="6">
        <f t="shared" si="79"/>
        <v>0.20100343029991805</v>
      </c>
      <c r="P200" s="6">
        <f t="shared" si="80"/>
        <v>0.30022998271066231</v>
      </c>
      <c r="R200" s="8">
        <v>907</v>
      </c>
      <c r="S200" s="5">
        <f t="shared" si="73"/>
        <v>15.499773981864998</v>
      </c>
      <c r="T200" s="5">
        <f t="shared" si="73"/>
        <v>14.470141492847279</v>
      </c>
      <c r="U200" s="5">
        <f t="shared" ref="U200:U219" si="87">U$3*$R200+U$4</f>
        <v>10.904478002768222</v>
      </c>
      <c r="V200" s="5">
        <f t="shared" ref="V200:V219" si="88">V$3*$R200+V$4</f>
        <v>12.836239666548902</v>
      </c>
      <c r="W200" s="5">
        <f t="shared" si="74"/>
        <v>14.510531796968323</v>
      </c>
      <c r="X200" s="5">
        <f t="shared" si="65"/>
        <v>10.408687272955097</v>
      </c>
      <c r="Y200" s="32">
        <f t="shared" si="81"/>
        <v>16.260778411524317</v>
      </c>
      <c r="Z200" s="5">
        <f t="shared" si="82"/>
        <v>14.278</v>
      </c>
      <c r="AA200" s="5">
        <f t="shared" si="83"/>
        <v>13.695641148625127</v>
      </c>
      <c r="AB200" s="5">
        <f t="shared" si="84"/>
        <v>12.333083333333335</v>
      </c>
      <c r="AC200" s="5">
        <f t="shared" si="85"/>
        <v>12.029950166112954</v>
      </c>
      <c r="AD200" s="5">
        <f t="shared" si="86"/>
        <v>10.459166666666667</v>
      </c>
    </row>
    <row r="201" spans="1:30" x14ac:dyDescent="0.2">
      <c r="A201" s="14">
        <v>906</v>
      </c>
      <c r="B201" s="6">
        <v>0.12820426774722035</v>
      </c>
      <c r="C201" s="5">
        <v>85.62</v>
      </c>
      <c r="D201" s="6">
        <v>0.3044353276378905</v>
      </c>
      <c r="E201" s="5">
        <v>147.91499999999999</v>
      </c>
      <c r="F201" s="6">
        <v>0.55781249999999993</v>
      </c>
      <c r="G201" s="5">
        <v>250.88200000000001</v>
      </c>
      <c r="H201" s="5">
        <v>416.096</v>
      </c>
      <c r="I201" s="5">
        <v>870.93600000000004</v>
      </c>
      <c r="J201" s="6"/>
      <c r="K201" s="6">
        <f t="shared" si="75"/>
        <v>0.17027549618965668</v>
      </c>
      <c r="L201" s="6">
        <f t="shared" si="76"/>
        <v>0.17576438019913765</v>
      </c>
      <c r="M201" s="6">
        <f t="shared" si="77"/>
        <v>0.24853198340498991</v>
      </c>
      <c r="N201" s="6">
        <f t="shared" si="78"/>
        <v>0.3248176341828653</v>
      </c>
      <c r="O201" s="6">
        <f t="shared" si="79"/>
        <v>0.20113707347477425</v>
      </c>
      <c r="P201" s="6">
        <f t="shared" si="80"/>
        <v>0.30042959964265509</v>
      </c>
      <c r="R201" s="8">
        <v>906</v>
      </c>
      <c r="S201" s="5">
        <f t="shared" si="73"/>
        <v>15.489603959587308</v>
      </c>
      <c r="T201" s="5">
        <f t="shared" si="73"/>
        <v>14.460647053669277</v>
      </c>
      <c r="U201" s="5">
        <f t="shared" si="87"/>
        <v>10.89732313816539</v>
      </c>
      <c r="V201" s="5">
        <f t="shared" si="88"/>
        <v>12.827710777306271</v>
      </c>
      <c r="W201" s="5">
        <f t="shared" si="74"/>
        <v>14.500890443911437</v>
      </c>
      <c r="X201" s="5">
        <f t="shared" si="65"/>
        <v>10.401771342494282</v>
      </c>
      <c r="Y201" s="32">
        <f t="shared" si="81"/>
        <v>16.250109063771809</v>
      </c>
      <c r="Z201" s="5">
        <f t="shared" si="82"/>
        <v>14.270000000000001</v>
      </c>
      <c r="AA201" s="5">
        <f t="shared" si="83"/>
        <v>13.686541240124054</v>
      </c>
      <c r="AB201" s="5">
        <f t="shared" si="84"/>
        <v>12.32625</v>
      </c>
      <c r="AC201" s="5">
        <f t="shared" si="85"/>
        <v>12.021213818860877</v>
      </c>
      <c r="AD201" s="5">
        <f t="shared" si="86"/>
        <v>10.453416666666667</v>
      </c>
    </row>
    <row r="202" spans="1:30" x14ac:dyDescent="0.2">
      <c r="A202" s="14">
        <v>905</v>
      </c>
      <c r="B202" s="6">
        <v>0.12828849823422425</v>
      </c>
      <c r="C202" s="5">
        <v>85.572000000000003</v>
      </c>
      <c r="D202" s="6">
        <v>0.30463787528981084</v>
      </c>
      <c r="E202" s="5">
        <v>147.833</v>
      </c>
      <c r="F202" s="6">
        <v>0.55821759259259263</v>
      </c>
      <c r="G202" s="5">
        <v>250.744</v>
      </c>
      <c r="H202" s="5">
        <v>415.87</v>
      </c>
      <c r="I202" s="5">
        <v>870.47799999999995</v>
      </c>
      <c r="J202" s="6"/>
      <c r="K202" s="6">
        <f t="shared" si="75"/>
        <v>0.17038736756664677</v>
      </c>
      <c r="L202" s="6">
        <f t="shared" si="76"/>
        <v>0.1758798577850422</v>
      </c>
      <c r="M202" s="6">
        <f t="shared" si="77"/>
        <v>0.24869526946688233</v>
      </c>
      <c r="N202" s="6">
        <f t="shared" si="78"/>
        <v>0.32503374264050239</v>
      </c>
      <c r="O202" s="6">
        <f t="shared" si="79"/>
        <v>0.20127089448123417</v>
      </c>
      <c r="P202" s="6">
        <f t="shared" si="80"/>
        <v>0.30062948219389224</v>
      </c>
      <c r="R202" s="8">
        <v>905</v>
      </c>
      <c r="S202" s="5">
        <f t="shared" si="73"/>
        <v>15.479433937309617</v>
      </c>
      <c r="T202" s="5">
        <f t="shared" si="73"/>
        <v>14.451152614491278</v>
      </c>
      <c r="U202" s="5">
        <f t="shared" si="87"/>
        <v>10.890168273562558</v>
      </c>
      <c r="V202" s="5">
        <f t="shared" si="88"/>
        <v>12.819181888063641</v>
      </c>
      <c r="W202" s="5">
        <f t="shared" si="74"/>
        <v>14.49124909085455</v>
      </c>
      <c r="X202" s="5">
        <f t="shared" si="65"/>
        <v>10.394855412033468</v>
      </c>
      <c r="Y202" s="32">
        <f t="shared" si="81"/>
        <v>16.239439716019302</v>
      </c>
      <c r="Z202" s="5">
        <f t="shared" si="82"/>
        <v>14.262</v>
      </c>
      <c r="AA202" s="5">
        <f t="shared" si="83"/>
        <v>13.677441331622983</v>
      </c>
      <c r="AB202" s="5">
        <f t="shared" si="84"/>
        <v>12.319416666666667</v>
      </c>
      <c r="AC202" s="5">
        <f t="shared" si="85"/>
        <v>12.012490151358076</v>
      </c>
      <c r="AD202" s="5">
        <f t="shared" si="86"/>
        <v>10.447666666666667</v>
      </c>
    </row>
    <row r="203" spans="1:30" x14ac:dyDescent="0.2">
      <c r="A203" s="14">
        <v>904</v>
      </c>
      <c r="B203" s="6">
        <v>0.12837283947322436</v>
      </c>
      <c r="C203" s="5">
        <v>85.524000000000001</v>
      </c>
      <c r="D203" s="6">
        <v>0.30484069264015951</v>
      </c>
      <c r="E203" s="5">
        <v>147.751</v>
      </c>
      <c r="F203" s="6">
        <v>0.55862268518518521</v>
      </c>
      <c r="G203" s="5">
        <v>250.60599999999999</v>
      </c>
      <c r="H203" s="5">
        <v>415.64400000000001</v>
      </c>
      <c r="I203" s="5">
        <v>870.02</v>
      </c>
      <c r="J203" s="6"/>
      <c r="K203" s="6">
        <f t="shared" si="75"/>
        <v>0.17049938603976275</v>
      </c>
      <c r="L203" s="6">
        <f t="shared" si="76"/>
        <v>0.17599548720876243</v>
      </c>
      <c r="M203" s="6">
        <f t="shared" si="77"/>
        <v>0.24885877022843939</v>
      </c>
      <c r="N203" s="6">
        <f t="shared" si="78"/>
        <v>0.32525013885319765</v>
      </c>
      <c r="O203" s="6">
        <f t="shared" si="79"/>
        <v>0.20140489367448008</v>
      </c>
      <c r="P203" s="6">
        <f t="shared" si="80"/>
        <v>0.30082963089489428</v>
      </c>
      <c r="R203" s="8">
        <v>904</v>
      </c>
      <c r="S203" s="5">
        <f t="shared" si="73"/>
        <v>15.469263915031927</v>
      </c>
      <c r="T203" s="5">
        <f t="shared" si="73"/>
        <v>14.441658175313275</v>
      </c>
      <c r="U203" s="5">
        <f t="shared" si="87"/>
        <v>10.883013408959727</v>
      </c>
      <c r="V203" s="5">
        <f t="shared" si="88"/>
        <v>12.810652998821011</v>
      </c>
      <c r="W203" s="5">
        <f t="shared" si="74"/>
        <v>14.481607737797665</v>
      </c>
      <c r="X203" s="5">
        <f t="shared" si="65"/>
        <v>10.387939481572651</v>
      </c>
      <c r="Y203" s="32">
        <f t="shared" si="81"/>
        <v>16.228770368266794</v>
      </c>
      <c r="Z203" s="5">
        <f t="shared" si="82"/>
        <v>14.254</v>
      </c>
      <c r="AA203" s="5">
        <f t="shared" si="83"/>
        <v>13.668341423121909</v>
      </c>
      <c r="AB203" s="5">
        <f t="shared" si="84"/>
        <v>12.312583333333334</v>
      </c>
      <c r="AC203" s="5">
        <f t="shared" si="85"/>
        <v>12.00377913601989</v>
      </c>
      <c r="AD203" s="5">
        <f t="shared" si="86"/>
        <v>10.441916666666666</v>
      </c>
    </row>
    <row r="204" spans="1:30" x14ac:dyDescent="0.2">
      <c r="A204" s="14">
        <v>903</v>
      </c>
      <c r="B204" s="6">
        <v>0.12845729168280082</v>
      </c>
      <c r="C204" s="5">
        <v>85.475999999999999</v>
      </c>
      <c r="D204" s="6">
        <v>0.30504378022796297</v>
      </c>
      <c r="E204" s="5">
        <v>147.66900000000001</v>
      </c>
      <c r="F204" s="6">
        <v>0.55901620370370375</v>
      </c>
      <c r="G204" s="5">
        <v>250.46799999999999</v>
      </c>
      <c r="H204" s="5">
        <v>415.41800000000001</v>
      </c>
      <c r="I204" s="5">
        <v>869.56200000000001</v>
      </c>
      <c r="J204" s="6"/>
      <c r="K204" s="6">
        <f t="shared" si="75"/>
        <v>0.17061155189931351</v>
      </c>
      <c r="L204" s="6">
        <f t="shared" si="76"/>
        <v>0.17611126876996538</v>
      </c>
      <c r="M204" s="6">
        <f t="shared" si="77"/>
        <v>0.24902248611339226</v>
      </c>
      <c r="N204" s="6">
        <f t="shared" si="78"/>
        <v>0.32546682339606609</v>
      </c>
      <c r="O204" s="6">
        <f t="shared" si="79"/>
        <v>0.20153907141064095</v>
      </c>
      <c r="P204" s="6">
        <f t="shared" si="80"/>
        <v>0.301030046277595</v>
      </c>
      <c r="R204" s="8">
        <v>903</v>
      </c>
      <c r="S204" s="5">
        <f t="shared" si="73"/>
        <v>15.459093892754236</v>
      </c>
      <c r="T204" s="5">
        <f t="shared" si="73"/>
        <v>14.432163736135273</v>
      </c>
      <c r="U204" s="5">
        <f t="shared" si="87"/>
        <v>10.875858544356895</v>
      </c>
      <c r="V204" s="5">
        <f t="shared" si="88"/>
        <v>12.802124109578381</v>
      </c>
      <c r="W204" s="5">
        <f t="shared" si="74"/>
        <v>14.471966384740778</v>
      </c>
      <c r="X204" s="5">
        <f t="shared" si="65"/>
        <v>10.381023551111838</v>
      </c>
      <c r="Y204" s="32">
        <f t="shared" si="81"/>
        <v>16.21810102051429</v>
      </c>
      <c r="Z204" s="5">
        <f t="shared" si="82"/>
        <v>14.246</v>
      </c>
      <c r="AA204" s="5">
        <f t="shared" si="83"/>
        <v>13.659241514620836</v>
      </c>
      <c r="AB204" s="5">
        <f t="shared" si="84"/>
        <v>12.305750000000002</v>
      </c>
      <c r="AC204" s="5">
        <f t="shared" si="85"/>
        <v>11.995329095840493</v>
      </c>
      <c r="AD204" s="5">
        <f t="shared" si="86"/>
        <v>10.436166666666667</v>
      </c>
    </row>
    <row r="205" spans="1:30" x14ac:dyDescent="0.2">
      <c r="A205" s="14">
        <v>902</v>
      </c>
      <c r="B205" s="6">
        <v>0.12854185508210933</v>
      </c>
      <c r="C205" s="5">
        <v>85.427999999999997</v>
      </c>
      <c r="D205" s="6">
        <v>0.30524713859368507</v>
      </c>
      <c r="E205" s="5">
        <v>147.58699999999999</v>
      </c>
      <c r="F205" s="6">
        <v>0.55942129629629633</v>
      </c>
      <c r="G205" s="5">
        <v>250.33</v>
      </c>
      <c r="H205" s="5">
        <v>415.19200000000001</v>
      </c>
      <c r="I205" s="5">
        <v>869.10299999999995</v>
      </c>
      <c r="J205" s="6"/>
      <c r="K205" s="6">
        <f t="shared" si="75"/>
        <v>0.17072386543637241</v>
      </c>
      <c r="L205" s="6">
        <f t="shared" si="76"/>
        <v>0.17622720276910722</v>
      </c>
      <c r="M205" s="6">
        <f t="shared" si="77"/>
        <v>0.24918641754658799</v>
      </c>
      <c r="N205" s="6">
        <f t="shared" si="78"/>
        <v>0.32568379684575627</v>
      </c>
      <c r="O205" s="6">
        <f t="shared" si="79"/>
        <v>0.20167342804679519</v>
      </c>
      <c r="P205" s="6">
        <f t="shared" si="80"/>
        <v>0.30123072887534708</v>
      </c>
      <c r="R205" s="8">
        <v>902</v>
      </c>
      <c r="S205" s="5">
        <f t="shared" si="73"/>
        <v>15.448923870476547</v>
      </c>
      <c r="T205" s="5">
        <f t="shared" si="73"/>
        <v>14.422669296957274</v>
      </c>
      <c r="U205" s="5">
        <f t="shared" si="87"/>
        <v>10.868703679754063</v>
      </c>
      <c r="V205" s="5">
        <f t="shared" si="88"/>
        <v>12.793595220335749</v>
      </c>
      <c r="W205" s="5">
        <f t="shared" si="74"/>
        <v>14.462325031683893</v>
      </c>
      <c r="X205" s="5">
        <f t="shared" si="65"/>
        <v>10.374107620651023</v>
      </c>
      <c r="Y205" s="32">
        <f t="shared" si="81"/>
        <v>16.207431672761778</v>
      </c>
      <c r="Z205" s="5">
        <f t="shared" si="82"/>
        <v>14.238</v>
      </c>
      <c r="AA205" s="5">
        <f t="shared" si="83"/>
        <v>13.650141606119764</v>
      </c>
      <c r="AB205" s="5">
        <f t="shared" si="84"/>
        <v>12.298916666666665</v>
      </c>
      <c r="AC205" s="5">
        <f t="shared" si="85"/>
        <v>11.98664294285596</v>
      </c>
      <c r="AD205" s="5">
        <f t="shared" si="86"/>
        <v>10.430416666666668</v>
      </c>
    </row>
    <row r="206" spans="1:30" x14ac:dyDescent="0.2">
      <c r="A206" s="14">
        <v>901</v>
      </c>
      <c r="B206" s="6">
        <v>0.12862652989088302</v>
      </c>
      <c r="C206" s="5">
        <v>85.38</v>
      </c>
      <c r="D206" s="6">
        <v>0.30545076827923184</v>
      </c>
      <c r="E206" s="5">
        <v>147.505</v>
      </c>
      <c r="F206" s="6">
        <v>0.55982638888888892</v>
      </c>
      <c r="G206" s="5">
        <v>250.19200000000001</v>
      </c>
      <c r="H206" s="5">
        <v>414.96600000000001</v>
      </c>
      <c r="I206" s="5">
        <v>868.64499999999998</v>
      </c>
      <c r="J206" s="6"/>
      <c r="K206" s="6">
        <f t="shared" si="75"/>
        <v>0.17083632694277981</v>
      </c>
      <c r="L206" s="6">
        <f t="shared" si="76"/>
        <v>0.17634328950743594</v>
      </c>
      <c r="M206" s="6">
        <f t="shared" si="77"/>
        <v>0.24935056495399308</v>
      </c>
      <c r="N206" s="6">
        <f t="shared" si="78"/>
        <v>0.32590105978045542</v>
      </c>
      <c r="O206" s="6">
        <f t="shared" si="79"/>
        <v>0.20180796394097431</v>
      </c>
      <c r="P206" s="6">
        <f t="shared" si="80"/>
        <v>0.30143167922292613</v>
      </c>
      <c r="R206" s="8">
        <v>901</v>
      </c>
      <c r="S206" s="5">
        <f t="shared" si="73"/>
        <v>15.438753848198857</v>
      </c>
      <c r="T206" s="5">
        <f t="shared" si="73"/>
        <v>14.413174857779271</v>
      </c>
      <c r="U206" s="5">
        <f t="shared" si="87"/>
        <v>10.861548815151231</v>
      </c>
      <c r="V206" s="5">
        <f t="shared" si="88"/>
        <v>12.78506633109312</v>
      </c>
      <c r="W206" s="5">
        <f t="shared" si="74"/>
        <v>14.452683678627006</v>
      </c>
      <c r="X206" s="5">
        <f t="shared" si="65"/>
        <v>10.367191690190207</v>
      </c>
      <c r="Y206" s="32">
        <f t="shared" si="81"/>
        <v>16.196762325009274</v>
      </c>
      <c r="Z206" s="5">
        <f t="shared" si="82"/>
        <v>14.229999999999999</v>
      </c>
      <c r="AA206" s="5">
        <f t="shared" si="83"/>
        <v>13.641041697618691</v>
      </c>
      <c r="AB206" s="5">
        <f t="shared" si="84"/>
        <v>12.292083333333332</v>
      </c>
      <c r="AC206" s="5">
        <f t="shared" si="85"/>
        <v>11.977969360540841</v>
      </c>
      <c r="AD206" s="5">
        <f t="shared" si="86"/>
        <v>10.424666666666667</v>
      </c>
    </row>
    <row r="207" spans="1:30" x14ac:dyDescent="0.2">
      <c r="A207" s="14">
        <v>900</v>
      </c>
      <c r="B207" s="6">
        <v>0.12871131632943447</v>
      </c>
      <c r="C207" s="5">
        <v>85.331999999999994</v>
      </c>
      <c r="D207" s="6">
        <v>0.30565466982795636</v>
      </c>
      <c r="E207" s="5">
        <v>147.422</v>
      </c>
      <c r="F207" s="6">
        <v>0.5602314814814815</v>
      </c>
      <c r="G207" s="5">
        <v>250.05500000000001</v>
      </c>
      <c r="H207" s="5">
        <v>414.74</v>
      </c>
      <c r="I207" s="5">
        <v>868.18700000000001</v>
      </c>
      <c r="J207" s="6"/>
      <c r="K207" s="6">
        <f t="shared" si="75"/>
        <v>0.17094893671114544</v>
      </c>
      <c r="L207" s="6">
        <f t="shared" si="76"/>
        <v>0.1764595292869936</v>
      </c>
      <c r="M207" s="6">
        <f t="shared" si="77"/>
        <v>0.24951492876269701</v>
      </c>
      <c r="N207" s="6">
        <f t="shared" si="78"/>
        <v>0.32611861277989473</v>
      </c>
      <c r="O207" s="6">
        <f t="shared" si="79"/>
        <v>0.20194267945216557</v>
      </c>
      <c r="P207" s="6">
        <f t="shared" si="80"/>
        <v>0.3016328978565358</v>
      </c>
      <c r="R207" s="8">
        <v>900</v>
      </c>
      <c r="S207" s="5">
        <f t="shared" si="73"/>
        <v>15.428583825921166</v>
      </c>
      <c r="T207" s="5">
        <f t="shared" si="73"/>
        <v>14.403680418601269</v>
      </c>
      <c r="U207" s="5">
        <f t="shared" si="87"/>
        <v>10.854393950548399</v>
      </c>
      <c r="V207" s="5">
        <f t="shared" si="88"/>
        <v>12.77653744185049</v>
      </c>
      <c r="W207" s="5">
        <f t="shared" si="74"/>
        <v>14.44304232557012</v>
      </c>
      <c r="X207" s="5">
        <f t="shared" si="65"/>
        <v>10.360275759729394</v>
      </c>
      <c r="Y207" s="32">
        <f t="shared" si="81"/>
        <v>16.186092977256763</v>
      </c>
      <c r="Z207" s="5">
        <f t="shared" si="82"/>
        <v>14.222</v>
      </c>
      <c r="AA207" s="5">
        <f t="shared" si="83"/>
        <v>13.631941789117619</v>
      </c>
      <c r="AB207" s="5">
        <f t="shared" si="84"/>
        <v>12.285166666666667</v>
      </c>
      <c r="AC207" s="5">
        <f t="shared" si="85"/>
        <v>11.969308321626311</v>
      </c>
      <c r="AD207" s="5">
        <f t="shared" si="86"/>
        <v>10.418958333333334</v>
      </c>
    </row>
    <row r="208" spans="1:30" x14ac:dyDescent="0.2">
      <c r="A208" s="14">
        <v>899</v>
      </c>
      <c r="B208" s="6">
        <v>0.12879621461865745</v>
      </c>
      <c r="C208" s="5">
        <v>85.284000000000006</v>
      </c>
      <c r="D208" s="6">
        <v>0.30585884378466338</v>
      </c>
      <c r="E208" s="5">
        <v>147.34</v>
      </c>
      <c r="F208" s="6">
        <v>0.56063657407407408</v>
      </c>
      <c r="G208" s="5">
        <v>249.917</v>
      </c>
      <c r="H208" s="5">
        <v>414.51400000000001</v>
      </c>
      <c r="I208" s="5">
        <v>867.72900000000004</v>
      </c>
      <c r="J208" s="6"/>
      <c r="K208" s="6">
        <f t="shared" si="75"/>
        <v>0.17106169503485116</v>
      </c>
      <c r="L208" s="6">
        <f t="shared" si="76"/>
        <v>0.17657592241061926</v>
      </c>
      <c r="M208" s="6">
        <f t="shared" si="77"/>
        <v>0.24967950940091632</v>
      </c>
      <c r="N208" s="6">
        <f t="shared" si="78"/>
        <v>0.32633645642535436</v>
      </c>
      <c r="O208" s="6">
        <f t="shared" si="79"/>
        <v>0.20207757494031556</v>
      </c>
      <c r="P208" s="6">
        <f t="shared" si="80"/>
        <v>0.30183438531381251</v>
      </c>
      <c r="R208" s="8">
        <v>899</v>
      </c>
      <c r="S208" s="5">
        <f t="shared" si="73"/>
        <v>15.418413803643476</v>
      </c>
      <c r="T208" s="5">
        <f t="shared" si="73"/>
        <v>14.39418597942327</v>
      </c>
      <c r="U208" s="5">
        <f t="shared" si="87"/>
        <v>10.847239085945567</v>
      </c>
      <c r="V208" s="5">
        <f t="shared" si="88"/>
        <v>12.76800855260786</v>
      </c>
      <c r="W208" s="5">
        <f t="shared" si="74"/>
        <v>14.433400972513233</v>
      </c>
      <c r="X208" s="5">
        <f t="shared" ref="X208:X271" si="89">X$3*$R208+X$4</f>
        <v>10.353359829268577</v>
      </c>
      <c r="Y208" s="32">
        <f t="shared" si="81"/>
        <v>16.175423629504255</v>
      </c>
      <c r="Z208" s="5">
        <f t="shared" si="82"/>
        <v>14.214</v>
      </c>
      <c r="AA208" s="5">
        <f t="shared" si="83"/>
        <v>13.62284188061655</v>
      </c>
      <c r="AB208" s="5">
        <f t="shared" si="84"/>
        <v>12.278333333333334</v>
      </c>
      <c r="AC208" s="5">
        <f t="shared" si="85"/>
        <v>11.960659798922357</v>
      </c>
      <c r="AD208" s="5">
        <f t="shared" si="86"/>
        <v>10.413208333333333</v>
      </c>
    </row>
    <row r="209" spans="1:30" x14ac:dyDescent="0.2">
      <c r="A209" s="14">
        <v>898</v>
      </c>
      <c r="B209" s="6">
        <v>0.12888122498002894</v>
      </c>
      <c r="C209" s="5">
        <v>85.236000000000004</v>
      </c>
      <c r="D209" s="6">
        <v>0.3060632906956145</v>
      </c>
      <c r="E209" s="5">
        <v>147.25800000000001</v>
      </c>
      <c r="F209" s="6">
        <v>0.56104166666666666</v>
      </c>
      <c r="G209" s="5">
        <v>249.779</v>
      </c>
      <c r="H209" s="5">
        <v>414.28800000000001</v>
      </c>
      <c r="I209" s="5">
        <v>867.27</v>
      </c>
      <c r="J209" s="6"/>
      <c r="K209" s="6">
        <f t="shared" si="75"/>
        <v>0.17117460220805333</v>
      </c>
      <c r="L209" s="6">
        <f t="shared" si="76"/>
        <v>0.17669246918195158</v>
      </c>
      <c r="M209" s="6">
        <f t="shared" si="77"/>
        <v>0.24984430729799792</v>
      </c>
      <c r="N209" s="6">
        <f t="shared" si="78"/>
        <v>0.32655459129966868</v>
      </c>
      <c r="O209" s="6">
        <f t="shared" si="79"/>
        <v>0.2022126507663333</v>
      </c>
      <c r="P209" s="6">
        <f t="shared" si="80"/>
        <v>0.30203614213383001</v>
      </c>
      <c r="R209" s="8">
        <v>898</v>
      </c>
      <c r="S209" s="5">
        <f t="shared" si="73"/>
        <v>15.408243781365785</v>
      </c>
      <c r="T209" s="5">
        <f t="shared" si="73"/>
        <v>14.384691540245267</v>
      </c>
      <c r="U209" s="5">
        <f t="shared" si="87"/>
        <v>10.840084221342737</v>
      </c>
      <c r="V209" s="5">
        <f t="shared" si="88"/>
        <v>12.75947966336523</v>
      </c>
      <c r="W209" s="5">
        <f t="shared" si="74"/>
        <v>14.423759619456348</v>
      </c>
      <c r="X209" s="5">
        <f t="shared" si="89"/>
        <v>10.346443898807763</v>
      </c>
      <c r="Y209" s="32">
        <f t="shared" si="81"/>
        <v>16.164754281751751</v>
      </c>
      <c r="Z209" s="5">
        <f t="shared" si="82"/>
        <v>14.206000000000001</v>
      </c>
      <c r="AA209" s="5">
        <f t="shared" si="83"/>
        <v>13.613741972115474</v>
      </c>
      <c r="AB209" s="5">
        <f t="shared" si="84"/>
        <v>12.271500000000001</v>
      </c>
      <c r="AC209" s="5">
        <f t="shared" si="85"/>
        <v>11.95202376531749</v>
      </c>
      <c r="AD209" s="5">
        <f t="shared" si="86"/>
        <v>10.407458333333333</v>
      </c>
    </row>
    <row r="210" spans="1:30" x14ac:dyDescent="0.2">
      <c r="A210" s="14">
        <v>897</v>
      </c>
      <c r="B210" s="6">
        <v>0.12896634763561104</v>
      </c>
      <c r="C210" s="5">
        <v>85.188000000000002</v>
      </c>
      <c r="D210" s="6">
        <v>0.30626801110853269</v>
      </c>
      <c r="E210" s="5">
        <v>147.17599999999999</v>
      </c>
      <c r="F210" s="6">
        <v>0.56144675925925924</v>
      </c>
      <c r="G210" s="5">
        <v>249.64099999999999</v>
      </c>
      <c r="H210" s="5">
        <v>414.06200000000001</v>
      </c>
      <c r="I210" s="5">
        <v>866.81200000000001</v>
      </c>
      <c r="J210" s="6"/>
      <c r="K210" s="6">
        <f t="shared" si="75"/>
        <v>0.17128765852568548</v>
      </c>
      <c r="L210" s="6">
        <f t="shared" si="76"/>
        <v>0.17680916990543138</v>
      </c>
      <c r="M210" s="6">
        <f t="shared" si="77"/>
        <v>0.25000932288442318</v>
      </c>
      <c r="N210" s="6">
        <f t="shared" si="78"/>
        <v>0.32677301798723141</v>
      </c>
      <c r="O210" s="6">
        <f t="shared" si="79"/>
        <v>0.20234790729209329</v>
      </c>
      <c r="P210" s="6">
        <f t="shared" si="80"/>
        <v>0.30223816885710458</v>
      </c>
      <c r="R210" s="8">
        <v>897</v>
      </c>
      <c r="S210" s="5">
        <f t="shared" si="73"/>
        <v>15.398073759088096</v>
      </c>
      <c r="T210" s="5">
        <f t="shared" si="73"/>
        <v>14.375197101067265</v>
      </c>
      <c r="U210" s="5">
        <f t="shared" si="87"/>
        <v>10.832929356739905</v>
      </c>
      <c r="V210" s="5">
        <f t="shared" si="88"/>
        <v>12.7509507741226</v>
      </c>
      <c r="W210" s="5">
        <f t="shared" si="74"/>
        <v>14.414118266399461</v>
      </c>
      <c r="X210" s="5">
        <f t="shared" si="89"/>
        <v>10.339527968346948</v>
      </c>
      <c r="Y210" s="32">
        <f t="shared" si="81"/>
        <v>16.154084933999243</v>
      </c>
      <c r="Z210" s="5">
        <f t="shared" si="82"/>
        <v>14.198</v>
      </c>
      <c r="AA210" s="5">
        <f t="shared" si="83"/>
        <v>13.604642063614403</v>
      </c>
      <c r="AB210" s="5">
        <f t="shared" si="84"/>
        <v>12.264666666666665</v>
      </c>
      <c r="AC210" s="5">
        <f t="shared" si="85"/>
        <v>11.943400193778473</v>
      </c>
      <c r="AD210" s="5">
        <f t="shared" si="86"/>
        <v>10.401708333333334</v>
      </c>
    </row>
    <row r="211" spans="1:30" x14ac:dyDescent="0.2">
      <c r="A211" s="14">
        <v>896</v>
      </c>
      <c r="B211" s="6">
        <v>0.12905158280805296</v>
      </c>
      <c r="C211" s="5">
        <v>85.14</v>
      </c>
      <c r="D211" s="6">
        <v>0.30647300557260743</v>
      </c>
      <c r="E211" s="5">
        <v>147.09399999999999</v>
      </c>
      <c r="F211" s="6">
        <v>0.56185185185185182</v>
      </c>
      <c r="G211" s="5">
        <v>249.50299999999999</v>
      </c>
      <c r="H211" s="5">
        <v>413.83600000000001</v>
      </c>
      <c r="I211" s="5">
        <v>866.35400000000004</v>
      </c>
      <c r="J211" s="6"/>
      <c r="K211" s="6">
        <f t="shared" si="75"/>
        <v>0.1714008642834608</v>
      </c>
      <c r="L211" s="6">
        <f t="shared" si="76"/>
        <v>0.17692602488630418</v>
      </c>
      <c r="M211" s="6">
        <f t="shared" si="77"/>
        <v>0.25017455659181126</v>
      </c>
      <c r="N211" s="6">
        <f t="shared" si="78"/>
        <v>0.32699173707400092</v>
      </c>
      <c r="O211" s="6">
        <f t="shared" si="79"/>
        <v>0.20248334488043904</v>
      </c>
      <c r="P211" s="6">
        <f t="shared" si="80"/>
        <v>0.30244046602559937</v>
      </c>
      <c r="R211" s="8">
        <v>896</v>
      </c>
      <c r="S211" s="5">
        <f t="shared" si="73"/>
        <v>15.387903736810406</v>
      </c>
      <c r="T211" s="5">
        <f t="shared" si="73"/>
        <v>14.365702661889266</v>
      </c>
      <c r="U211" s="5">
        <f t="shared" si="87"/>
        <v>10.825774492137075</v>
      </c>
      <c r="V211" s="5">
        <f t="shared" si="88"/>
        <v>12.74242188487997</v>
      </c>
      <c r="W211" s="5">
        <f t="shared" si="74"/>
        <v>14.404476913342576</v>
      </c>
      <c r="X211" s="5">
        <f t="shared" si="89"/>
        <v>10.332612037886133</v>
      </c>
      <c r="Y211" s="32">
        <f t="shared" si="81"/>
        <v>16.143415586246736</v>
      </c>
      <c r="Z211" s="5">
        <f t="shared" si="82"/>
        <v>14.19</v>
      </c>
      <c r="AA211" s="5">
        <f t="shared" si="83"/>
        <v>13.59554215511333</v>
      </c>
      <c r="AB211" s="5">
        <f t="shared" si="84"/>
        <v>12.257833333333332</v>
      </c>
      <c r="AC211" s="5">
        <f t="shared" si="85"/>
        <v>11.934789057350033</v>
      </c>
      <c r="AD211" s="5">
        <f t="shared" si="86"/>
        <v>10.395958333333333</v>
      </c>
    </row>
    <row r="212" spans="1:30" x14ac:dyDescent="0.2">
      <c r="A212" s="14">
        <v>895</v>
      </c>
      <c r="B212" s="6">
        <v>0.12913693072059282</v>
      </c>
      <c r="C212" s="5">
        <v>85.091999999999999</v>
      </c>
      <c r="D212" s="6">
        <v>0.30667827463849956</v>
      </c>
      <c r="E212" s="5">
        <v>147.012</v>
      </c>
      <c r="F212" s="6">
        <v>0.56226851851851845</v>
      </c>
      <c r="G212" s="5">
        <v>249.36500000000001</v>
      </c>
      <c r="H212" s="5">
        <v>413.61</v>
      </c>
      <c r="I212" s="5">
        <v>865.89599999999996</v>
      </c>
      <c r="J212" s="6"/>
      <c r="K212" s="6">
        <f t="shared" si="75"/>
        <v>0.17151421977787484</v>
      </c>
      <c r="L212" s="6">
        <f t="shared" si="76"/>
        <v>0.17704303443062322</v>
      </c>
      <c r="M212" s="6">
        <f t="shared" si="77"/>
        <v>0.2503400088529234</v>
      </c>
      <c r="N212" s="6">
        <f t="shared" si="78"/>
        <v>0.32721074914750548</v>
      </c>
      <c r="O212" s="6">
        <f t="shared" si="79"/>
        <v>0.20261896389518605</v>
      </c>
      <c r="P212" s="6">
        <f t="shared" si="80"/>
        <v>0.30264303418272975</v>
      </c>
      <c r="R212" s="8">
        <v>895</v>
      </c>
      <c r="S212" s="5">
        <f t="shared" ref="S212:T231" si="90">S$3*$R212+S$4</f>
        <v>15.377733714532715</v>
      </c>
      <c r="T212" s="5">
        <f t="shared" si="90"/>
        <v>14.356208222711263</v>
      </c>
      <c r="U212" s="5">
        <f t="shared" si="87"/>
        <v>10.818619627534243</v>
      </c>
      <c r="V212" s="5">
        <f t="shared" si="88"/>
        <v>12.733892995637341</v>
      </c>
      <c r="W212" s="5">
        <f t="shared" si="74"/>
        <v>14.39483556028569</v>
      </c>
      <c r="X212" s="5">
        <f t="shared" si="89"/>
        <v>10.325696107425317</v>
      </c>
      <c r="Y212" s="32">
        <f t="shared" si="81"/>
        <v>16.132746238494228</v>
      </c>
      <c r="Z212" s="5">
        <f t="shared" si="82"/>
        <v>14.182</v>
      </c>
      <c r="AA212" s="5">
        <f t="shared" si="83"/>
        <v>13.586442246612256</v>
      </c>
      <c r="AB212" s="5">
        <f t="shared" si="84"/>
        <v>12.250999999999999</v>
      </c>
      <c r="AC212" s="5">
        <f t="shared" si="85"/>
        <v>11.925944833264719</v>
      </c>
      <c r="AD212" s="5">
        <f t="shared" si="86"/>
        <v>10.390208333333334</v>
      </c>
    </row>
    <row r="213" spans="1:30" x14ac:dyDescent="0.2">
      <c r="A213" s="14">
        <v>894</v>
      </c>
      <c r="B213" s="6">
        <v>0.12922239159705973</v>
      </c>
      <c r="C213" s="5">
        <v>85.043999999999997</v>
      </c>
      <c r="D213" s="6">
        <v>0.30688381885834615</v>
      </c>
      <c r="E213" s="5">
        <v>146.93</v>
      </c>
      <c r="F213" s="6">
        <v>0.56267361111111114</v>
      </c>
      <c r="G213" s="5">
        <v>249.227</v>
      </c>
      <c r="H213" s="5">
        <v>413.38400000000001</v>
      </c>
      <c r="I213" s="5">
        <v>865.43799999999999</v>
      </c>
      <c r="J213" s="6"/>
      <c r="K213" s="6">
        <f t="shared" si="75"/>
        <v>0.17162772530620793</v>
      </c>
      <c r="L213" s="6">
        <f t="shared" si="76"/>
        <v>0.17716019884525178</v>
      </c>
      <c r="M213" s="6">
        <f t="shared" si="77"/>
        <v>0.25050568010166624</v>
      </c>
      <c r="N213" s="6">
        <f t="shared" si="78"/>
        <v>0.32743005479684834</v>
      </c>
      <c r="O213" s="6">
        <f t="shared" si="79"/>
        <v>0.2027547647011253</v>
      </c>
      <c r="P213" s="6">
        <f t="shared" si="80"/>
        <v>0.30284587387336787</v>
      </c>
      <c r="R213" s="8">
        <v>894</v>
      </c>
      <c r="S213" s="5">
        <f t="shared" si="90"/>
        <v>15.367563692255025</v>
      </c>
      <c r="T213" s="5">
        <f t="shared" si="90"/>
        <v>14.346713783533261</v>
      </c>
      <c r="U213" s="5">
        <f t="shared" si="87"/>
        <v>10.811464762931411</v>
      </c>
      <c r="V213" s="5">
        <f t="shared" si="88"/>
        <v>12.725364106394711</v>
      </c>
      <c r="W213" s="5">
        <f t="shared" si="74"/>
        <v>14.385194207228803</v>
      </c>
      <c r="X213" s="5">
        <f t="shared" si="89"/>
        <v>10.318780176964502</v>
      </c>
      <c r="Y213" s="32">
        <f t="shared" si="81"/>
        <v>16.122076890741717</v>
      </c>
      <c r="Z213" s="5">
        <f t="shared" si="82"/>
        <v>14.173999999999999</v>
      </c>
      <c r="AA213" s="5">
        <f t="shared" si="83"/>
        <v>13.577342338111185</v>
      </c>
      <c r="AB213" s="5">
        <f t="shared" si="84"/>
        <v>12.244166666666667</v>
      </c>
      <c r="AC213" s="5">
        <f t="shared" si="85"/>
        <v>11.917358839864239</v>
      </c>
      <c r="AD213" s="5">
        <f t="shared" si="86"/>
        <v>10.384458333333333</v>
      </c>
    </row>
    <row r="214" spans="1:30" x14ac:dyDescent="0.2">
      <c r="A214" s="14">
        <v>893</v>
      </c>
      <c r="B214" s="6">
        <v>0.12930796566187566</v>
      </c>
      <c r="C214" s="5">
        <v>84.995999999999995</v>
      </c>
      <c r="D214" s="6">
        <v>0.30708963878576545</v>
      </c>
      <c r="E214" s="5">
        <v>146.84700000000001</v>
      </c>
      <c r="F214" s="6">
        <v>0.56307870370370372</v>
      </c>
      <c r="G214" s="5">
        <v>249.09</v>
      </c>
      <c r="H214" s="5">
        <v>413.15899999999999</v>
      </c>
      <c r="I214" s="5">
        <v>864.98</v>
      </c>
      <c r="J214" s="6"/>
      <c r="K214" s="6">
        <f t="shared" si="75"/>
        <v>0.1717413811665279</v>
      </c>
      <c r="L214" s="6">
        <f t="shared" si="76"/>
        <v>0.17727751843786588</v>
      </c>
      <c r="M214" s="6">
        <f t="shared" si="77"/>
        <v>0.25067157077309593</v>
      </c>
      <c r="N214" s="6">
        <f t="shared" si="78"/>
        <v>0.32764965461271317</v>
      </c>
      <c r="O214" s="6">
        <f t="shared" si="79"/>
        <v>0.20289074766402623</v>
      </c>
      <c r="P214" s="6">
        <f t="shared" si="80"/>
        <v>0.30304898564384747</v>
      </c>
      <c r="R214" s="8">
        <v>893</v>
      </c>
      <c r="S214" s="5">
        <f t="shared" si="90"/>
        <v>15.357393669977334</v>
      </c>
      <c r="T214" s="5">
        <f t="shared" si="90"/>
        <v>14.337219344355258</v>
      </c>
      <c r="U214" s="5">
        <f t="shared" si="87"/>
        <v>10.804309898328579</v>
      </c>
      <c r="V214" s="5">
        <f t="shared" si="88"/>
        <v>12.716835217152081</v>
      </c>
      <c r="W214" s="5">
        <f t="shared" si="74"/>
        <v>14.375552854171918</v>
      </c>
      <c r="X214" s="5">
        <f t="shared" si="89"/>
        <v>10.311864246503688</v>
      </c>
      <c r="Y214" s="32">
        <f t="shared" si="81"/>
        <v>16.111407542989209</v>
      </c>
      <c r="Z214" s="5">
        <f t="shared" si="82"/>
        <v>14.165999999999999</v>
      </c>
      <c r="AA214" s="5">
        <f t="shared" si="83"/>
        <v>13.568242429610114</v>
      </c>
      <c r="AB214" s="5">
        <f t="shared" si="84"/>
        <v>12.237250000000001</v>
      </c>
      <c r="AC214" s="5">
        <f t="shared" si="85"/>
        <v>11.908785200411099</v>
      </c>
      <c r="AD214" s="5">
        <f t="shared" si="86"/>
        <v>10.37875</v>
      </c>
    </row>
    <row r="215" spans="1:30" x14ac:dyDescent="0.2">
      <c r="A215" s="14">
        <v>892</v>
      </c>
      <c r="B215" s="6">
        <v>0.12939365314005749</v>
      </c>
      <c r="C215" s="5">
        <v>84.947999999999993</v>
      </c>
      <c r="D215" s="6">
        <v>0.3072957349758621</v>
      </c>
      <c r="E215" s="5">
        <v>146.76499999999999</v>
      </c>
      <c r="F215" s="6">
        <v>0.5634837962962963</v>
      </c>
      <c r="G215" s="5">
        <v>248.952</v>
      </c>
      <c r="H215" s="5">
        <v>412.93299999999999</v>
      </c>
      <c r="I215" s="5">
        <v>864.52099999999996</v>
      </c>
      <c r="J215" s="6"/>
      <c r="K215" s="6">
        <f t="shared" si="75"/>
        <v>0.17185518765769259</v>
      </c>
      <c r="L215" s="6">
        <f t="shared" si="76"/>
        <v>0.17739499351695723</v>
      </c>
      <c r="M215" s="6">
        <f t="shared" si="77"/>
        <v>0.2508376813034216</v>
      </c>
      <c r="N215" s="6">
        <f t="shared" si="78"/>
        <v>0.32786954918736949</v>
      </c>
      <c r="O215" s="6">
        <f t="shared" si="79"/>
        <v>0.20302691315064036</v>
      </c>
      <c r="P215" s="6">
        <f t="shared" si="80"/>
        <v>0.3032523700419692</v>
      </c>
      <c r="R215" s="8">
        <v>892</v>
      </c>
      <c r="S215" s="5">
        <f t="shared" si="90"/>
        <v>15.347223647699645</v>
      </c>
      <c r="T215" s="5">
        <f t="shared" si="90"/>
        <v>14.327724905177259</v>
      </c>
      <c r="U215" s="5">
        <f t="shared" si="87"/>
        <v>10.797155033725748</v>
      </c>
      <c r="V215" s="5">
        <f t="shared" si="88"/>
        <v>12.708306327909451</v>
      </c>
      <c r="W215" s="5">
        <f t="shared" si="74"/>
        <v>14.365911501115031</v>
      </c>
      <c r="X215" s="5">
        <f t="shared" si="89"/>
        <v>10.304948316042871</v>
      </c>
      <c r="Y215" s="32">
        <f t="shared" si="81"/>
        <v>16.100738195236701</v>
      </c>
      <c r="Z215" s="5">
        <f t="shared" si="82"/>
        <v>14.157999999999999</v>
      </c>
      <c r="AA215" s="5">
        <f t="shared" si="83"/>
        <v>13.55914252110904</v>
      </c>
      <c r="AB215" s="5">
        <f t="shared" si="84"/>
        <v>12.230416666666665</v>
      </c>
      <c r="AC215" s="5">
        <f t="shared" si="85"/>
        <v>11.900223888261271</v>
      </c>
      <c r="AD215" s="5">
        <f t="shared" si="86"/>
        <v>10.372999999999999</v>
      </c>
    </row>
    <row r="216" spans="1:30" x14ac:dyDescent="0.2">
      <c r="A216" s="14">
        <v>891</v>
      </c>
      <c r="B216" s="6">
        <v>0.12947945425721893</v>
      </c>
      <c r="C216" s="5">
        <v>84.9</v>
      </c>
      <c r="D216" s="6">
        <v>0.3075021079852317</v>
      </c>
      <c r="E216" s="5">
        <v>146.68299999999999</v>
      </c>
      <c r="F216" s="6">
        <v>0.56390046296296303</v>
      </c>
      <c r="G216" s="5">
        <v>248.81399999999999</v>
      </c>
      <c r="H216" s="5">
        <v>412.70699999999999</v>
      </c>
      <c r="I216" s="5">
        <v>864.06299999999999</v>
      </c>
      <c r="J216" s="6"/>
      <c r="K216" s="6">
        <f t="shared" si="75"/>
        <v>0.17196914507935265</v>
      </c>
      <c r="L216" s="6">
        <f t="shared" si="76"/>
        <v>0.17751262439183582</v>
      </c>
      <c r="M216" s="6">
        <f t="shared" si="77"/>
        <v>0.25100401213000956</v>
      </c>
      <c r="N216" s="6">
        <f t="shared" si="78"/>
        <v>0.32808973911467765</v>
      </c>
      <c r="O216" s="6">
        <f t="shared" si="79"/>
        <v>0.20316326152870423</v>
      </c>
      <c r="P216" s="6">
        <f t="shared" si="80"/>
        <v>0.30345602761700491</v>
      </c>
      <c r="R216" s="8">
        <v>891</v>
      </c>
      <c r="S216" s="5">
        <f t="shared" si="90"/>
        <v>15.337053625421955</v>
      </c>
      <c r="T216" s="5">
        <f t="shared" si="90"/>
        <v>14.318230465999257</v>
      </c>
      <c r="U216" s="5">
        <f t="shared" si="87"/>
        <v>10.790000169122916</v>
      </c>
      <c r="V216" s="5">
        <f t="shared" si="88"/>
        <v>12.699777438666821</v>
      </c>
      <c r="W216" s="5">
        <f t="shared" si="74"/>
        <v>14.356270148058146</v>
      </c>
      <c r="X216" s="5">
        <f t="shared" si="89"/>
        <v>10.298032385582058</v>
      </c>
      <c r="Y216" s="32">
        <f t="shared" si="81"/>
        <v>16.090068847484197</v>
      </c>
      <c r="Z216" s="5">
        <f t="shared" si="82"/>
        <v>14.15</v>
      </c>
      <c r="AA216" s="5">
        <f t="shared" si="83"/>
        <v>13.550042612607969</v>
      </c>
      <c r="AB216" s="5">
        <f t="shared" si="84"/>
        <v>12.223583333333332</v>
      </c>
      <c r="AC216" s="5">
        <f t="shared" si="85"/>
        <v>11.891430799860427</v>
      </c>
      <c r="AD216" s="5">
        <f t="shared" si="86"/>
        <v>10.36725</v>
      </c>
    </row>
    <row r="217" spans="1:30" x14ac:dyDescent="0.2">
      <c r="A217" s="14">
        <v>890</v>
      </c>
      <c r="B217" s="6">
        <v>0.12956536923957249</v>
      </c>
      <c r="C217" s="5">
        <v>84.852000000000004</v>
      </c>
      <c r="D217" s="6">
        <v>0.30770875837196615</v>
      </c>
      <c r="E217" s="5">
        <v>146.601</v>
      </c>
      <c r="F217" s="6">
        <v>0.5643055555555555</v>
      </c>
      <c r="G217" s="5">
        <v>248.67599999999999</v>
      </c>
      <c r="H217" s="5">
        <v>412.48099999999999</v>
      </c>
      <c r="I217" s="5">
        <v>863.60500000000002</v>
      </c>
      <c r="J217" s="6"/>
      <c r="K217" s="6">
        <f t="shared" si="75"/>
        <v>0.17208325373195402</v>
      </c>
      <c r="L217" s="6">
        <f t="shared" si="76"/>
        <v>0.1776304113726325</v>
      </c>
      <c r="M217" s="6">
        <f t="shared" si="77"/>
        <v>0.25117056369138685</v>
      </c>
      <c r="N217" s="6">
        <f t="shared" si="78"/>
        <v>0.32831022499009449</v>
      </c>
      <c r="O217" s="6">
        <f t="shared" si="79"/>
        <v>0.20329979316694313</v>
      </c>
      <c r="P217" s="6">
        <f t="shared" si="80"/>
        <v>0.30365995891970338</v>
      </c>
      <c r="R217" s="8">
        <v>890</v>
      </c>
      <c r="S217" s="5">
        <f t="shared" si="90"/>
        <v>15.326883603144264</v>
      </c>
      <c r="T217" s="5">
        <f t="shared" si="90"/>
        <v>14.308736026821254</v>
      </c>
      <c r="U217" s="5">
        <f t="shared" si="87"/>
        <v>10.782845304520084</v>
      </c>
      <c r="V217" s="5">
        <f t="shared" si="88"/>
        <v>12.691248549424191</v>
      </c>
      <c r="W217" s="5">
        <f t="shared" si="74"/>
        <v>14.346628795001259</v>
      </c>
      <c r="X217" s="5">
        <f t="shared" si="89"/>
        <v>10.291116455121243</v>
      </c>
      <c r="Y217" s="32">
        <f t="shared" si="81"/>
        <v>16.079399499731689</v>
      </c>
      <c r="Z217" s="5">
        <f t="shared" si="82"/>
        <v>14.142000000000001</v>
      </c>
      <c r="AA217" s="5">
        <f t="shared" si="83"/>
        <v>13.540942704106897</v>
      </c>
      <c r="AB217" s="5">
        <f t="shared" si="84"/>
        <v>12.216749999999999</v>
      </c>
      <c r="AC217" s="5">
        <f t="shared" si="85"/>
        <v>11.882894412995324</v>
      </c>
      <c r="AD217" s="5">
        <f t="shared" si="86"/>
        <v>10.361499999999999</v>
      </c>
    </row>
    <row r="218" spans="1:30" x14ac:dyDescent="0.2">
      <c r="A218" s="14">
        <v>889</v>
      </c>
      <c r="B218" s="6">
        <v>0.12965139831393147</v>
      </c>
      <c r="C218" s="5">
        <v>84.804000000000002</v>
      </c>
      <c r="D218" s="6">
        <v>0.3079156866956585</v>
      </c>
      <c r="E218" s="5">
        <v>146.51900000000001</v>
      </c>
      <c r="F218" s="6">
        <v>0.56472222222222224</v>
      </c>
      <c r="G218" s="5">
        <v>248.53800000000001</v>
      </c>
      <c r="H218" s="5">
        <v>412.255</v>
      </c>
      <c r="I218" s="5">
        <v>863.14700000000005</v>
      </c>
      <c r="J218" s="6"/>
      <c r="K218" s="6">
        <f t="shared" si="75"/>
        <v>0.17219751391674046</v>
      </c>
      <c r="L218" s="6">
        <f t="shared" si="76"/>
        <v>0.17774835477030179</v>
      </c>
      <c r="M218" s="6">
        <f t="shared" si="77"/>
        <v>0.25133733642724532</v>
      </c>
      <c r="N218" s="6">
        <f t="shared" si="78"/>
        <v>0.32853100741067859</v>
      </c>
      <c r="O218" s="6">
        <f t="shared" si="79"/>
        <v>0.20343650843507402</v>
      </c>
      <c r="P218" s="6">
        <f t="shared" si="80"/>
        <v>0.30386416450229453</v>
      </c>
      <c r="R218" s="8">
        <v>889</v>
      </c>
      <c r="S218" s="5">
        <f t="shared" si="90"/>
        <v>15.316713580866574</v>
      </c>
      <c r="T218" s="5">
        <f t="shared" si="90"/>
        <v>14.299241587643255</v>
      </c>
      <c r="U218" s="5">
        <f t="shared" si="87"/>
        <v>10.775690439917252</v>
      </c>
      <c r="V218" s="5">
        <f t="shared" si="88"/>
        <v>12.68271966018156</v>
      </c>
      <c r="W218" s="5">
        <f t="shared" si="74"/>
        <v>14.336987441944373</v>
      </c>
      <c r="X218" s="5">
        <f t="shared" si="89"/>
        <v>10.284200524660427</v>
      </c>
      <c r="Y218" s="32">
        <f t="shared" si="81"/>
        <v>16.068730151979182</v>
      </c>
      <c r="Z218" s="5">
        <f t="shared" si="82"/>
        <v>14.134</v>
      </c>
      <c r="AA218" s="5">
        <f t="shared" si="83"/>
        <v>13.531842795605824</v>
      </c>
      <c r="AB218" s="5">
        <f t="shared" si="84"/>
        <v>12.209916666666667</v>
      </c>
      <c r="AC218" s="5">
        <f t="shared" si="85"/>
        <v>11.87412690605017</v>
      </c>
      <c r="AD218" s="5">
        <f t="shared" si="86"/>
        <v>10.35575</v>
      </c>
    </row>
    <row r="219" spans="1:30" x14ac:dyDescent="0.2">
      <c r="A219" s="14">
        <v>888</v>
      </c>
      <c r="B219" s="6">
        <v>0.12973754170771198</v>
      </c>
      <c r="C219" s="5">
        <v>84.756</v>
      </c>
      <c r="D219" s="6">
        <v>0.30812289351740824</v>
      </c>
      <c r="E219" s="5">
        <v>146.43700000000001</v>
      </c>
      <c r="F219" s="6">
        <v>0.56512731481481482</v>
      </c>
      <c r="G219" s="5">
        <v>248.4</v>
      </c>
      <c r="H219" s="5">
        <v>412.029</v>
      </c>
      <c r="I219" s="5">
        <v>862.68899999999996</v>
      </c>
      <c r="J219" s="6"/>
      <c r="K219" s="6">
        <f t="shared" si="75"/>
        <v>0.17231192593575662</v>
      </c>
      <c r="L219" s="6">
        <f t="shared" si="76"/>
        <v>0.1778664548966247</v>
      </c>
      <c r="M219" s="6">
        <f t="shared" si="77"/>
        <v>0.25150433077844525</v>
      </c>
      <c r="N219" s="6">
        <f t="shared" si="78"/>
        <v>0.32875208697509545</v>
      </c>
      <c r="O219" s="6">
        <f t="shared" si="79"/>
        <v>0.20357340770380908</v>
      </c>
      <c r="P219" s="6">
        <f t="shared" si="80"/>
        <v>0.30406864491849489</v>
      </c>
      <c r="R219" s="8">
        <v>888</v>
      </c>
      <c r="S219" s="5">
        <f t="shared" si="90"/>
        <v>15.306543558588883</v>
      </c>
      <c r="T219" s="5">
        <f t="shared" si="90"/>
        <v>14.289747148465253</v>
      </c>
      <c r="U219" s="5">
        <f t="shared" si="87"/>
        <v>10.76853557531442</v>
      </c>
      <c r="V219" s="5">
        <f t="shared" si="88"/>
        <v>12.67419077093893</v>
      </c>
      <c r="W219" s="5">
        <f t="shared" si="74"/>
        <v>14.327346088887486</v>
      </c>
      <c r="X219" s="5">
        <f t="shared" si="89"/>
        <v>10.277284594199614</v>
      </c>
      <c r="Y219" s="32">
        <f t="shared" si="81"/>
        <v>16.058060804226677</v>
      </c>
      <c r="Z219" s="5">
        <f t="shared" si="82"/>
        <v>14.125999999999999</v>
      </c>
      <c r="AA219" s="5">
        <f t="shared" si="83"/>
        <v>13.522742887104751</v>
      </c>
      <c r="AB219" s="5">
        <f t="shared" si="84"/>
        <v>12.203083333333334</v>
      </c>
      <c r="AC219" s="5">
        <f t="shared" si="85"/>
        <v>11.865615335777337</v>
      </c>
      <c r="AD219" s="5">
        <f t="shared" si="86"/>
        <v>10.35</v>
      </c>
    </row>
    <row r="220" spans="1:30" x14ac:dyDescent="0.2">
      <c r="A220" s="14">
        <v>887</v>
      </c>
      <c r="B220" s="6">
        <v>0.12982379964893501</v>
      </c>
      <c r="C220" s="5">
        <v>84.707999999999998</v>
      </c>
      <c r="D220" s="6">
        <v>0.30833037939982594</v>
      </c>
      <c r="E220" s="5">
        <v>146.35499999999999</v>
      </c>
      <c r="F220" s="6">
        <v>0.56554398148148144</v>
      </c>
      <c r="G220" s="5">
        <v>248.26300000000001</v>
      </c>
      <c r="H220" s="5">
        <v>411.803</v>
      </c>
      <c r="I220" s="5">
        <v>862.23099999999999</v>
      </c>
      <c r="J220" s="6"/>
      <c r="K220" s="6">
        <f t="shared" si="75"/>
        <v>0.17242649009185007</v>
      </c>
      <c r="L220" s="6">
        <f t="shared" si="76"/>
        <v>0.17798471206421143</v>
      </c>
      <c r="M220" s="6">
        <f t="shared" si="77"/>
        <v>0.25167154718701951</v>
      </c>
      <c r="N220" s="6">
        <f t="shared" si="78"/>
        <v>0.32897346428362328</v>
      </c>
      <c r="O220" s="6">
        <f t="shared" si="79"/>
        <v>0.203710491344859</v>
      </c>
      <c r="P220" s="6">
        <f t="shared" si="80"/>
        <v>0.30427340072351244</v>
      </c>
      <c r="R220" s="8">
        <v>887</v>
      </c>
      <c r="S220" s="5">
        <f t="shared" si="90"/>
        <v>15.296373536311194</v>
      </c>
      <c r="T220" s="5">
        <f t="shared" si="90"/>
        <v>14.28025270928725</v>
      </c>
      <c r="U220" s="5">
        <f t="shared" ref="U220:U239" si="91">U$3*$R220+U$4</f>
        <v>10.76138071071159</v>
      </c>
      <c r="V220" s="5">
        <f t="shared" ref="V220:V239" si="92">V$3*$R220+V$4</f>
        <v>12.6656618816963</v>
      </c>
      <c r="W220" s="5">
        <f t="shared" si="74"/>
        <v>14.317704735830601</v>
      </c>
      <c r="X220" s="5">
        <f t="shared" si="89"/>
        <v>10.270368663738797</v>
      </c>
      <c r="Y220" s="32">
        <f t="shared" si="81"/>
        <v>16.047391456474163</v>
      </c>
      <c r="Z220" s="5">
        <f t="shared" si="82"/>
        <v>14.118</v>
      </c>
      <c r="AA220" s="5">
        <f t="shared" si="83"/>
        <v>13.513642978603681</v>
      </c>
      <c r="AB220" s="5">
        <f t="shared" si="84"/>
        <v>12.196249999999999</v>
      </c>
      <c r="AC220" s="5">
        <f t="shared" si="85"/>
        <v>11.856873298815055</v>
      </c>
      <c r="AD220" s="5">
        <f t="shared" si="86"/>
        <v>10.344291666666667</v>
      </c>
    </row>
    <row r="221" spans="1:30" x14ac:dyDescent="0.2">
      <c r="A221" s="14">
        <v>886</v>
      </c>
      <c r="B221" s="6">
        <v>0.12991017236622818</v>
      </c>
      <c r="C221" s="5">
        <v>84.66</v>
      </c>
      <c r="D221" s="6">
        <v>0.30853814490703896</v>
      </c>
      <c r="E221" s="5">
        <v>146.27199999999999</v>
      </c>
      <c r="F221" s="6">
        <v>0.56594907407407413</v>
      </c>
      <c r="G221" s="5">
        <v>248.125</v>
      </c>
      <c r="H221" s="5">
        <v>411.577</v>
      </c>
      <c r="I221" s="5">
        <v>861.77200000000005</v>
      </c>
      <c r="J221" s="6"/>
      <c r="K221" s="6">
        <f t="shared" si="75"/>
        <v>0.17254120668867468</v>
      </c>
      <c r="L221" s="6">
        <f t="shared" si="76"/>
        <v>0.17810312658650398</v>
      </c>
      <c r="M221" s="6">
        <f t="shared" si="77"/>
        <v>0.25183898609617722</v>
      </c>
      <c r="N221" s="6">
        <f t="shared" si="78"/>
        <v>0.32919513993815835</v>
      </c>
      <c r="O221" s="6">
        <f t="shared" si="79"/>
        <v>0.2038477597309365</v>
      </c>
      <c r="P221" s="6">
        <f t="shared" si="80"/>
        <v>0.30447843247405154</v>
      </c>
      <c r="R221" s="8">
        <v>886</v>
      </c>
      <c r="S221" s="5">
        <f t="shared" si="90"/>
        <v>15.286203514033504</v>
      </c>
      <c r="T221" s="5">
        <f t="shared" si="90"/>
        <v>14.270758270109251</v>
      </c>
      <c r="U221" s="5">
        <f t="shared" si="91"/>
        <v>10.754225846108758</v>
      </c>
      <c r="V221" s="5">
        <f t="shared" si="92"/>
        <v>12.65713299245367</v>
      </c>
      <c r="W221" s="5">
        <f t="shared" si="74"/>
        <v>14.308063382773714</v>
      </c>
      <c r="X221" s="5">
        <f t="shared" si="89"/>
        <v>10.263452733277983</v>
      </c>
      <c r="Y221" s="32">
        <f t="shared" si="81"/>
        <v>16.036722108721662</v>
      </c>
      <c r="Z221" s="5">
        <f t="shared" si="82"/>
        <v>14.11</v>
      </c>
      <c r="AA221" s="5">
        <f t="shared" si="83"/>
        <v>13.504543070102606</v>
      </c>
      <c r="AB221" s="5">
        <f t="shared" si="84"/>
        <v>12.189333333333332</v>
      </c>
      <c r="AC221" s="5">
        <f t="shared" si="85"/>
        <v>11.84838643707309</v>
      </c>
      <c r="AD221" s="5">
        <f t="shared" si="86"/>
        <v>10.338541666666666</v>
      </c>
    </row>
    <row r="222" spans="1:30" x14ac:dyDescent="0.2">
      <c r="A222" s="14">
        <v>885</v>
      </c>
      <c r="B222" s="6">
        <v>0.12999666008882818</v>
      </c>
      <c r="C222" s="5">
        <v>84.611999999999995</v>
      </c>
      <c r="D222" s="6">
        <v>0.30874619060469582</v>
      </c>
      <c r="E222" s="5">
        <v>146.19</v>
      </c>
      <c r="F222" s="6">
        <v>0.56636574074074075</v>
      </c>
      <c r="G222" s="5">
        <v>247.98699999999999</v>
      </c>
      <c r="H222" s="5">
        <v>411.351</v>
      </c>
      <c r="I222" s="5">
        <v>861.31399999999996</v>
      </c>
      <c r="J222" s="6"/>
      <c r="K222" s="6">
        <f t="shared" si="75"/>
        <v>0.17265607603069269</v>
      </c>
      <c r="L222" s="6">
        <f t="shared" si="76"/>
        <v>0.17822169877777924</v>
      </c>
      <c r="M222" s="6">
        <f t="shared" si="77"/>
        <v>0.25200664795030786</v>
      </c>
      <c r="N222" s="6">
        <f t="shared" si="78"/>
        <v>0.32941711454222017</v>
      </c>
      <c r="O222" s="6">
        <f t="shared" si="79"/>
        <v>0.20398521323575938</v>
      </c>
      <c r="P222" s="6">
        <f t="shared" si="80"/>
        <v>0.30468374072831822</v>
      </c>
      <c r="R222" s="8">
        <v>885</v>
      </c>
      <c r="S222" s="5">
        <f t="shared" si="90"/>
        <v>15.276033491755813</v>
      </c>
      <c r="T222" s="5">
        <f t="shared" si="90"/>
        <v>14.261263830931249</v>
      </c>
      <c r="U222" s="5">
        <f t="shared" si="91"/>
        <v>10.747070981505926</v>
      </c>
      <c r="V222" s="5">
        <f t="shared" si="92"/>
        <v>12.648604103211039</v>
      </c>
      <c r="W222" s="5">
        <f t="shared" si="74"/>
        <v>14.298422029716829</v>
      </c>
      <c r="X222" s="5">
        <f t="shared" si="89"/>
        <v>10.256536802817168</v>
      </c>
      <c r="Y222" s="32">
        <f t="shared" si="81"/>
        <v>16.026052760969151</v>
      </c>
      <c r="Z222" s="5">
        <f t="shared" si="82"/>
        <v>14.101999999999999</v>
      </c>
      <c r="AA222" s="5">
        <f t="shared" si="83"/>
        <v>13.495443161601536</v>
      </c>
      <c r="AB222" s="5">
        <f t="shared" si="84"/>
        <v>12.182499999999999</v>
      </c>
      <c r="AC222" s="5">
        <f t="shared" si="85"/>
        <v>11.839669759267585</v>
      </c>
      <c r="AD222" s="5">
        <f t="shared" si="86"/>
        <v>10.332791666666667</v>
      </c>
    </row>
    <row r="223" spans="1:30" x14ac:dyDescent="0.2">
      <c r="A223" s="14">
        <v>884</v>
      </c>
      <c r="B223" s="6">
        <v>0.13008326304658238</v>
      </c>
      <c r="C223" s="5">
        <v>84.563999999999993</v>
      </c>
      <c r="D223" s="6">
        <v>0.30895451705997207</v>
      </c>
      <c r="E223" s="5">
        <v>146.108</v>
      </c>
      <c r="F223" s="6">
        <v>0.56678240740740737</v>
      </c>
      <c r="G223" s="5">
        <v>247.84899999999999</v>
      </c>
      <c r="H223" s="5">
        <v>411.125</v>
      </c>
      <c r="I223" s="5">
        <v>860.85599999999999</v>
      </c>
      <c r="J223" s="6"/>
      <c r="K223" s="6">
        <f t="shared" si="75"/>
        <v>0.17277109842317784</v>
      </c>
      <c r="L223" s="6">
        <f t="shared" si="76"/>
        <v>0.17834042895315136</v>
      </c>
      <c r="M223" s="6">
        <f t="shared" si="77"/>
        <v>0.2521745331949849</v>
      </c>
      <c r="N223" s="6">
        <f t="shared" si="78"/>
        <v>0.32963938870095716</v>
      </c>
      <c r="O223" s="6">
        <f t="shared" si="79"/>
        <v>0.20412285223405424</v>
      </c>
      <c r="P223" s="6">
        <f t="shared" si="80"/>
        <v>0.30488932604602509</v>
      </c>
      <c r="R223" s="8">
        <v>884</v>
      </c>
      <c r="S223" s="5">
        <f t="shared" si="90"/>
        <v>15.265863469478123</v>
      </c>
      <c r="T223" s="5">
        <f t="shared" si="90"/>
        <v>14.251769391753246</v>
      </c>
      <c r="U223" s="5">
        <f t="shared" si="91"/>
        <v>10.739916116903096</v>
      </c>
      <c r="V223" s="5">
        <f t="shared" si="92"/>
        <v>12.640075213968409</v>
      </c>
      <c r="W223" s="5">
        <f t="shared" si="74"/>
        <v>14.288780676659941</v>
      </c>
      <c r="X223" s="5">
        <f t="shared" si="89"/>
        <v>10.249620872356353</v>
      </c>
      <c r="Y223" s="32">
        <f t="shared" si="81"/>
        <v>16.015383413216647</v>
      </c>
      <c r="Z223" s="5">
        <f t="shared" si="82"/>
        <v>14.093999999999999</v>
      </c>
      <c r="AA223" s="5">
        <f t="shared" si="83"/>
        <v>13.486343253100465</v>
      </c>
      <c r="AB223" s="5">
        <f t="shared" si="84"/>
        <v>12.175666666666666</v>
      </c>
      <c r="AC223" s="5">
        <f t="shared" si="85"/>
        <v>11.830965897488257</v>
      </c>
      <c r="AD223" s="5">
        <f t="shared" si="86"/>
        <v>10.327041666666666</v>
      </c>
    </row>
    <row r="224" spans="1:30" x14ac:dyDescent="0.2">
      <c r="A224" s="14">
        <v>883</v>
      </c>
      <c r="B224" s="6">
        <v>0.13016998146995118</v>
      </c>
      <c r="C224" s="5">
        <v>84.516000000000005</v>
      </c>
      <c r="D224" s="6">
        <v>0.30916312484157499</v>
      </c>
      <c r="E224" s="5">
        <v>146.02600000000001</v>
      </c>
      <c r="F224" s="6">
        <v>0.56718750000000007</v>
      </c>
      <c r="G224" s="5">
        <v>247.71100000000001</v>
      </c>
      <c r="H224" s="5">
        <v>410.899</v>
      </c>
      <c r="I224" s="5">
        <v>860.39800000000002</v>
      </c>
      <c r="J224" s="6"/>
      <c r="K224" s="6">
        <f t="shared" si="75"/>
        <v>0.17288627417221777</v>
      </c>
      <c r="L224" s="6">
        <f t="shared" si="76"/>
        <v>0.17845931742857482</v>
      </c>
      <c r="M224" s="6">
        <f t="shared" si="77"/>
        <v>0.25234264227697029</v>
      </c>
      <c r="N224" s="6">
        <f t="shared" si="78"/>
        <v>0.32986196302115228</v>
      </c>
      <c r="O224" s="6">
        <f t="shared" si="79"/>
        <v>0.20426067710155962</v>
      </c>
      <c r="P224" s="6">
        <f t="shared" si="80"/>
        <v>0.30509518898839633</v>
      </c>
      <c r="R224" s="8">
        <v>883</v>
      </c>
      <c r="S224" s="5">
        <f t="shared" si="90"/>
        <v>15.255693447200432</v>
      </c>
      <c r="T224" s="5">
        <f t="shared" si="90"/>
        <v>14.242274952575247</v>
      </c>
      <c r="U224" s="5">
        <f t="shared" si="91"/>
        <v>10.732761252300264</v>
      </c>
      <c r="V224" s="5">
        <f t="shared" si="92"/>
        <v>12.631546324725779</v>
      </c>
      <c r="W224" s="5">
        <f t="shared" si="74"/>
        <v>14.279139323603056</v>
      </c>
      <c r="X224" s="5">
        <f t="shared" si="89"/>
        <v>10.242704941895537</v>
      </c>
      <c r="Y224" s="32">
        <f t="shared" si="81"/>
        <v>16.004714065464135</v>
      </c>
      <c r="Z224" s="5">
        <f t="shared" si="82"/>
        <v>14.086</v>
      </c>
      <c r="AA224" s="5">
        <f t="shared" si="83"/>
        <v>13.477243344599389</v>
      </c>
      <c r="AB224" s="5">
        <f t="shared" si="84"/>
        <v>12.168833333333334</v>
      </c>
      <c r="AC224" s="5">
        <f t="shared" si="85"/>
        <v>11.822516069788795</v>
      </c>
      <c r="AD224" s="5">
        <f t="shared" si="86"/>
        <v>10.321291666666667</v>
      </c>
    </row>
    <row r="225" spans="1:30" x14ac:dyDescent="0.2">
      <c r="A225" s="14">
        <v>882</v>
      </c>
      <c r="B225" s="6">
        <v>0.13025681559000976</v>
      </c>
      <c r="C225" s="5">
        <v>84.468999999999994</v>
      </c>
      <c r="D225" s="6">
        <v>0.30937201451974866</v>
      </c>
      <c r="E225" s="5">
        <v>145.94399999999999</v>
      </c>
      <c r="F225" s="6">
        <v>0.56760416666666669</v>
      </c>
      <c r="G225" s="5">
        <v>247.57300000000001</v>
      </c>
      <c r="H225" s="5">
        <v>410.673</v>
      </c>
      <c r="I225" s="5">
        <v>859.94</v>
      </c>
      <c r="J225" s="6"/>
      <c r="K225" s="6">
        <f t="shared" si="75"/>
        <v>0.17300160358471692</v>
      </c>
      <c r="L225" s="6">
        <f t="shared" si="76"/>
        <v>0.17857836452084741</v>
      </c>
      <c r="M225" s="6">
        <f t="shared" si="77"/>
        <v>0.25251097564421782</v>
      </c>
      <c r="N225" s="6">
        <f t="shared" si="78"/>
        <v>0.33008483811122824</v>
      </c>
      <c r="O225" s="6">
        <f t="shared" si="79"/>
        <v>0.20439868821502979</v>
      </c>
      <c r="P225" s="6">
        <f t="shared" si="80"/>
        <v>0.30530133011817301</v>
      </c>
      <c r="R225" s="8">
        <v>882</v>
      </c>
      <c r="S225" s="5">
        <f t="shared" si="90"/>
        <v>15.245523424922743</v>
      </c>
      <c r="T225" s="5">
        <f t="shared" si="90"/>
        <v>14.232780513397245</v>
      </c>
      <c r="U225" s="5">
        <f t="shared" si="91"/>
        <v>10.725606387697432</v>
      </c>
      <c r="V225" s="5">
        <f t="shared" si="92"/>
        <v>12.623017435483149</v>
      </c>
      <c r="W225" s="5">
        <f t="shared" si="74"/>
        <v>14.269497970546169</v>
      </c>
      <c r="X225" s="5">
        <f t="shared" si="89"/>
        <v>10.235789011434722</v>
      </c>
      <c r="Y225" s="32">
        <f t="shared" si="81"/>
        <v>15.994044717711629</v>
      </c>
      <c r="Z225" s="5">
        <f t="shared" si="82"/>
        <v>14.078166666666666</v>
      </c>
      <c r="AA225" s="5">
        <f t="shared" si="83"/>
        <v>13.46814343609832</v>
      </c>
      <c r="AB225" s="5">
        <f t="shared" si="84"/>
        <v>12.161999999999999</v>
      </c>
      <c r="AC225" s="5">
        <f t="shared" si="85"/>
        <v>11.813837401358047</v>
      </c>
      <c r="AD225" s="5">
        <f t="shared" si="86"/>
        <v>10.315541666666666</v>
      </c>
    </row>
    <row r="226" spans="1:30" x14ac:dyDescent="0.2">
      <c r="A226" s="14">
        <v>881</v>
      </c>
      <c r="B226" s="6">
        <v>0.13034376563845046</v>
      </c>
      <c r="C226" s="5">
        <v>84.421000000000006</v>
      </c>
      <c r="D226" s="6">
        <v>0.30958118666627971</v>
      </c>
      <c r="E226" s="5">
        <v>145.86199999999999</v>
      </c>
      <c r="F226" s="6">
        <v>0.56802083333333331</v>
      </c>
      <c r="G226" s="5">
        <v>247.43600000000001</v>
      </c>
      <c r="H226" s="5">
        <v>410.447</v>
      </c>
      <c r="I226" s="5">
        <v>859.48099999999999</v>
      </c>
      <c r="J226" s="6"/>
      <c r="K226" s="6">
        <f t="shared" si="75"/>
        <v>0.17311708696839914</v>
      </c>
      <c r="L226" s="6">
        <f t="shared" si="76"/>
        <v>0.17869757054761246</v>
      </c>
      <c r="M226" s="6">
        <f t="shared" si="77"/>
        <v>0.25267953374587743</v>
      </c>
      <c r="N226" s="6">
        <f t="shared" si="78"/>
        <v>0.33030801458125331</v>
      </c>
      <c r="O226" s="6">
        <f t="shared" si="79"/>
        <v>0.20453688595223762</v>
      </c>
      <c r="P226" s="6">
        <f t="shared" si="80"/>
        <v>0.30550774999961811</v>
      </c>
      <c r="R226" s="8">
        <v>881</v>
      </c>
      <c r="S226" s="5">
        <f t="shared" si="90"/>
        <v>15.235353402645053</v>
      </c>
      <c r="T226" s="5">
        <f t="shared" si="90"/>
        <v>14.223286074219242</v>
      </c>
      <c r="U226" s="5">
        <f t="shared" si="91"/>
        <v>10.7184515230946</v>
      </c>
      <c r="V226" s="5">
        <f t="shared" si="92"/>
        <v>12.614488546240519</v>
      </c>
      <c r="W226" s="5">
        <f t="shared" si="74"/>
        <v>14.259856617489284</v>
      </c>
      <c r="X226" s="5">
        <f t="shared" si="89"/>
        <v>10.228873080973909</v>
      </c>
      <c r="Y226" s="32">
        <f t="shared" si="81"/>
        <v>15.983375369959123</v>
      </c>
      <c r="Z226" s="5">
        <f t="shared" si="82"/>
        <v>14.070166666666667</v>
      </c>
      <c r="AA226" s="5">
        <f t="shared" si="83"/>
        <v>13.459043527597245</v>
      </c>
      <c r="AB226" s="5">
        <f t="shared" si="84"/>
        <v>12.155166666666666</v>
      </c>
      <c r="AC226" s="5">
        <f t="shared" si="85"/>
        <v>11.805171465248486</v>
      </c>
      <c r="AD226" s="5">
        <f t="shared" si="86"/>
        <v>10.309833333333334</v>
      </c>
    </row>
    <row r="227" spans="1:30" x14ac:dyDescent="0.2">
      <c r="A227" s="14">
        <v>880</v>
      </c>
      <c r="B227" s="6">
        <v>0.13043083184758464</v>
      </c>
      <c r="C227" s="5">
        <v>84.373000000000005</v>
      </c>
      <c r="D227" s="6">
        <v>0.30979064185450195</v>
      </c>
      <c r="E227" s="5">
        <v>145.779</v>
      </c>
      <c r="F227" s="6">
        <v>0.56843750000000004</v>
      </c>
      <c r="G227" s="5">
        <v>247.298</v>
      </c>
      <c r="H227" s="5">
        <v>410.22199999999998</v>
      </c>
      <c r="I227" s="5">
        <v>859.02300000000002</v>
      </c>
      <c r="J227" s="6"/>
      <c r="K227" s="6">
        <f t="shared" si="75"/>
        <v>0.17323272463181069</v>
      </c>
      <c r="L227" s="6">
        <f t="shared" si="76"/>
        <v>0.17881693582736216</v>
      </c>
      <c r="M227" s="6">
        <f t="shared" si="77"/>
        <v>0.25284831703229915</v>
      </c>
      <c r="N227" s="6">
        <f t="shared" si="78"/>
        <v>0.33053149304294688</v>
      </c>
      <c r="O227" s="6">
        <f t="shared" si="79"/>
        <v>0.20467527069197863</v>
      </c>
      <c r="P227" s="6">
        <f t="shared" si="80"/>
        <v>0.3057144491985217</v>
      </c>
      <c r="R227" s="8">
        <v>880</v>
      </c>
      <c r="S227" s="5">
        <f t="shared" si="90"/>
        <v>15.225183380367362</v>
      </c>
      <c r="T227" s="5">
        <f t="shared" si="90"/>
        <v>14.21379163504124</v>
      </c>
      <c r="U227" s="5">
        <f t="shared" si="91"/>
        <v>10.711296658491769</v>
      </c>
      <c r="V227" s="5">
        <f t="shared" si="92"/>
        <v>12.605959656997889</v>
      </c>
      <c r="W227" s="5">
        <f t="shared" si="74"/>
        <v>14.250215264432397</v>
      </c>
      <c r="X227" s="5">
        <f t="shared" si="89"/>
        <v>10.221957150513092</v>
      </c>
      <c r="Y227" s="32">
        <f t="shared" si="81"/>
        <v>15.972706022206614</v>
      </c>
      <c r="Z227" s="5">
        <f t="shared" si="82"/>
        <v>14.062166666666668</v>
      </c>
      <c r="AA227" s="5">
        <f t="shared" si="83"/>
        <v>13.449943619096175</v>
      </c>
      <c r="AB227" s="5">
        <f t="shared" si="84"/>
        <v>12.148249999999999</v>
      </c>
      <c r="AC227" s="5">
        <f t="shared" si="85"/>
        <v>11.796518233461606</v>
      </c>
      <c r="AD227" s="5">
        <f t="shared" si="86"/>
        <v>10.304083333333333</v>
      </c>
    </row>
    <row r="228" spans="1:30" x14ac:dyDescent="0.2">
      <c r="A228" s="14">
        <v>879</v>
      </c>
      <c r="B228" s="6">
        <v>0.13051801445034472</v>
      </c>
      <c r="C228" s="5">
        <v>84.325000000000003</v>
      </c>
      <c r="D228" s="6">
        <v>0.31000038065930202</v>
      </c>
      <c r="E228" s="5">
        <v>145.697</v>
      </c>
      <c r="F228" s="6">
        <v>0.56885416666666666</v>
      </c>
      <c r="G228" s="5">
        <v>247.16</v>
      </c>
      <c r="H228" s="5">
        <v>409.99599999999998</v>
      </c>
      <c r="I228" s="5">
        <v>858.56500000000005</v>
      </c>
      <c r="J228" s="6"/>
      <c r="K228" s="6">
        <f t="shared" si="75"/>
        <v>0.17334851688432251</v>
      </c>
      <c r="L228" s="6">
        <f t="shared" si="76"/>
        <v>0.17893646067944027</v>
      </c>
      <c r="M228" s="6">
        <f t="shared" si="77"/>
        <v>0.25301732595503718</v>
      </c>
      <c r="N228" s="6">
        <f t="shared" si="78"/>
        <v>0.33075527410968469</v>
      </c>
      <c r="O228" s="6">
        <f t="shared" si="79"/>
        <v>0.20481384281407397</v>
      </c>
      <c r="P228" s="6">
        <f t="shared" si="80"/>
        <v>0.30592142828220587</v>
      </c>
      <c r="R228" s="8">
        <v>879</v>
      </c>
      <c r="S228" s="5">
        <f t="shared" si="90"/>
        <v>15.215013358089672</v>
      </c>
      <c r="T228" s="5">
        <f t="shared" si="90"/>
        <v>14.204297195863241</v>
      </c>
      <c r="U228" s="5">
        <f t="shared" si="91"/>
        <v>10.704141793888937</v>
      </c>
      <c r="V228" s="5">
        <f t="shared" si="92"/>
        <v>12.597430767755259</v>
      </c>
      <c r="W228" s="5">
        <f t="shared" si="74"/>
        <v>14.240573911375511</v>
      </c>
      <c r="X228" s="5">
        <f t="shared" si="89"/>
        <v>10.215041220052278</v>
      </c>
      <c r="Y228" s="32">
        <f t="shared" si="81"/>
        <v>15.962036674454106</v>
      </c>
      <c r="Z228" s="5">
        <f t="shared" si="82"/>
        <v>14.054166666666667</v>
      </c>
      <c r="AA228" s="5">
        <f t="shared" si="83"/>
        <v>13.4408437105951</v>
      </c>
      <c r="AB228" s="5">
        <f t="shared" si="84"/>
        <v>12.141416666666666</v>
      </c>
      <c r="AC228" s="5">
        <f t="shared" si="85"/>
        <v>11.787877678080937</v>
      </c>
      <c r="AD228" s="5">
        <f t="shared" si="86"/>
        <v>10.298333333333334</v>
      </c>
    </row>
    <row r="229" spans="1:30" x14ac:dyDescent="0.2">
      <c r="A229" s="14">
        <v>878</v>
      </c>
      <c r="B229" s="6">
        <v>0.13060531368028636</v>
      </c>
      <c r="C229" s="5">
        <v>84.277000000000001</v>
      </c>
      <c r="D229" s="6">
        <v>0.31021040365712432</v>
      </c>
      <c r="E229" s="5">
        <v>145.61500000000001</v>
      </c>
      <c r="F229" s="6">
        <v>0.56927083333333328</v>
      </c>
      <c r="G229" s="5">
        <v>247.02199999999999</v>
      </c>
      <c r="H229" s="5">
        <v>409.77</v>
      </c>
      <c r="I229" s="5">
        <v>858.10699999999997</v>
      </c>
      <c r="J229" s="6"/>
      <c r="K229" s="6">
        <f t="shared" si="75"/>
        <v>0.17346446403613339</v>
      </c>
      <c r="L229" s="6">
        <f t="shared" si="76"/>
        <v>0.17905614542404499</v>
      </c>
      <c r="M229" s="6">
        <f t="shared" si="77"/>
        <v>0.25318656096685371</v>
      </c>
      <c r="N229" s="6">
        <f t="shared" si="78"/>
        <v>0.330979358396505</v>
      </c>
      <c r="O229" s="6">
        <f t="shared" si="79"/>
        <v>0.20495260269937424</v>
      </c>
      <c r="P229" s="6">
        <f t="shared" si="80"/>
        <v>0.30612868781953056</v>
      </c>
      <c r="R229" s="8">
        <v>878</v>
      </c>
      <c r="S229" s="5">
        <f t="shared" si="90"/>
        <v>15.204843335811981</v>
      </c>
      <c r="T229" s="5">
        <f t="shared" si="90"/>
        <v>14.194802756685238</v>
      </c>
      <c r="U229" s="5">
        <f t="shared" si="91"/>
        <v>10.696986929286105</v>
      </c>
      <c r="V229" s="5">
        <f t="shared" si="92"/>
        <v>12.58890187851263</v>
      </c>
      <c r="W229" s="5">
        <f t="shared" si="74"/>
        <v>14.230932558318624</v>
      </c>
      <c r="X229" s="5">
        <f t="shared" si="89"/>
        <v>10.208125289591463</v>
      </c>
      <c r="Y229" s="32">
        <f t="shared" si="81"/>
        <v>15.951367326701602</v>
      </c>
      <c r="Z229" s="5">
        <f t="shared" si="82"/>
        <v>14.046166666666666</v>
      </c>
      <c r="AA229" s="5">
        <f t="shared" si="83"/>
        <v>13.431743802094029</v>
      </c>
      <c r="AB229" s="5">
        <f t="shared" si="84"/>
        <v>12.134583333333333</v>
      </c>
      <c r="AC229" s="5">
        <f t="shared" si="85"/>
        <v>11.779249771271731</v>
      </c>
      <c r="AD229" s="5">
        <f t="shared" si="86"/>
        <v>10.292583333333333</v>
      </c>
    </row>
    <row r="230" spans="1:30" x14ac:dyDescent="0.2">
      <c r="A230" s="14">
        <v>877</v>
      </c>
      <c r="B230" s="6">
        <v>0.13069272977159058</v>
      </c>
      <c r="C230" s="5">
        <v>84.228999999999999</v>
      </c>
      <c r="D230" s="6">
        <v>0.31042071142597666</v>
      </c>
      <c r="E230" s="5">
        <v>145.53299999999999</v>
      </c>
      <c r="F230" s="6">
        <v>0.56968750000000001</v>
      </c>
      <c r="G230" s="5">
        <v>246.88399999999999</v>
      </c>
      <c r="H230" s="5">
        <v>409.54399999999998</v>
      </c>
      <c r="I230" s="5">
        <v>857.649</v>
      </c>
      <c r="J230" s="6"/>
      <c r="K230" s="6">
        <f t="shared" si="75"/>
        <v>0.1735805663982726</v>
      </c>
      <c r="L230" s="6">
        <f t="shared" si="76"/>
        <v>0.17917599038223161</v>
      </c>
      <c r="M230" s="6">
        <f t="shared" si="77"/>
        <v>0.25335602252172312</v>
      </c>
      <c r="N230" s="6">
        <f t="shared" si="78"/>
        <v>0.33120374652011375</v>
      </c>
      <c r="O230" s="6">
        <f t="shared" si="79"/>
        <v>0.20509155072976273</v>
      </c>
      <c r="P230" s="6">
        <f t="shared" si="80"/>
        <v>0.30633622838089797</v>
      </c>
      <c r="R230" s="8">
        <v>877</v>
      </c>
      <c r="S230" s="5">
        <f t="shared" si="90"/>
        <v>15.194673313534292</v>
      </c>
      <c r="T230" s="5">
        <f t="shared" si="90"/>
        <v>14.185308317507236</v>
      </c>
      <c r="U230" s="5">
        <f t="shared" si="91"/>
        <v>10.689832064683273</v>
      </c>
      <c r="V230" s="5">
        <f t="shared" si="92"/>
        <v>12.58037298927</v>
      </c>
      <c r="W230" s="5">
        <f t="shared" si="74"/>
        <v>14.221291205261739</v>
      </c>
      <c r="X230" s="5">
        <f t="shared" si="89"/>
        <v>10.201209359130647</v>
      </c>
      <c r="Y230" s="32">
        <f t="shared" si="81"/>
        <v>15.940697978949089</v>
      </c>
      <c r="Z230" s="5">
        <f t="shared" si="82"/>
        <v>14.038166666666667</v>
      </c>
      <c r="AA230" s="5">
        <f t="shared" si="83"/>
        <v>13.422643893592957</v>
      </c>
      <c r="AB230" s="5">
        <f t="shared" si="84"/>
        <v>12.127749999999999</v>
      </c>
      <c r="AC230" s="5">
        <f t="shared" si="85"/>
        <v>11.770634485280674</v>
      </c>
      <c r="AD230" s="5">
        <f t="shared" si="86"/>
        <v>10.286833333333332</v>
      </c>
    </row>
    <row r="231" spans="1:30" x14ac:dyDescent="0.2">
      <c r="A231" s="14">
        <v>876</v>
      </c>
      <c r="B231" s="6">
        <v>0.13078026295906561</v>
      </c>
      <c r="C231" s="5">
        <v>84.180999999999997</v>
      </c>
      <c r="D231" s="6">
        <v>0.31063130454543514</v>
      </c>
      <c r="E231" s="5">
        <v>145.45099999999999</v>
      </c>
      <c r="F231" s="6">
        <v>0.57010416666666663</v>
      </c>
      <c r="G231" s="5">
        <v>246.74600000000001</v>
      </c>
      <c r="H231" s="5">
        <v>409.31799999999998</v>
      </c>
      <c r="I231" s="5">
        <v>857.19</v>
      </c>
      <c r="J231" s="6"/>
      <c r="K231" s="6">
        <f t="shared" si="75"/>
        <v>0.17369682428260266</v>
      </c>
      <c r="L231" s="6">
        <f t="shared" si="76"/>
        <v>0.17929599587591563</v>
      </c>
      <c r="M231" s="6">
        <f t="shared" si="77"/>
        <v>0.25352571107483607</v>
      </c>
      <c r="N231" s="6">
        <f t="shared" si="78"/>
        <v>0.33142843909889047</v>
      </c>
      <c r="O231" s="6">
        <f t="shared" si="79"/>
        <v>0.2052306872881591</v>
      </c>
      <c r="P231" s="6">
        <f t="shared" si="80"/>
        <v>0.30654405053825828</v>
      </c>
      <c r="R231" s="8">
        <v>876</v>
      </c>
      <c r="S231" s="5">
        <f t="shared" si="90"/>
        <v>15.184503291256602</v>
      </c>
      <c r="T231" s="5">
        <f t="shared" si="90"/>
        <v>14.175813878329237</v>
      </c>
      <c r="U231" s="5">
        <f t="shared" si="91"/>
        <v>10.682677200080443</v>
      </c>
      <c r="V231" s="5">
        <f t="shared" si="92"/>
        <v>12.57184410002737</v>
      </c>
      <c r="W231" s="5">
        <f t="shared" si="74"/>
        <v>14.211649852204852</v>
      </c>
      <c r="X231" s="5">
        <f t="shared" si="89"/>
        <v>10.194293428669834</v>
      </c>
      <c r="Y231" s="32">
        <f t="shared" si="81"/>
        <v>15.930028631196585</v>
      </c>
      <c r="Z231" s="5">
        <f t="shared" si="82"/>
        <v>14.030166666666666</v>
      </c>
      <c r="AA231" s="5">
        <f t="shared" si="83"/>
        <v>13.413543985091884</v>
      </c>
      <c r="AB231" s="5">
        <f t="shared" si="84"/>
        <v>12.120916666666666</v>
      </c>
      <c r="AC231" s="5">
        <f t="shared" si="85"/>
        <v>11.762031792435593</v>
      </c>
      <c r="AD231" s="5">
        <f t="shared" si="86"/>
        <v>10.281083333333333</v>
      </c>
    </row>
    <row r="232" spans="1:30" x14ac:dyDescent="0.2">
      <c r="A232" s="14">
        <v>875</v>
      </c>
      <c r="B232" s="6">
        <v>0.13086791347814938</v>
      </c>
      <c r="C232" s="5">
        <v>84.132999999999996</v>
      </c>
      <c r="D232" s="6">
        <v>0.31084218359664983</v>
      </c>
      <c r="E232" s="5">
        <v>145.369</v>
      </c>
      <c r="F232" s="6">
        <v>0.57052083333333337</v>
      </c>
      <c r="G232" s="5">
        <v>246.608</v>
      </c>
      <c r="H232" s="5">
        <v>409.09199999999998</v>
      </c>
      <c r="I232" s="5">
        <v>856.73199999999997</v>
      </c>
      <c r="J232" s="6"/>
      <c r="K232" s="6">
        <f t="shared" si="75"/>
        <v>0.17381323800182216</v>
      </c>
      <c r="L232" s="6">
        <f t="shared" si="76"/>
        <v>0.17941616222787568</v>
      </c>
      <c r="M232" s="6">
        <f t="shared" si="77"/>
        <v>0.25369562708260357</v>
      </c>
      <c r="N232" s="6">
        <f t="shared" si="78"/>
        <v>0.33165343675289388</v>
      </c>
      <c r="O232" s="6">
        <f t="shared" si="79"/>
        <v>0.20537001275852276</v>
      </c>
      <c r="P232" s="6">
        <f t="shared" si="80"/>
        <v>0.30675215486511498</v>
      </c>
      <c r="R232" s="8">
        <v>875</v>
      </c>
      <c r="S232" s="5">
        <f t="shared" ref="S232:T254" si="93">S$3*$R232+S$4</f>
        <v>15.174333268978911</v>
      </c>
      <c r="T232" s="5">
        <f t="shared" si="93"/>
        <v>14.166319439151234</v>
      </c>
      <c r="U232" s="5">
        <f t="shared" si="91"/>
        <v>10.675522335477611</v>
      </c>
      <c r="V232" s="5">
        <f t="shared" si="92"/>
        <v>12.56331521078474</v>
      </c>
      <c r="W232" s="5">
        <f t="shared" si="74"/>
        <v>14.202008499147967</v>
      </c>
      <c r="X232" s="5">
        <f t="shared" si="89"/>
        <v>10.187377498209017</v>
      </c>
      <c r="Y232" s="32">
        <f t="shared" si="81"/>
        <v>15.919359283444075</v>
      </c>
      <c r="Z232" s="5">
        <f t="shared" si="82"/>
        <v>14.022166666666665</v>
      </c>
      <c r="AA232" s="5">
        <f t="shared" si="83"/>
        <v>13.404444076590812</v>
      </c>
      <c r="AB232" s="5">
        <f t="shared" si="84"/>
        <v>12.114083333333333</v>
      </c>
      <c r="AC232" s="5">
        <f t="shared" si="85"/>
        <v>11.753441665145152</v>
      </c>
      <c r="AD232" s="5">
        <f t="shared" si="86"/>
        <v>10.275333333333334</v>
      </c>
    </row>
    <row r="233" spans="1:30" x14ac:dyDescent="0.2">
      <c r="A233" s="14">
        <v>874</v>
      </c>
      <c r="B233" s="6">
        <v>0.13095568156491122</v>
      </c>
      <c r="C233" s="5">
        <v>84.084999999999994</v>
      </c>
      <c r="D233" s="6">
        <v>0.31105334916235</v>
      </c>
      <c r="E233" s="5">
        <v>145.28700000000001</v>
      </c>
      <c r="F233" s="6">
        <v>0.57093749999999999</v>
      </c>
      <c r="G233" s="5">
        <v>246.471</v>
      </c>
      <c r="H233" s="5">
        <v>408.86599999999999</v>
      </c>
      <c r="I233" s="5">
        <v>856.274</v>
      </c>
      <c r="J233" s="6"/>
      <c r="K233" s="6">
        <f t="shared" si="75"/>
        <v>0.17392980786946854</v>
      </c>
      <c r="L233" s="6">
        <f t="shared" si="76"/>
        <v>0.17953648976175607</v>
      </c>
      <c r="M233" s="6">
        <f t="shared" si="77"/>
        <v>0.25386577100266089</v>
      </c>
      <c r="N233" s="6">
        <f t="shared" si="78"/>
        <v>0.33187874010386764</v>
      </c>
      <c r="O233" s="6">
        <f t="shared" si="79"/>
        <v>0.20550952752585652</v>
      </c>
      <c r="P233" s="6">
        <f t="shared" si="80"/>
        <v>0.30696054193652961</v>
      </c>
      <c r="R233" s="8">
        <v>874</v>
      </c>
      <c r="S233" s="5">
        <f t="shared" si="93"/>
        <v>15.164163246701222</v>
      </c>
      <c r="T233" s="5">
        <f t="shared" si="93"/>
        <v>14.156824999973232</v>
      </c>
      <c r="U233" s="5">
        <f t="shared" si="91"/>
        <v>10.668367470874779</v>
      </c>
      <c r="V233" s="5">
        <f t="shared" si="92"/>
        <v>12.55478632154211</v>
      </c>
      <c r="W233" s="5">
        <f t="shared" si="74"/>
        <v>14.19236714609108</v>
      </c>
      <c r="X233" s="5">
        <f t="shared" si="89"/>
        <v>10.180461567748203</v>
      </c>
      <c r="Y233" s="32">
        <f t="shared" si="81"/>
        <v>15.908689935691571</v>
      </c>
      <c r="Z233" s="5">
        <f t="shared" si="82"/>
        <v>14.014166666666666</v>
      </c>
      <c r="AA233" s="5">
        <f t="shared" si="83"/>
        <v>13.395344168089739</v>
      </c>
      <c r="AB233" s="5">
        <f t="shared" si="84"/>
        <v>12.107250000000001</v>
      </c>
      <c r="AC233" s="5">
        <f t="shared" si="85"/>
        <v>11.744864075898558</v>
      </c>
      <c r="AD233" s="5">
        <f t="shared" si="86"/>
        <v>10.269625</v>
      </c>
    </row>
    <row r="234" spans="1:30" x14ac:dyDescent="0.2">
      <c r="A234" s="14">
        <v>873</v>
      </c>
      <c r="B234" s="6">
        <v>0.13104356745605436</v>
      </c>
      <c r="C234" s="5">
        <v>84.037000000000006</v>
      </c>
      <c r="D234" s="6">
        <v>0.3112648018268494</v>
      </c>
      <c r="E234" s="5">
        <v>145.20400000000001</v>
      </c>
      <c r="F234" s="6">
        <v>0.57135416666666672</v>
      </c>
      <c r="G234" s="5">
        <v>246.333</v>
      </c>
      <c r="H234" s="5">
        <v>408.64</v>
      </c>
      <c r="I234" s="5">
        <v>855.81600000000003</v>
      </c>
      <c r="J234" s="6"/>
      <c r="K234" s="6">
        <f t="shared" si="75"/>
        <v>0.17404653419992092</v>
      </c>
      <c r="L234" s="6">
        <f t="shared" si="76"/>
        <v>0.17965697880207002</v>
      </c>
      <c r="M234" s="6">
        <f t="shared" si="77"/>
        <v>0.25403614329387181</v>
      </c>
      <c r="N234" s="6">
        <f t="shared" si="78"/>
        <v>0.33210434977524605</v>
      </c>
      <c r="O234" s="6">
        <f t="shared" si="79"/>
        <v>0.20564923197621007</v>
      </c>
      <c r="P234" s="6">
        <f t="shared" si="80"/>
        <v>0.30716921232912764</v>
      </c>
      <c r="R234" s="8">
        <v>873</v>
      </c>
      <c r="S234" s="5">
        <f t="shared" si="93"/>
        <v>15.15399322442353</v>
      </c>
      <c r="T234" s="5">
        <f t="shared" si="93"/>
        <v>14.147330560795233</v>
      </c>
      <c r="U234" s="5">
        <f t="shared" si="91"/>
        <v>10.661212606271949</v>
      </c>
      <c r="V234" s="5">
        <f t="shared" si="92"/>
        <v>12.546257432299479</v>
      </c>
      <c r="W234" s="5">
        <f t="shared" si="74"/>
        <v>14.182725793034194</v>
      </c>
      <c r="X234" s="5">
        <f t="shared" si="89"/>
        <v>10.173545637287388</v>
      </c>
      <c r="Y234" s="32">
        <f t="shared" si="81"/>
        <v>15.898020587939062</v>
      </c>
      <c r="Z234" s="5">
        <f t="shared" si="82"/>
        <v>14.006166666666667</v>
      </c>
      <c r="AA234" s="5">
        <f t="shared" si="83"/>
        <v>13.386244259588665</v>
      </c>
      <c r="AB234" s="5">
        <f t="shared" si="84"/>
        <v>12.100333333333333</v>
      </c>
      <c r="AC234" s="5">
        <f t="shared" si="85"/>
        <v>11.736298997265267</v>
      </c>
      <c r="AD234" s="5">
        <f t="shared" si="86"/>
        <v>10.263875000000001</v>
      </c>
    </row>
    <row r="235" spans="1:30" x14ac:dyDescent="0.2">
      <c r="A235" s="14">
        <v>872</v>
      </c>
      <c r="B235" s="6">
        <v>0.13113157138891771</v>
      </c>
      <c r="C235" s="5">
        <v>83.989000000000004</v>
      </c>
      <c r="D235" s="6">
        <v>0.3114765421760517</v>
      </c>
      <c r="E235" s="5">
        <v>145.12200000000001</v>
      </c>
      <c r="F235" s="6">
        <v>0.57178240740740738</v>
      </c>
      <c r="G235" s="5">
        <v>246.19499999999999</v>
      </c>
      <c r="H235" s="5">
        <v>408.41399999999999</v>
      </c>
      <c r="I235" s="5">
        <v>855.35799999999995</v>
      </c>
      <c r="J235" s="6"/>
      <c r="K235" s="6">
        <f t="shared" si="75"/>
        <v>0.17416341730840287</v>
      </c>
      <c r="L235" s="6">
        <f t="shared" si="76"/>
        <v>0.17977762967420255</v>
      </c>
      <c r="M235" s="6">
        <f t="shared" si="77"/>
        <v>0.25420674441633284</v>
      </c>
      <c r="N235" s="6">
        <f t="shared" si="78"/>
        <v>0.33233026639215968</v>
      </c>
      <c r="O235" s="6">
        <f t="shared" si="79"/>
        <v>0.20578912649668349</v>
      </c>
      <c r="P235" s="6">
        <f t="shared" si="80"/>
        <v>0.30737816662110362</v>
      </c>
      <c r="R235" s="8">
        <v>872</v>
      </c>
      <c r="S235" s="5">
        <f t="shared" si="93"/>
        <v>15.143823202145841</v>
      </c>
      <c r="T235" s="5">
        <f t="shared" si="93"/>
        <v>14.13783612161723</v>
      </c>
      <c r="U235" s="5">
        <f t="shared" si="91"/>
        <v>10.654057741669117</v>
      </c>
      <c r="V235" s="5">
        <f t="shared" si="92"/>
        <v>12.537728543056849</v>
      </c>
      <c r="W235" s="5">
        <f t="shared" ref="W235:W253" si="94">W$3*$R235+W$4</f>
        <v>14.173084439977307</v>
      </c>
      <c r="X235" s="5">
        <f t="shared" si="89"/>
        <v>10.166629706826573</v>
      </c>
      <c r="Y235" s="32">
        <f t="shared" si="81"/>
        <v>15.887351240186556</v>
      </c>
      <c r="Z235" s="5">
        <f t="shared" si="82"/>
        <v>13.998166666666668</v>
      </c>
      <c r="AA235" s="5">
        <f t="shared" si="83"/>
        <v>13.377144351087594</v>
      </c>
      <c r="AB235" s="5">
        <f t="shared" si="84"/>
        <v>12.093500000000001</v>
      </c>
      <c r="AC235" s="5">
        <f t="shared" si="85"/>
        <v>11.727509007732481</v>
      </c>
      <c r="AD235" s="5">
        <f t="shared" si="86"/>
        <v>10.258125</v>
      </c>
    </row>
    <row r="236" spans="1:30" x14ac:dyDescent="0.2">
      <c r="A236" s="14">
        <v>871</v>
      </c>
      <c r="B236" s="6">
        <v>0.13121969360147825</v>
      </c>
      <c r="C236" s="5">
        <v>83.941000000000003</v>
      </c>
      <c r="D236" s="6">
        <v>0.31168857079745593</v>
      </c>
      <c r="E236" s="5">
        <v>145.04</v>
      </c>
      <c r="F236" s="6">
        <v>0.57219907407407411</v>
      </c>
      <c r="G236" s="5">
        <v>246.05699999999999</v>
      </c>
      <c r="H236" s="5">
        <v>408.18799999999999</v>
      </c>
      <c r="I236" s="5">
        <v>854.9</v>
      </c>
      <c r="J236" s="6"/>
      <c r="K236" s="6">
        <f t="shared" si="75"/>
        <v>0.17428045751098534</v>
      </c>
      <c r="L236" s="6">
        <f t="shared" si="76"/>
        <v>0.17989844270441324</v>
      </c>
      <c r="M236" s="6">
        <f t="shared" si="77"/>
        <v>0.25437757483137713</v>
      </c>
      <c r="N236" s="6">
        <f t="shared" si="78"/>
        <v>0.33255649058144138</v>
      </c>
      <c r="O236" s="6">
        <f t="shared" si="79"/>
        <v>0.20592921147543097</v>
      </c>
      <c r="P236" s="6">
        <f t="shared" si="80"/>
        <v>0.30758740539222623</v>
      </c>
      <c r="R236" s="8">
        <v>871</v>
      </c>
      <c r="S236" s="5">
        <f t="shared" si="93"/>
        <v>15.133653179868151</v>
      </c>
      <c r="T236" s="5">
        <f t="shared" si="93"/>
        <v>14.128341682439228</v>
      </c>
      <c r="U236" s="5">
        <f t="shared" si="91"/>
        <v>10.646902877066285</v>
      </c>
      <c r="V236" s="5">
        <f t="shared" si="92"/>
        <v>12.529199653814219</v>
      </c>
      <c r="W236" s="5">
        <f t="shared" si="94"/>
        <v>14.163443086920422</v>
      </c>
      <c r="X236" s="5">
        <f t="shared" si="89"/>
        <v>10.159713776365757</v>
      </c>
      <c r="Y236" s="32">
        <f t="shared" si="81"/>
        <v>15.876681892434044</v>
      </c>
      <c r="Z236" s="5">
        <f t="shared" si="82"/>
        <v>13.990166666666667</v>
      </c>
      <c r="AA236" s="5">
        <f t="shared" si="83"/>
        <v>13.368044442586523</v>
      </c>
      <c r="AB236" s="5">
        <f t="shared" si="84"/>
        <v>12.086666666666666</v>
      </c>
      <c r="AC236" s="5">
        <f t="shared" si="85"/>
        <v>11.718969213964966</v>
      </c>
      <c r="AD236" s="5">
        <f t="shared" si="86"/>
        <v>10.252374999999999</v>
      </c>
    </row>
    <row r="237" spans="1:30" x14ac:dyDescent="0.2">
      <c r="A237" s="14">
        <v>870</v>
      </c>
      <c r="B237" s="6">
        <v>0.13130793433235305</v>
      </c>
      <c r="C237" s="5">
        <v>83.893000000000001</v>
      </c>
      <c r="D237" s="6">
        <v>0.31190088828016199</v>
      </c>
      <c r="E237" s="5">
        <v>144.958</v>
      </c>
      <c r="F237" s="6">
        <v>0.57261574074074073</v>
      </c>
      <c r="G237" s="5">
        <v>245.91900000000001</v>
      </c>
      <c r="H237" s="5">
        <v>407.96199999999999</v>
      </c>
      <c r="I237" s="5">
        <v>854.44100000000003</v>
      </c>
      <c r="J237" s="6"/>
      <c r="K237" s="6">
        <f t="shared" si="75"/>
        <v>0.17439765512458957</v>
      </c>
      <c r="L237" s="6">
        <f t="shared" si="76"/>
        <v>0.18001941821983916</v>
      </c>
      <c r="M237" s="6">
        <f t="shared" si="77"/>
        <v>0.25454863500157882</v>
      </c>
      <c r="N237" s="6">
        <f t="shared" si="78"/>
        <v>0.33278302297163187</v>
      </c>
      <c r="O237" s="6">
        <f t="shared" si="79"/>
        <v>0.20606948730166438</v>
      </c>
      <c r="P237" s="6">
        <f t="shared" si="80"/>
        <v>0.30779692922384405</v>
      </c>
      <c r="R237" s="8">
        <v>870</v>
      </c>
      <c r="S237" s="5">
        <f t="shared" si="93"/>
        <v>15.12348315759046</v>
      </c>
      <c r="T237" s="5">
        <f t="shared" si="93"/>
        <v>14.118847243261229</v>
      </c>
      <c r="U237" s="5">
        <f t="shared" si="91"/>
        <v>10.639748012463453</v>
      </c>
      <c r="V237" s="5">
        <f t="shared" si="92"/>
        <v>12.520670764571589</v>
      </c>
      <c r="W237" s="5">
        <f t="shared" si="94"/>
        <v>14.153801733863535</v>
      </c>
      <c r="X237" s="5">
        <f t="shared" si="89"/>
        <v>10.152797845904942</v>
      </c>
      <c r="Y237" s="32">
        <f t="shared" si="81"/>
        <v>15.86601254468154</v>
      </c>
      <c r="Z237" s="5">
        <f t="shared" si="82"/>
        <v>13.982166666666666</v>
      </c>
      <c r="AA237" s="5">
        <f t="shared" si="83"/>
        <v>13.358944534085449</v>
      </c>
      <c r="AB237" s="5">
        <f t="shared" si="84"/>
        <v>12.079833333333333</v>
      </c>
      <c r="AC237" s="5">
        <f t="shared" si="85"/>
        <v>11.710441848243521</v>
      </c>
      <c r="AD237" s="5">
        <f t="shared" si="86"/>
        <v>10.246625</v>
      </c>
    </row>
    <row r="238" spans="1:30" x14ac:dyDescent="0.2">
      <c r="A238" s="14">
        <v>869</v>
      </c>
      <c r="B238" s="6">
        <v>0.13139629382080154</v>
      </c>
      <c r="C238" s="5">
        <v>83.844999999999999</v>
      </c>
      <c r="D238" s="6">
        <v>0.31211349521487591</v>
      </c>
      <c r="E238" s="5">
        <v>144.876</v>
      </c>
      <c r="F238" s="6">
        <v>0.5730439814814815</v>
      </c>
      <c r="G238" s="5">
        <v>245.78100000000001</v>
      </c>
      <c r="H238" s="5">
        <v>407.73599999999999</v>
      </c>
      <c r="I238" s="5">
        <v>853.98299999999995</v>
      </c>
      <c r="J238" s="6"/>
      <c r="K238" s="6">
        <f t="shared" si="75"/>
        <v>0.17451501046698961</v>
      </c>
      <c r="L238" s="6">
        <f t="shared" si="76"/>
        <v>0.18014055654849825</v>
      </c>
      <c r="M238" s="6">
        <f t="shared" si="77"/>
        <v>0.25471992539075716</v>
      </c>
      <c r="N238" s="6">
        <f t="shared" si="78"/>
        <v>0.33300986419298578</v>
      </c>
      <c r="O238" s="6">
        <f t="shared" si="79"/>
        <v>0.20620995436565656</v>
      </c>
      <c r="P238" s="6">
        <f t="shared" si="80"/>
        <v>0.30800673869889067</v>
      </c>
      <c r="R238" s="8">
        <v>869</v>
      </c>
      <c r="S238" s="5">
        <f t="shared" si="93"/>
        <v>15.113313135312771</v>
      </c>
      <c r="T238" s="5">
        <f t="shared" si="93"/>
        <v>14.109352804083226</v>
      </c>
      <c r="U238" s="5">
        <f t="shared" si="91"/>
        <v>10.632593147860621</v>
      </c>
      <c r="V238" s="5">
        <f t="shared" si="92"/>
        <v>12.512141875328957</v>
      </c>
      <c r="W238" s="5">
        <f t="shared" si="94"/>
        <v>14.14416038080665</v>
      </c>
      <c r="X238" s="5">
        <f t="shared" si="89"/>
        <v>10.145881915444129</v>
      </c>
      <c r="Y238" s="32">
        <f t="shared" si="81"/>
        <v>15.855343196929029</v>
      </c>
      <c r="Z238" s="5">
        <f t="shared" si="82"/>
        <v>13.974166666666667</v>
      </c>
      <c r="AA238" s="5">
        <f t="shared" si="83"/>
        <v>13.349844625584376</v>
      </c>
      <c r="AB238" s="5">
        <f t="shared" si="84"/>
        <v>12.073</v>
      </c>
      <c r="AC238" s="5">
        <f t="shared" si="85"/>
        <v>11.701690533416816</v>
      </c>
      <c r="AD238" s="5">
        <f t="shared" si="86"/>
        <v>10.240875000000001</v>
      </c>
    </row>
    <row r="239" spans="1:30" x14ac:dyDescent="0.2">
      <c r="A239" s="14">
        <v>868</v>
      </c>
      <c r="B239" s="6">
        <v>0.13148477230672739</v>
      </c>
      <c r="C239" s="5">
        <v>83.796999999999997</v>
      </c>
      <c r="D239" s="6">
        <v>0.3123263921939155</v>
      </c>
      <c r="E239" s="5">
        <v>144.79400000000001</v>
      </c>
      <c r="F239" s="6">
        <v>0.57346064814814812</v>
      </c>
      <c r="G239" s="5">
        <v>245.643</v>
      </c>
      <c r="H239" s="5">
        <v>407.51</v>
      </c>
      <c r="I239" s="5">
        <v>853.52499999999998</v>
      </c>
      <c r="J239" s="6"/>
      <c r="K239" s="6">
        <f t="shared" si="75"/>
        <v>0.17463252385681569</v>
      </c>
      <c r="L239" s="6">
        <f t="shared" si="76"/>
        <v>0.18026185801929162</v>
      </c>
      <c r="M239" s="6">
        <f t="shared" si="77"/>
        <v>0.25489144646398065</v>
      </c>
      <c r="N239" s="6">
        <f t="shared" si="78"/>
        <v>0.3332370148774772</v>
      </c>
      <c r="O239" s="6">
        <f t="shared" si="79"/>
        <v>0.20635061305874547</v>
      </c>
      <c r="P239" s="6">
        <f t="shared" si="80"/>
        <v>0.30821683440189029</v>
      </c>
      <c r="R239" s="8">
        <v>868</v>
      </c>
      <c r="S239" s="5">
        <f t="shared" si="93"/>
        <v>15.103143113035079</v>
      </c>
      <c r="T239" s="5">
        <f t="shared" si="93"/>
        <v>14.099858364905224</v>
      </c>
      <c r="U239" s="5">
        <f t="shared" si="91"/>
        <v>10.62543828325779</v>
      </c>
      <c r="V239" s="5">
        <f t="shared" si="92"/>
        <v>12.503612986086328</v>
      </c>
      <c r="W239" s="5">
        <f t="shared" si="94"/>
        <v>14.134519027749763</v>
      </c>
      <c r="X239" s="5">
        <f t="shared" si="89"/>
        <v>10.138965984983312</v>
      </c>
      <c r="Y239" s="32">
        <f t="shared" si="81"/>
        <v>15.844673849176525</v>
      </c>
      <c r="Z239" s="5">
        <f t="shared" si="82"/>
        <v>13.966166666666666</v>
      </c>
      <c r="AA239" s="5">
        <f t="shared" si="83"/>
        <v>13.340744717083304</v>
      </c>
      <c r="AB239" s="5">
        <f t="shared" si="84"/>
        <v>12.066166666666668</v>
      </c>
      <c r="AC239" s="5">
        <f t="shared" si="85"/>
        <v>11.693188285869983</v>
      </c>
      <c r="AD239" s="5">
        <f t="shared" si="86"/>
        <v>10.235125</v>
      </c>
    </row>
    <row r="240" spans="1:30" x14ac:dyDescent="0.2">
      <c r="A240" s="14">
        <v>867</v>
      </c>
      <c r="B240" s="6">
        <v>0.13157337003068117</v>
      </c>
      <c r="C240" s="5">
        <v>83.748999999999995</v>
      </c>
      <c r="D240" s="6">
        <v>0.31253957981121572</v>
      </c>
      <c r="E240" s="5">
        <v>144.71199999999999</v>
      </c>
      <c r="F240" s="6">
        <v>0.57388888888888889</v>
      </c>
      <c r="G240" s="5">
        <v>245.506</v>
      </c>
      <c r="H240" s="5">
        <v>407.28399999999999</v>
      </c>
      <c r="I240" s="5">
        <v>853.06700000000001</v>
      </c>
      <c r="J240" s="6"/>
      <c r="K240" s="6">
        <f t="shared" si="75"/>
        <v>0.17475019561355662</v>
      </c>
      <c r="L240" s="6">
        <f t="shared" si="76"/>
        <v>0.18038332296200699</v>
      </c>
      <c r="M240" s="6">
        <f t="shared" si="77"/>
        <v>0.25506319868757127</v>
      </c>
      <c r="N240" s="6">
        <f t="shared" si="78"/>
        <v>0.33346447565880583</v>
      </c>
      <c r="O240" s="6">
        <f t="shared" si="79"/>
        <v>0.20649146377333741</v>
      </c>
      <c r="P240" s="6">
        <f t="shared" si="80"/>
        <v>0.30842721691896285</v>
      </c>
      <c r="R240" s="8">
        <v>867</v>
      </c>
      <c r="S240" s="5">
        <f t="shared" si="93"/>
        <v>15.09297309075739</v>
      </c>
      <c r="T240" s="5">
        <f t="shared" si="93"/>
        <v>14.090363925727225</v>
      </c>
      <c r="U240" s="5">
        <f t="shared" ref="U240:U259" si="95">U$3*$R240+U$4</f>
        <v>10.618283418654958</v>
      </c>
      <c r="V240" s="5">
        <f t="shared" ref="V240:V259" si="96">V$3*$R240+V$4</f>
        <v>12.495084096843698</v>
      </c>
      <c r="W240" s="5">
        <f t="shared" si="94"/>
        <v>14.124877674692877</v>
      </c>
      <c r="X240" s="5">
        <f t="shared" si="89"/>
        <v>10.132050054522498</v>
      </c>
      <c r="Y240" s="32">
        <f t="shared" si="81"/>
        <v>15.834004501424014</v>
      </c>
      <c r="Z240" s="5">
        <f t="shared" si="82"/>
        <v>13.958166666666665</v>
      </c>
      <c r="AA240" s="5">
        <f t="shared" si="83"/>
        <v>13.331644808582233</v>
      </c>
      <c r="AB240" s="5">
        <f t="shared" si="84"/>
        <v>12.059333333333333</v>
      </c>
      <c r="AC240" s="5">
        <f t="shared" si="85"/>
        <v>11.684462729912875</v>
      </c>
      <c r="AD240" s="5">
        <f t="shared" si="86"/>
        <v>10.229416666666667</v>
      </c>
    </row>
    <row r="241" spans="1:30" x14ac:dyDescent="0.2">
      <c r="A241" s="14">
        <v>866</v>
      </c>
      <c r="B241" s="6">
        <v>0.131662087233862</v>
      </c>
      <c r="C241" s="5">
        <v>83.700999999999993</v>
      </c>
      <c r="D241" s="6">
        <v>0.31275305866233433</v>
      </c>
      <c r="E241" s="5">
        <v>144.62899999999999</v>
      </c>
      <c r="F241" s="6">
        <v>0.57430555555555551</v>
      </c>
      <c r="G241" s="5">
        <v>245.36799999999999</v>
      </c>
      <c r="H241" s="5">
        <v>407.05900000000003</v>
      </c>
      <c r="I241" s="5">
        <v>852.60900000000004</v>
      </c>
      <c r="J241" s="6"/>
      <c r="K241" s="6">
        <f t="shared" si="75"/>
        <v>0.17486802605756302</v>
      </c>
      <c r="L241" s="6">
        <f t="shared" si="76"/>
        <v>0.1805049517073217</v>
      </c>
      <c r="M241" s="6">
        <f t="shared" si="77"/>
        <v>0.25523518252910887</v>
      </c>
      <c r="N241" s="6">
        <f t="shared" si="78"/>
        <v>0.33369224717240265</v>
      </c>
      <c r="O241" s="6">
        <f t="shared" si="79"/>
        <v>0.20663250690291082</v>
      </c>
      <c r="P241" s="6">
        <f t="shared" si="80"/>
        <v>0.30863788683782994</v>
      </c>
      <c r="R241" s="8">
        <v>866</v>
      </c>
      <c r="S241" s="5">
        <f t="shared" si="93"/>
        <v>15.0828030684797</v>
      </c>
      <c r="T241" s="5">
        <f t="shared" si="93"/>
        <v>14.080869486549222</v>
      </c>
      <c r="U241" s="5">
        <f t="shared" si="95"/>
        <v>10.611128554052126</v>
      </c>
      <c r="V241" s="5">
        <f t="shared" si="96"/>
        <v>12.486555207601068</v>
      </c>
      <c r="W241" s="5">
        <f t="shared" si="94"/>
        <v>14.11523632163599</v>
      </c>
      <c r="X241" s="5">
        <f t="shared" si="89"/>
        <v>10.125134124061683</v>
      </c>
      <c r="Y241" s="32">
        <f t="shared" si="81"/>
        <v>15.823335153671508</v>
      </c>
      <c r="Z241" s="5">
        <f t="shared" si="82"/>
        <v>13.950166666666666</v>
      </c>
      <c r="AA241" s="5">
        <f t="shared" si="83"/>
        <v>13.322544900081162</v>
      </c>
      <c r="AB241" s="5">
        <f t="shared" si="84"/>
        <v>12.052416666666666</v>
      </c>
      <c r="AC241" s="5">
        <f t="shared" si="85"/>
        <v>11.675985489721887</v>
      </c>
      <c r="AD241" s="5">
        <f t="shared" si="86"/>
        <v>10.223666666666666</v>
      </c>
    </row>
    <row r="242" spans="1:30" x14ac:dyDescent="0.2">
      <c r="A242" s="14">
        <v>865</v>
      </c>
      <c r="B242" s="6">
        <v>0.13175092415812012</v>
      </c>
      <c r="C242" s="5">
        <v>83.653000000000006</v>
      </c>
      <c r="D242" s="6">
        <v>0.31296682934445741</v>
      </c>
      <c r="E242" s="5">
        <v>144.547</v>
      </c>
      <c r="F242" s="6">
        <v>0.57473379629629628</v>
      </c>
      <c r="G242" s="5">
        <v>245.23</v>
      </c>
      <c r="H242" s="5">
        <v>406.83300000000003</v>
      </c>
      <c r="I242" s="5">
        <v>852.15099999999995</v>
      </c>
      <c r="J242" s="6"/>
      <c r="K242" s="6">
        <f t="shared" si="75"/>
        <v>0.17498601551005019</v>
      </c>
      <c r="L242" s="6">
        <f t="shared" si="76"/>
        <v>0.1806267445868053</v>
      </c>
      <c r="M242" s="6">
        <f t="shared" si="77"/>
        <v>0.25540739845743499</v>
      </c>
      <c r="N242" s="6">
        <f t="shared" si="78"/>
        <v>0.33392033005543603</v>
      </c>
      <c r="O242" s="6">
        <f t="shared" si="79"/>
        <v>0.20677374284201999</v>
      </c>
      <c r="P242" s="6">
        <f t="shared" si="80"/>
        <v>0.30884884474781976</v>
      </c>
      <c r="R242" s="8">
        <v>865</v>
      </c>
      <c r="S242" s="5">
        <f t="shared" si="93"/>
        <v>15.072633046202009</v>
      </c>
      <c r="T242" s="5">
        <f t="shared" si="93"/>
        <v>14.07137504737122</v>
      </c>
      <c r="U242" s="5">
        <f t="shared" si="95"/>
        <v>10.603973689449296</v>
      </c>
      <c r="V242" s="5">
        <f t="shared" si="96"/>
        <v>12.478026318358438</v>
      </c>
      <c r="W242" s="5">
        <f t="shared" si="94"/>
        <v>14.105594968579105</v>
      </c>
      <c r="X242" s="5">
        <f t="shared" si="89"/>
        <v>10.118218193600867</v>
      </c>
      <c r="Y242" s="32">
        <f t="shared" si="81"/>
        <v>15.812665805918998</v>
      </c>
      <c r="Z242" s="5">
        <f t="shared" si="82"/>
        <v>13.942166666666667</v>
      </c>
      <c r="AA242" s="5">
        <f t="shared" si="83"/>
        <v>13.313444991580088</v>
      </c>
      <c r="AB242" s="5">
        <f t="shared" si="84"/>
        <v>12.045583333333333</v>
      </c>
      <c r="AC242" s="5">
        <f t="shared" si="85"/>
        <v>11.667285579072436</v>
      </c>
      <c r="AD242" s="5">
        <f t="shared" si="86"/>
        <v>10.217916666666666</v>
      </c>
    </row>
    <row r="243" spans="1:30" x14ac:dyDescent="0.2">
      <c r="A243" s="14">
        <v>864</v>
      </c>
      <c r="B243" s="6">
        <v>0.13183988104595884</v>
      </c>
      <c r="C243" s="5">
        <v>83.605000000000004</v>
      </c>
      <c r="D243" s="6">
        <v>0.31318089245640474</v>
      </c>
      <c r="E243" s="5">
        <v>144.465</v>
      </c>
      <c r="F243" s="6">
        <v>0.57515046296296302</v>
      </c>
      <c r="G243" s="5">
        <v>245.09200000000001</v>
      </c>
      <c r="H243" s="5">
        <v>406.60700000000003</v>
      </c>
      <c r="I243" s="5">
        <v>851.69200000000001</v>
      </c>
      <c r="J243" s="6"/>
      <c r="K243" s="6">
        <f t="shared" si="75"/>
        <v>0.1751041642931008</v>
      </c>
      <c r="L243" s="6">
        <f t="shared" si="76"/>
        <v>0.18074870193292306</v>
      </c>
      <c r="M243" s="6">
        <f t="shared" si="77"/>
        <v>0.25557984694265773</v>
      </c>
      <c r="N243" s="6">
        <f t="shared" si="78"/>
        <v>0.33414872494681758</v>
      </c>
      <c r="O243" s="6">
        <f t="shared" si="79"/>
        <v>0.20691517198629858</v>
      </c>
      <c r="P243" s="6">
        <f t="shared" si="80"/>
        <v>0.30906009123987305</v>
      </c>
      <c r="R243" s="8">
        <v>864</v>
      </c>
      <c r="S243" s="5">
        <f t="shared" si="93"/>
        <v>15.06246302392432</v>
      </c>
      <c r="T243" s="5">
        <f t="shared" si="93"/>
        <v>14.061880608193217</v>
      </c>
      <c r="U243" s="5">
        <f t="shared" si="95"/>
        <v>10.596818824846464</v>
      </c>
      <c r="V243" s="5">
        <f t="shared" si="96"/>
        <v>12.469497429115808</v>
      </c>
      <c r="W243" s="5">
        <f t="shared" si="94"/>
        <v>14.095953615522218</v>
      </c>
      <c r="X243" s="5">
        <f t="shared" si="89"/>
        <v>10.111302263140054</v>
      </c>
      <c r="Y243" s="32">
        <f t="shared" si="81"/>
        <v>15.801996458166492</v>
      </c>
      <c r="Z243" s="5">
        <f t="shared" si="82"/>
        <v>13.934166666666668</v>
      </c>
      <c r="AA243" s="5">
        <f t="shared" si="83"/>
        <v>13.304345083079017</v>
      </c>
      <c r="AB243" s="5">
        <f t="shared" si="84"/>
        <v>12.03875</v>
      </c>
      <c r="AC243" s="5">
        <f t="shared" si="85"/>
        <v>11.658833236069464</v>
      </c>
      <c r="AD243" s="5">
        <f t="shared" si="86"/>
        <v>10.212166666666667</v>
      </c>
    </row>
    <row r="244" spans="1:30" x14ac:dyDescent="0.2">
      <c r="A244" s="14">
        <v>863</v>
      </c>
      <c r="B244" s="6">
        <v>0.13192895814053696</v>
      </c>
      <c r="C244" s="5">
        <v>83.557000000000002</v>
      </c>
      <c r="D244" s="6">
        <v>0.31339524859863571</v>
      </c>
      <c r="E244" s="5">
        <v>144.38300000000001</v>
      </c>
      <c r="F244" s="6">
        <v>0.57557870370370368</v>
      </c>
      <c r="G244" s="5">
        <v>244.95400000000001</v>
      </c>
      <c r="H244" s="5">
        <v>406.38099999999997</v>
      </c>
      <c r="I244" s="5">
        <v>851.23400000000004</v>
      </c>
      <c r="J244" s="6"/>
      <c r="K244" s="6">
        <f t="shared" si="75"/>
        <v>0.17522247272966807</v>
      </c>
      <c r="L244" s="6">
        <f t="shared" si="76"/>
        <v>0.18087082407903862</v>
      </c>
      <c r="M244" s="6">
        <f t="shared" si="77"/>
        <v>0.25575252845615543</v>
      </c>
      <c r="N244" s="6">
        <f t="shared" si="78"/>
        <v>0.33437743248720803</v>
      </c>
      <c r="O244" s="6">
        <f t="shared" si="79"/>
        <v>0.20705679473246341</v>
      </c>
      <c r="P244" s="6">
        <f t="shared" si="80"/>
        <v>0.30927162690654841</v>
      </c>
      <c r="R244" s="8">
        <v>863</v>
      </c>
      <c r="S244" s="5">
        <f t="shared" si="93"/>
        <v>15.052293001646628</v>
      </c>
      <c r="T244" s="5">
        <f t="shared" si="93"/>
        <v>14.052386169015218</v>
      </c>
      <c r="U244" s="5">
        <f t="shared" si="95"/>
        <v>10.589663960243632</v>
      </c>
      <c r="V244" s="5">
        <f t="shared" si="96"/>
        <v>12.460968539873178</v>
      </c>
      <c r="W244" s="5">
        <f t="shared" si="94"/>
        <v>14.086312262465333</v>
      </c>
      <c r="X244" s="5">
        <f t="shared" si="89"/>
        <v>10.104386332679237</v>
      </c>
      <c r="Y244" s="32">
        <f t="shared" si="81"/>
        <v>15.791327110413988</v>
      </c>
      <c r="Z244" s="5">
        <f t="shared" si="82"/>
        <v>13.926166666666667</v>
      </c>
      <c r="AA244" s="5">
        <f t="shared" si="83"/>
        <v>13.295245174577945</v>
      </c>
      <c r="AB244" s="5">
        <f t="shared" si="84"/>
        <v>12.031916666666667</v>
      </c>
      <c r="AC244" s="5">
        <f t="shared" si="85"/>
        <v>11.650158857832295</v>
      </c>
      <c r="AD244" s="5">
        <f t="shared" si="86"/>
        <v>10.206416666666668</v>
      </c>
    </row>
    <row r="245" spans="1:30" x14ac:dyDescent="0.2">
      <c r="A245" s="14">
        <v>862</v>
      </c>
      <c r="B245" s="6">
        <v>0.13201815568567085</v>
      </c>
      <c r="C245" s="5">
        <v>83.509</v>
      </c>
      <c r="D245" s="6">
        <v>0.3136098983732547</v>
      </c>
      <c r="E245" s="5">
        <v>144.30099999999999</v>
      </c>
      <c r="F245" s="6">
        <v>0.57600694444444445</v>
      </c>
      <c r="G245" s="5">
        <v>244.816</v>
      </c>
      <c r="H245" s="5">
        <v>406.15499999999997</v>
      </c>
      <c r="I245" s="5">
        <v>850.77599999999995</v>
      </c>
      <c r="J245" s="6"/>
      <c r="K245" s="6">
        <f t="shared" si="75"/>
        <v>0.17534094114357857</v>
      </c>
      <c r="L245" s="6">
        <f t="shared" si="76"/>
        <v>0.18099311135941723</v>
      </c>
      <c r="M245" s="6">
        <f t="shared" si="77"/>
        <v>0.25592544347058138</v>
      </c>
      <c r="N245" s="6">
        <f t="shared" si="78"/>
        <v>0.33460645331902339</v>
      </c>
      <c r="O245" s="6">
        <f t="shared" si="79"/>
        <v>0.20719861147831831</v>
      </c>
      <c r="P245" s="6">
        <f t="shared" si="80"/>
        <v>0.30948345234202762</v>
      </c>
      <c r="R245" s="8">
        <v>862</v>
      </c>
      <c r="S245" s="5">
        <f t="shared" si="93"/>
        <v>15.042122979368939</v>
      </c>
      <c r="T245" s="5">
        <f t="shared" si="93"/>
        <v>14.042891729837216</v>
      </c>
      <c r="U245" s="5">
        <f t="shared" si="95"/>
        <v>10.582509095640802</v>
      </c>
      <c r="V245" s="5">
        <f t="shared" si="96"/>
        <v>12.452439650630549</v>
      </c>
      <c r="W245" s="5">
        <f t="shared" si="94"/>
        <v>14.076670909408447</v>
      </c>
      <c r="X245" s="5">
        <f t="shared" si="89"/>
        <v>10.097470402218423</v>
      </c>
      <c r="Y245" s="32">
        <f t="shared" si="81"/>
        <v>15.78065776266148</v>
      </c>
      <c r="Z245" s="5">
        <f t="shared" si="82"/>
        <v>13.918166666666666</v>
      </c>
      <c r="AA245" s="5">
        <f t="shared" si="83"/>
        <v>13.286145266076872</v>
      </c>
      <c r="AB245" s="5">
        <f t="shared" si="84"/>
        <v>12.025083333333333</v>
      </c>
      <c r="AC245" s="5">
        <f t="shared" si="85"/>
        <v>11.641497377780457</v>
      </c>
      <c r="AD245" s="5">
        <f t="shared" si="86"/>
        <v>10.200666666666667</v>
      </c>
    </row>
    <row r="246" spans="1:30" x14ac:dyDescent="0.2">
      <c r="A246" s="14">
        <v>861</v>
      </c>
      <c r="B246" s="6">
        <v>0.13210747392583666</v>
      </c>
      <c r="C246" s="5">
        <v>83.460999999999999</v>
      </c>
      <c r="D246" s="6">
        <v>0.31382484238401681</v>
      </c>
      <c r="E246" s="5">
        <v>144.21899999999999</v>
      </c>
      <c r="F246" s="6">
        <v>0.57642361111111107</v>
      </c>
      <c r="G246" s="5">
        <v>244.679</v>
      </c>
      <c r="H246" s="5">
        <v>405.92899999999997</v>
      </c>
      <c r="I246" s="5">
        <v>850.31799999999998</v>
      </c>
      <c r="J246" s="6"/>
      <c r="K246" s="6">
        <f t="shared" si="75"/>
        <v>0.17545956985953526</v>
      </c>
      <c r="L246" s="6">
        <f t="shared" si="76"/>
        <v>0.1811155641092288</v>
      </c>
      <c r="M246" s="6">
        <f t="shared" si="77"/>
        <v>0.25609859245986794</v>
      </c>
      <c r="N246" s="6">
        <f t="shared" si="78"/>
        <v>0.33483578808644093</v>
      </c>
      <c r="O246" s="6">
        <f t="shared" si="79"/>
        <v>0.20734062262275765</v>
      </c>
      <c r="P246" s="6">
        <f t="shared" si="80"/>
        <v>0.30969556814212179</v>
      </c>
      <c r="R246" s="8">
        <v>861</v>
      </c>
      <c r="S246" s="5">
        <f t="shared" si="93"/>
        <v>15.031952957091249</v>
      </c>
      <c r="T246" s="5">
        <f t="shared" si="93"/>
        <v>14.033397290659213</v>
      </c>
      <c r="U246" s="5">
        <f t="shared" si="95"/>
        <v>10.57535423103797</v>
      </c>
      <c r="V246" s="5">
        <f t="shared" si="96"/>
        <v>12.443910761387919</v>
      </c>
      <c r="W246" s="5">
        <f t="shared" si="94"/>
        <v>14.06702955635156</v>
      </c>
      <c r="X246" s="5">
        <f t="shared" si="89"/>
        <v>10.090554471757608</v>
      </c>
      <c r="Y246" s="32">
        <f t="shared" si="81"/>
        <v>15.769988414908973</v>
      </c>
      <c r="Z246" s="5">
        <f t="shared" si="82"/>
        <v>13.910166666666667</v>
      </c>
      <c r="AA246" s="5">
        <f t="shared" si="83"/>
        <v>13.277045357575798</v>
      </c>
      <c r="AB246" s="5">
        <f t="shared" si="84"/>
        <v>12.01825</v>
      </c>
      <c r="AC246" s="5">
        <f t="shared" si="85"/>
        <v>11.633082344437083</v>
      </c>
      <c r="AD246" s="5">
        <f t="shared" si="86"/>
        <v>10.194958333333334</v>
      </c>
    </row>
    <row r="247" spans="1:30" x14ac:dyDescent="0.2">
      <c r="A247" s="14">
        <v>860</v>
      </c>
      <c r="B247" s="6">
        <v>0.13219691310617268</v>
      </c>
      <c r="C247" s="5">
        <v>83.412999999999997</v>
      </c>
      <c r="D247" s="6">
        <v>0.31404008123633337</v>
      </c>
      <c r="E247" s="5">
        <v>144.137</v>
      </c>
      <c r="F247" s="6">
        <v>0.57685185185185184</v>
      </c>
      <c r="G247" s="5">
        <v>244.541</v>
      </c>
      <c r="H247" s="5">
        <v>405.70299999999997</v>
      </c>
      <c r="I247" s="5">
        <v>849.86</v>
      </c>
      <c r="J247" s="6"/>
      <c r="K247" s="6">
        <f t="shared" si="75"/>
        <v>0.17557835920312045</v>
      </c>
      <c r="L247" s="6">
        <f t="shared" si="76"/>
        <v>0.18123818266455075</v>
      </c>
      <c r="M247" s="6">
        <f t="shared" si="77"/>
        <v>0.25627197589923095</v>
      </c>
      <c r="N247" s="6">
        <f t="shared" si="78"/>
        <v>0.33506543743540496</v>
      </c>
      <c r="O247" s="6">
        <f t="shared" si="79"/>
        <v>0.20748282856577002</v>
      </c>
      <c r="P247" s="6">
        <f t="shared" si="80"/>
        <v>0.3099079749042763</v>
      </c>
      <c r="R247" s="8">
        <v>860</v>
      </c>
      <c r="S247" s="5">
        <f t="shared" si="93"/>
        <v>15.021782934813558</v>
      </c>
      <c r="T247" s="5">
        <f t="shared" si="93"/>
        <v>14.023902851481214</v>
      </c>
      <c r="U247" s="5">
        <f t="shared" si="95"/>
        <v>10.568199366435138</v>
      </c>
      <c r="V247" s="5">
        <f t="shared" si="96"/>
        <v>12.435381872145289</v>
      </c>
      <c r="W247" s="5">
        <f t="shared" si="94"/>
        <v>14.057388203294675</v>
      </c>
      <c r="X247" s="5">
        <f t="shared" si="89"/>
        <v>10.083638541296793</v>
      </c>
      <c r="Y247" s="32">
        <f t="shared" si="81"/>
        <v>15.759319067156463</v>
      </c>
      <c r="Z247" s="5">
        <f t="shared" si="82"/>
        <v>13.902166666666666</v>
      </c>
      <c r="AA247" s="5">
        <f t="shared" si="83"/>
        <v>13.267945449074725</v>
      </c>
      <c r="AB247" s="5">
        <f t="shared" si="84"/>
        <v>12.011416666666667</v>
      </c>
      <c r="AC247" s="5">
        <f t="shared" si="85"/>
        <v>11.624446227929374</v>
      </c>
      <c r="AD247" s="5">
        <f t="shared" si="86"/>
        <v>10.189208333333333</v>
      </c>
    </row>
    <row r="248" spans="1:30" x14ac:dyDescent="0.2">
      <c r="A248" s="14">
        <v>859</v>
      </c>
      <c r="B248" s="6">
        <v>0.1322864734724814</v>
      </c>
      <c r="C248" s="5">
        <v>83.364999999999995</v>
      </c>
      <c r="D248" s="6">
        <v>0.31425561553727793</v>
      </c>
      <c r="E248" s="5">
        <v>144.054</v>
      </c>
      <c r="F248" s="6">
        <v>0.57728009259259261</v>
      </c>
      <c r="G248" s="5">
        <v>244.40299999999999</v>
      </c>
      <c r="H248" s="5">
        <v>405.47699999999998</v>
      </c>
      <c r="I248" s="5">
        <v>849.40099999999995</v>
      </c>
      <c r="J248" s="6"/>
      <c r="K248" s="6">
        <f t="shared" si="75"/>
        <v>0.17569730950079865</v>
      </c>
      <c r="L248" s="6">
        <f t="shared" si="76"/>
        <v>0.18136096736237148</v>
      </c>
      <c r="M248" s="6">
        <f t="shared" si="77"/>
        <v>0.25644559426517394</v>
      </c>
      <c r="N248" s="6">
        <f t="shared" si="78"/>
        <v>0.33529540201363339</v>
      </c>
      <c r="O248" s="6">
        <f t="shared" si="79"/>
        <v>0.20762522970844224</v>
      </c>
      <c r="P248" s="6">
        <f t="shared" si="80"/>
        <v>0.31012067322757686</v>
      </c>
      <c r="R248" s="8">
        <v>859</v>
      </c>
      <c r="S248" s="5">
        <f t="shared" si="93"/>
        <v>15.011612912535869</v>
      </c>
      <c r="T248" s="5">
        <f t="shared" si="93"/>
        <v>14.014408412303212</v>
      </c>
      <c r="U248" s="5">
        <f t="shared" si="95"/>
        <v>10.561044501832306</v>
      </c>
      <c r="V248" s="5">
        <f t="shared" si="96"/>
        <v>12.426852982902659</v>
      </c>
      <c r="W248" s="5">
        <f t="shared" si="94"/>
        <v>14.047746850237788</v>
      </c>
      <c r="X248" s="5">
        <f t="shared" si="89"/>
        <v>10.076722610835979</v>
      </c>
      <c r="Y248" s="32">
        <f t="shared" si="81"/>
        <v>15.748649719403957</v>
      </c>
      <c r="Z248" s="5">
        <f t="shared" si="82"/>
        <v>13.894166666666665</v>
      </c>
      <c r="AA248" s="5">
        <f t="shared" si="83"/>
        <v>13.258845540573656</v>
      </c>
      <c r="AB248" s="5">
        <f t="shared" si="84"/>
        <v>12.0045</v>
      </c>
      <c r="AC248" s="5">
        <f t="shared" si="85"/>
        <v>11.61582292439401</v>
      </c>
      <c r="AD248" s="5">
        <f t="shared" si="86"/>
        <v>10.183458333333332</v>
      </c>
    </row>
    <row r="249" spans="1:30" x14ac:dyDescent="0.2">
      <c r="A249" s="14">
        <v>858</v>
      </c>
      <c r="B249" s="6">
        <v>0.13237615527123198</v>
      </c>
      <c r="C249" s="5">
        <v>83.316999999999993</v>
      </c>
      <c r="D249" s="6">
        <v>0.31447144589559178</v>
      </c>
      <c r="E249" s="5">
        <v>143.97200000000001</v>
      </c>
      <c r="F249" s="6">
        <v>0.57770833333333338</v>
      </c>
      <c r="G249" s="5">
        <v>244.26499999999999</v>
      </c>
      <c r="H249" s="5">
        <v>405.25099999999998</v>
      </c>
      <c r="I249" s="5">
        <v>848.94299999999998</v>
      </c>
      <c r="J249" s="6"/>
      <c r="K249" s="6">
        <f t="shared" si="75"/>
        <v>0.17581642107991971</v>
      </c>
      <c r="L249" s="6">
        <f t="shared" si="76"/>
        <v>0.1814839185405929</v>
      </c>
      <c r="M249" s="6">
        <f t="shared" si="77"/>
        <v>0.25661944803549264</v>
      </c>
      <c r="N249" s="6">
        <f t="shared" si="78"/>
        <v>0.33552568247062337</v>
      </c>
      <c r="O249" s="6">
        <f t="shared" si="79"/>
        <v>0.20776782645296291</v>
      </c>
      <c r="P249" s="6">
        <f t="shared" si="80"/>
        <v>0.31033366371275506</v>
      </c>
      <c r="R249" s="8">
        <v>858</v>
      </c>
      <c r="S249" s="5">
        <f t="shared" si="93"/>
        <v>15.001442890258177</v>
      </c>
      <c r="T249" s="5">
        <f t="shared" si="93"/>
        <v>14.004913973125209</v>
      </c>
      <c r="U249" s="5">
        <f t="shared" si="95"/>
        <v>10.553889637229474</v>
      </c>
      <c r="V249" s="5">
        <f t="shared" si="96"/>
        <v>12.418324093660029</v>
      </c>
      <c r="W249" s="5">
        <f t="shared" si="94"/>
        <v>14.038105497180903</v>
      </c>
      <c r="X249" s="5">
        <f t="shared" si="89"/>
        <v>10.069806680375162</v>
      </c>
      <c r="Y249" s="32">
        <f t="shared" si="81"/>
        <v>15.737980371651449</v>
      </c>
      <c r="Z249" s="5">
        <f t="shared" si="82"/>
        <v>13.886166666666666</v>
      </c>
      <c r="AA249" s="5">
        <f t="shared" si="83"/>
        <v>13.249745632072582</v>
      </c>
      <c r="AB249" s="5">
        <f t="shared" si="84"/>
        <v>11.997666666666667</v>
      </c>
      <c r="AC249" s="5">
        <f t="shared" si="85"/>
        <v>11.607212405337178</v>
      </c>
      <c r="AD249" s="5">
        <f t="shared" si="86"/>
        <v>10.177708333333333</v>
      </c>
    </row>
    <row r="250" spans="1:30" x14ac:dyDescent="0.2">
      <c r="A250" s="14">
        <v>857</v>
      </c>
      <c r="B250" s="6">
        <v>0.13246595874956227</v>
      </c>
      <c r="C250" s="5">
        <v>83.269000000000005</v>
      </c>
      <c r="D250" s="6">
        <v>0.31468757292168958</v>
      </c>
      <c r="E250" s="5">
        <v>143.88999999999999</v>
      </c>
      <c r="F250" s="6">
        <v>0.57813657407407404</v>
      </c>
      <c r="G250" s="5">
        <v>244.12700000000001</v>
      </c>
      <c r="H250" s="5">
        <v>405.02499999999998</v>
      </c>
      <c r="I250" s="5">
        <v>848.48500000000001</v>
      </c>
      <c r="J250" s="6"/>
      <c r="K250" s="6">
        <f t="shared" si="75"/>
        <v>0.17593569426872183</v>
      </c>
      <c r="L250" s="6">
        <f t="shared" si="76"/>
        <v>0.18160703653803409</v>
      </c>
      <c r="M250" s="6">
        <f t="shared" si="77"/>
        <v>0.25679353768927943</v>
      </c>
      <c r="N250" s="6">
        <f t="shared" si="78"/>
        <v>0.33575627945765757</v>
      </c>
      <c r="O250" s="6">
        <f t="shared" si="79"/>
        <v>0.20791061920262641</v>
      </c>
      <c r="P250" s="6">
        <f t="shared" si="80"/>
        <v>0.31054694696219359</v>
      </c>
      <c r="R250" s="8">
        <v>857</v>
      </c>
      <c r="S250" s="5">
        <f t="shared" si="93"/>
        <v>14.991272867980488</v>
      </c>
      <c r="T250" s="5">
        <f t="shared" si="93"/>
        <v>13.99541953394721</v>
      </c>
      <c r="U250" s="5">
        <f t="shared" si="95"/>
        <v>10.546734772626642</v>
      </c>
      <c r="V250" s="5">
        <f t="shared" si="96"/>
        <v>12.409795204417399</v>
      </c>
      <c r="W250" s="5">
        <f t="shared" si="94"/>
        <v>14.028464144124015</v>
      </c>
      <c r="X250" s="5">
        <f t="shared" si="89"/>
        <v>10.062890749914349</v>
      </c>
      <c r="Y250" s="32">
        <f t="shared" si="81"/>
        <v>15.727311023898942</v>
      </c>
      <c r="Z250" s="5">
        <f t="shared" si="82"/>
        <v>13.878166666666667</v>
      </c>
      <c r="AA250" s="5">
        <f t="shared" si="83"/>
        <v>13.240645723571509</v>
      </c>
      <c r="AB250" s="5">
        <f t="shared" si="84"/>
        <v>11.990833333333333</v>
      </c>
      <c r="AC250" s="5">
        <f t="shared" si="85"/>
        <v>11.598614642349503</v>
      </c>
      <c r="AD250" s="5">
        <f t="shared" si="86"/>
        <v>10.171958333333334</v>
      </c>
    </row>
    <row r="251" spans="1:30" x14ac:dyDescent="0.2">
      <c r="A251" s="14">
        <v>856</v>
      </c>
      <c r="B251" s="6">
        <v>0.13255588415528136</v>
      </c>
      <c r="C251" s="5">
        <v>83.221000000000004</v>
      </c>
      <c r="D251" s="6">
        <v>0.31490399722766527</v>
      </c>
      <c r="E251" s="5">
        <v>143.80799999999999</v>
      </c>
      <c r="F251" s="6">
        <v>0.57856481481481481</v>
      </c>
      <c r="G251" s="5">
        <v>243.989</v>
      </c>
      <c r="H251" s="5">
        <v>404.79899999999998</v>
      </c>
      <c r="I251" s="5">
        <v>848.02700000000004</v>
      </c>
      <c r="J251" s="6"/>
      <c r="K251" s="6">
        <f t="shared" si="75"/>
        <v>0.17605512939633441</v>
      </c>
      <c r="L251" s="6">
        <f t="shared" si="76"/>
        <v>0.18173032169443407</v>
      </c>
      <c r="M251" s="6">
        <f t="shared" si="77"/>
        <v>0.25696786370692742</v>
      </c>
      <c r="N251" s="6">
        <f t="shared" si="78"/>
        <v>0.33598719362781032</v>
      </c>
      <c r="O251" s="6">
        <f t="shared" si="79"/>
        <v>0.2080536083618364</v>
      </c>
      <c r="P251" s="6">
        <f t="shared" si="80"/>
        <v>0.31076052357993278</v>
      </c>
      <c r="R251" s="8">
        <v>856</v>
      </c>
      <c r="S251" s="5">
        <f t="shared" si="93"/>
        <v>14.981102845702798</v>
      </c>
      <c r="T251" s="5">
        <f t="shared" si="93"/>
        <v>13.985925094769208</v>
      </c>
      <c r="U251" s="5">
        <f t="shared" si="95"/>
        <v>10.539579908023811</v>
      </c>
      <c r="V251" s="5">
        <f t="shared" si="96"/>
        <v>12.401266315174768</v>
      </c>
      <c r="W251" s="5">
        <f t="shared" si="94"/>
        <v>14.01882279106713</v>
      </c>
      <c r="X251" s="5">
        <f t="shared" si="89"/>
        <v>10.055974819453533</v>
      </c>
      <c r="Y251" s="32">
        <f t="shared" si="81"/>
        <v>15.71664167614643</v>
      </c>
      <c r="Z251" s="5">
        <f t="shared" si="82"/>
        <v>13.870166666666668</v>
      </c>
      <c r="AA251" s="5">
        <f t="shared" si="83"/>
        <v>13.231545815070437</v>
      </c>
      <c r="AB251" s="5">
        <f t="shared" si="84"/>
        <v>11.984</v>
      </c>
      <c r="AC251" s="5">
        <f t="shared" si="85"/>
        <v>11.590029607105706</v>
      </c>
      <c r="AD251" s="5">
        <f t="shared" si="86"/>
        <v>10.166208333333334</v>
      </c>
    </row>
    <row r="252" spans="1:30" x14ac:dyDescent="0.2">
      <c r="A252" s="14">
        <v>855</v>
      </c>
      <c r="B252" s="6">
        <v>0.13264593173687148</v>
      </c>
      <c r="C252" s="5">
        <v>83.173000000000002</v>
      </c>
      <c r="D252" s="6">
        <v>0.31512071942729775</v>
      </c>
      <c r="E252" s="5">
        <v>143.726</v>
      </c>
      <c r="F252" s="6">
        <v>0.57899305555555558</v>
      </c>
      <c r="G252" s="5">
        <v>243.852</v>
      </c>
      <c r="H252" s="5">
        <v>404.57299999999998</v>
      </c>
      <c r="I252" s="5">
        <v>847.56899999999996</v>
      </c>
      <c r="J252" s="6"/>
      <c r="K252" s="6">
        <f t="shared" si="75"/>
        <v>0.17617472679278126</v>
      </c>
      <c r="L252" s="6">
        <f t="shared" si="76"/>
        <v>0.18185377435045513</v>
      </c>
      <c r="M252" s="6">
        <f t="shared" si="77"/>
        <v>0.25714242657013531</v>
      </c>
      <c r="N252" s="6">
        <f t="shared" si="78"/>
        <v>0.33621842563595389</v>
      </c>
      <c r="O252" s="6">
        <f t="shared" si="79"/>
        <v>0.20819679433610991</v>
      </c>
      <c r="P252" s="6">
        <f t="shared" si="80"/>
        <v>0.31097439417167538</v>
      </c>
      <c r="R252" s="8">
        <v>855</v>
      </c>
      <c r="S252" s="5">
        <f t="shared" si="93"/>
        <v>14.970932823425107</v>
      </c>
      <c r="T252" s="5">
        <f t="shared" si="93"/>
        <v>13.976430655591205</v>
      </c>
      <c r="U252" s="5">
        <f t="shared" si="95"/>
        <v>10.532425043420979</v>
      </c>
      <c r="V252" s="5">
        <f t="shared" si="96"/>
        <v>12.392737425932138</v>
      </c>
      <c r="W252" s="5">
        <f t="shared" si="94"/>
        <v>14.009181438010243</v>
      </c>
      <c r="X252" s="5">
        <f t="shared" si="89"/>
        <v>10.049058888992718</v>
      </c>
      <c r="Y252" s="32">
        <f t="shared" si="81"/>
        <v>15.705972328393926</v>
      </c>
      <c r="Z252" s="5">
        <f t="shared" si="82"/>
        <v>13.862166666666667</v>
      </c>
      <c r="AA252" s="5">
        <f t="shared" si="83"/>
        <v>13.222445906569366</v>
      </c>
      <c r="AB252" s="5">
        <f t="shared" si="84"/>
        <v>11.977166666666667</v>
      </c>
      <c r="AC252" s="5">
        <f t="shared" si="85"/>
        <v>11.581457271364318</v>
      </c>
      <c r="AD252" s="5">
        <f t="shared" si="86"/>
        <v>10.160500000000001</v>
      </c>
    </row>
    <row r="253" spans="1:30" x14ac:dyDescent="0.2">
      <c r="A253" s="14">
        <v>854</v>
      </c>
      <c r="B253" s="6">
        <v>0.13273610174349076</v>
      </c>
      <c r="C253" s="5">
        <v>83.125</v>
      </c>
      <c r="D253" s="6">
        <v>0.31533774013605692</v>
      </c>
      <c r="E253" s="5">
        <v>143.64400000000001</v>
      </c>
      <c r="F253" s="6">
        <v>0.57942129629629624</v>
      </c>
      <c r="G253" s="5">
        <v>243.714</v>
      </c>
      <c r="H253" s="5">
        <v>404.34699999999998</v>
      </c>
      <c r="I253" s="5">
        <v>847.11</v>
      </c>
      <c r="J253" s="6"/>
      <c r="K253" s="6">
        <f t="shared" si="75"/>
        <v>0.17629448678898355</v>
      </c>
      <c r="L253" s="6">
        <f t="shared" si="76"/>
        <v>0.18197739484768563</v>
      </c>
      <c r="M253" s="6">
        <f t="shared" si="77"/>
        <v>0.25731722676191143</v>
      </c>
      <c r="N253" s="6">
        <f t="shared" si="78"/>
        <v>0.33644997613876432</v>
      </c>
      <c r="O253" s="6">
        <f t="shared" si="79"/>
        <v>0.20834017753208098</v>
      </c>
      <c r="P253" s="6">
        <f t="shared" si="80"/>
        <v>0.311188559344793</v>
      </c>
      <c r="R253" s="8">
        <v>854</v>
      </c>
      <c r="S253" s="5">
        <f t="shared" si="93"/>
        <v>14.960762801147418</v>
      </c>
      <c r="T253" s="5">
        <f t="shared" si="93"/>
        <v>13.966936216413206</v>
      </c>
      <c r="U253" s="5">
        <f t="shared" si="95"/>
        <v>10.525270178818147</v>
      </c>
      <c r="V253" s="5">
        <f t="shared" si="96"/>
        <v>12.384208536689508</v>
      </c>
      <c r="W253" s="5">
        <f t="shared" si="94"/>
        <v>13.999540084953358</v>
      </c>
      <c r="X253" s="5">
        <f t="shared" si="89"/>
        <v>10.042142958531903</v>
      </c>
      <c r="Y253" s="32">
        <f t="shared" si="81"/>
        <v>15.69530298064142</v>
      </c>
      <c r="Z253" s="5">
        <f t="shared" si="82"/>
        <v>13.854166666666666</v>
      </c>
      <c r="AA253" s="5">
        <f t="shared" si="83"/>
        <v>13.213345998068291</v>
      </c>
      <c r="AB253" s="5">
        <f t="shared" si="84"/>
        <v>11.970333333333334</v>
      </c>
      <c r="AC253" s="5">
        <f t="shared" si="85"/>
        <v>11.572897606967363</v>
      </c>
      <c r="AD253" s="5">
        <f t="shared" si="86"/>
        <v>10.15475</v>
      </c>
    </row>
    <row r="254" spans="1:30" x14ac:dyDescent="0.2">
      <c r="A254" s="14">
        <v>853</v>
      </c>
      <c r="B254" s="6">
        <v>0.13282639442497512</v>
      </c>
      <c r="C254" s="5">
        <v>83.076999999999998</v>
      </c>
      <c r="D254" s="6">
        <v>0.31555505997110905</v>
      </c>
      <c r="E254" s="5">
        <v>143.56100000000001</v>
      </c>
      <c r="F254" s="6">
        <v>0.57984953703703701</v>
      </c>
      <c r="G254" s="5">
        <v>243.57599999999999</v>
      </c>
      <c r="H254" s="5">
        <v>404.12099999999998</v>
      </c>
      <c r="I254" s="5">
        <v>846.65200000000004</v>
      </c>
      <c r="J254" s="6"/>
      <c r="K254" s="6">
        <f t="shared" si="75"/>
        <v>0.17641440971676284</v>
      </c>
      <c r="L254" s="6">
        <f t="shared" si="76"/>
        <v>0.18210118352864368</v>
      </c>
      <c r="M254" s="6">
        <f t="shared" si="77"/>
        <v>0.25749226476657844</v>
      </c>
      <c r="N254" s="6">
        <f t="shared" si="78"/>
        <v>0.33668184579472826</v>
      </c>
      <c r="O254" s="6">
        <f t="shared" si="79"/>
        <v>0.20848375835750479</v>
      </c>
      <c r="P254" s="6">
        <f t="shared" si="80"/>
        <v>0.31140301970833134</v>
      </c>
      <c r="R254" s="8">
        <v>853</v>
      </c>
      <c r="S254" s="5">
        <f t="shared" si="93"/>
        <v>14.950592778869726</v>
      </c>
      <c r="T254" s="5">
        <f t="shared" si="93"/>
        <v>13.957441777235204</v>
      </c>
      <c r="U254" s="5">
        <f t="shared" si="95"/>
        <v>10.518115314215317</v>
      </c>
      <c r="V254" s="5">
        <f t="shared" si="96"/>
        <v>12.375679647446878</v>
      </c>
      <c r="W254" s="5">
        <f t="shared" ref="W254:W317" si="97">W$3*$R254+W$4</f>
        <v>13.989898731896471</v>
      </c>
      <c r="X254" s="5">
        <f t="shared" si="89"/>
        <v>10.035227028071088</v>
      </c>
      <c r="Y254" s="32">
        <f t="shared" si="81"/>
        <v>15.684633632888914</v>
      </c>
      <c r="Z254" s="5">
        <f t="shared" si="82"/>
        <v>13.846166666666667</v>
      </c>
      <c r="AA254" s="5">
        <f t="shared" si="83"/>
        <v>13.204246089567221</v>
      </c>
      <c r="AB254" s="5">
        <f t="shared" si="84"/>
        <v>11.963416666666667</v>
      </c>
      <c r="AC254" s="5">
        <f t="shared" si="85"/>
        <v>11.564350585840037</v>
      </c>
      <c r="AD254" s="5">
        <f t="shared" si="86"/>
        <v>10.148999999999999</v>
      </c>
    </row>
    <row r="255" spans="1:30" x14ac:dyDescent="0.2">
      <c r="A255" s="14">
        <v>852</v>
      </c>
      <c r="B255" s="6">
        <v>0.13291681003184083</v>
      </c>
      <c r="C255" s="5">
        <v>83.028999999999996</v>
      </c>
      <c r="D255" s="6">
        <v>0.31577267955132321</v>
      </c>
      <c r="E255" s="5">
        <v>143.47900000000001</v>
      </c>
      <c r="F255" s="6">
        <v>0.58028935185185182</v>
      </c>
      <c r="G255" s="5">
        <v>243.43799999999999</v>
      </c>
      <c r="H255" s="5">
        <v>403.89499999999998</v>
      </c>
      <c r="I255" s="5">
        <v>846.19399999999996</v>
      </c>
      <c r="J255" s="6"/>
      <c r="K255" s="6">
        <f t="shared" si="75"/>
        <v>0.17653449590884421</v>
      </c>
      <c r="L255" s="6">
        <f t="shared" si="76"/>
        <v>0.18222514073677978</v>
      </c>
      <c r="M255" s="6">
        <f t="shared" si="77"/>
        <v>0.25766754106977763</v>
      </c>
      <c r="N255" s="6">
        <f t="shared" si="78"/>
        <v>0.33691403526414848</v>
      </c>
      <c r="O255" s="6">
        <f t="shared" si="79"/>
        <v>0.20862753722126115</v>
      </c>
      <c r="P255" s="6">
        <f t="shared" si="80"/>
        <v>0.31161777587301626</v>
      </c>
      <c r="R255" s="8">
        <v>852</v>
      </c>
      <c r="S255" s="5">
        <f t="shared" ref="S255:T318" si="98">S$3*$R255+S$4</f>
        <v>14.940422756592037</v>
      </c>
      <c r="T255" s="5">
        <f t="shared" si="98"/>
        <v>13.947947338057201</v>
      </c>
      <c r="U255" s="5">
        <f t="shared" si="95"/>
        <v>10.510960449612485</v>
      </c>
      <c r="V255" s="5">
        <f t="shared" si="96"/>
        <v>12.367150758204247</v>
      </c>
      <c r="W255" s="5">
        <f t="shared" si="97"/>
        <v>13.980257378839585</v>
      </c>
      <c r="X255" s="5">
        <f t="shared" si="89"/>
        <v>10.028311097610274</v>
      </c>
      <c r="Y255" s="32">
        <f t="shared" si="81"/>
        <v>15.673964285136405</v>
      </c>
      <c r="Z255" s="5">
        <f t="shared" si="82"/>
        <v>13.838166666666666</v>
      </c>
      <c r="AA255" s="5">
        <f t="shared" si="83"/>
        <v>13.195146181066146</v>
      </c>
      <c r="AB255" s="5">
        <f t="shared" si="84"/>
        <v>11.956583333333334</v>
      </c>
      <c r="AC255" s="5">
        <f t="shared" si="85"/>
        <v>11.555585695195164</v>
      </c>
      <c r="AD255" s="5">
        <f t="shared" si="86"/>
        <v>10.14325</v>
      </c>
    </row>
    <row r="256" spans="1:30" x14ac:dyDescent="0.2">
      <c r="A256" s="14">
        <v>851</v>
      </c>
      <c r="B256" s="6">
        <v>0.13300734881528664</v>
      </c>
      <c r="C256" s="5">
        <v>82.980999999999995</v>
      </c>
      <c r="D256" s="6">
        <v>0.31599059949727654</v>
      </c>
      <c r="E256" s="5">
        <v>143.39699999999999</v>
      </c>
      <c r="F256" s="6">
        <v>0.58071759259259259</v>
      </c>
      <c r="G256" s="5">
        <v>243.3</v>
      </c>
      <c r="H256" s="5">
        <v>403.67</v>
      </c>
      <c r="I256" s="5">
        <v>845.73599999999999</v>
      </c>
      <c r="J256" s="6"/>
      <c r="K256" s="6">
        <f t="shared" si="75"/>
        <v>0.17665474569885931</v>
      </c>
      <c r="L256" s="6">
        <f t="shared" si="76"/>
        <v>0.18234926681648034</v>
      </c>
      <c r="M256" s="6">
        <f t="shared" si="77"/>
        <v>0.25784305615847364</v>
      </c>
      <c r="N256" s="6">
        <f t="shared" si="78"/>
        <v>0.33714654520915072</v>
      </c>
      <c r="O256" s="6">
        <f t="shared" si="79"/>
        <v>0.20877151453335871</v>
      </c>
      <c r="P256" s="6">
        <f t="shared" si="80"/>
        <v>0.31183282845125976</v>
      </c>
      <c r="R256" s="8">
        <v>851</v>
      </c>
      <c r="S256" s="5">
        <f t="shared" si="98"/>
        <v>14.930252734314347</v>
      </c>
      <c r="T256" s="5">
        <f t="shared" si="98"/>
        <v>13.938452898879198</v>
      </c>
      <c r="U256" s="5">
        <f t="shared" si="95"/>
        <v>10.503805585009653</v>
      </c>
      <c r="V256" s="5">
        <f t="shared" si="96"/>
        <v>12.358621868961617</v>
      </c>
      <c r="W256" s="5">
        <f t="shared" si="97"/>
        <v>13.970616025782698</v>
      </c>
      <c r="X256" s="5">
        <f t="shared" si="89"/>
        <v>10.021395167149457</v>
      </c>
      <c r="Y256" s="32">
        <f t="shared" si="81"/>
        <v>15.663294937383897</v>
      </c>
      <c r="Z256" s="5">
        <f t="shared" si="82"/>
        <v>13.830166666666665</v>
      </c>
      <c r="AA256" s="5">
        <f t="shared" si="83"/>
        <v>13.186046272565074</v>
      </c>
      <c r="AB256" s="5">
        <f t="shared" si="84"/>
        <v>11.94975</v>
      </c>
      <c r="AC256" s="5">
        <f t="shared" si="85"/>
        <v>11.547064216526488</v>
      </c>
      <c r="AD256" s="5">
        <f t="shared" si="86"/>
        <v>10.137500000000001</v>
      </c>
    </row>
    <row r="257" spans="1:30" x14ac:dyDescent="0.2">
      <c r="A257" s="14">
        <v>850</v>
      </c>
      <c r="B257" s="6">
        <v>0.13309801102719629</v>
      </c>
      <c r="C257" s="5">
        <v>82.933000000000007</v>
      </c>
      <c r="D257" s="6">
        <v>0.31620882043126058</v>
      </c>
      <c r="E257" s="5">
        <v>143.315</v>
      </c>
      <c r="F257" s="6">
        <v>0.58114583333333336</v>
      </c>
      <c r="G257" s="5">
        <v>243.16200000000001</v>
      </c>
      <c r="H257" s="5">
        <v>403.44400000000002</v>
      </c>
      <c r="I257" s="5">
        <v>845.27800000000002</v>
      </c>
      <c r="J257" s="6"/>
      <c r="K257" s="6">
        <f t="shared" si="75"/>
        <v>0.17677515942134947</v>
      </c>
      <c r="L257" s="6">
        <f t="shared" si="76"/>
        <v>0.18247356211307056</v>
      </c>
      <c r="M257" s="6">
        <f t="shared" si="77"/>
        <v>0.25801881052095876</v>
      </c>
      <c r="N257" s="6">
        <f t="shared" si="78"/>
        <v>0.33737937629368964</v>
      </c>
      <c r="O257" s="6">
        <f t="shared" si="79"/>
        <v>0.20891569070493854</v>
      </c>
      <c r="P257" s="6">
        <f t="shared" si="80"/>
        <v>0.31204817805716506</v>
      </c>
      <c r="R257" s="8">
        <v>850</v>
      </c>
      <c r="S257" s="5">
        <f t="shared" si="98"/>
        <v>14.920082712036656</v>
      </c>
      <c r="T257" s="5">
        <f t="shared" si="98"/>
        <v>13.9289584597012</v>
      </c>
      <c r="U257" s="5">
        <f t="shared" si="95"/>
        <v>10.496650720406823</v>
      </c>
      <c r="V257" s="5">
        <f t="shared" si="96"/>
        <v>12.350092979718987</v>
      </c>
      <c r="W257" s="5">
        <f t="shared" si="97"/>
        <v>13.960974672725813</v>
      </c>
      <c r="X257" s="5">
        <f t="shared" si="89"/>
        <v>10.014479236688643</v>
      </c>
      <c r="Y257" s="32">
        <f t="shared" si="81"/>
        <v>15.65262558963139</v>
      </c>
      <c r="Z257" s="5">
        <f t="shared" si="82"/>
        <v>13.822166666666668</v>
      </c>
      <c r="AA257" s="5">
        <f t="shared" si="83"/>
        <v>13.176946364064003</v>
      </c>
      <c r="AB257" s="5">
        <f t="shared" si="84"/>
        <v>11.942916666666667</v>
      </c>
      <c r="AC257" s="5">
        <f t="shared" si="85"/>
        <v>11.538555296648143</v>
      </c>
      <c r="AD257" s="5">
        <f t="shared" si="86"/>
        <v>10.13175</v>
      </c>
    </row>
    <row r="258" spans="1:30" x14ac:dyDescent="0.2">
      <c r="A258" s="14">
        <v>849</v>
      </c>
      <c r="B258" s="6">
        <v>0.13318879692014068</v>
      </c>
      <c r="C258" s="5">
        <v>82.885000000000005</v>
      </c>
      <c r="D258" s="6">
        <v>0.3164273429772872</v>
      </c>
      <c r="E258" s="5">
        <v>143.233</v>
      </c>
      <c r="F258" s="6">
        <v>0.58158564814814817</v>
      </c>
      <c r="G258" s="5">
        <v>243.024</v>
      </c>
      <c r="H258" s="5">
        <v>403.21800000000002</v>
      </c>
      <c r="I258" s="5">
        <v>844.82</v>
      </c>
      <c r="J258" s="6"/>
      <c r="K258" s="6">
        <f t="shared" si="75"/>
        <v>0.17689573741176867</v>
      </c>
      <c r="L258" s="6">
        <f t="shared" si="76"/>
        <v>0.18259802697281816</v>
      </c>
      <c r="M258" s="6">
        <f t="shared" si="77"/>
        <v>0.25819480464685757</v>
      </c>
      <c r="N258" s="6">
        <f t="shared" si="78"/>
        <v>0.33761252918355522</v>
      </c>
      <c r="O258" s="6">
        <f t="shared" si="79"/>
        <v>0.20906006614827843</v>
      </c>
      <c r="P258" s="6">
        <f t="shared" si="80"/>
        <v>0.31226382530653335</v>
      </c>
      <c r="R258" s="8">
        <v>849</v>
      </c>
      <c r="S258" s="5">
        <f t="shared" si="98"/>
        <v>14.909912689758967</v>
      </c>
      <c r="T258" s="5">
        <f t="shared" si="98"/>
        <v>13.919464020523197</v>
      </c>
      <c r="U258" s="5">
        <f t="shared" si="95"/>
        <v>10.489495855803991</v>
      </c>
      <c r="V258" s="5">
        <f t="shared" si="96"/>
        <v>12.341564090476357</v>
      </c>
      <c r="W258" s="5">
        <f t="shared" si="97"/>
        <v>13.951333319668926</v>
      </c>
      <c r="X258" s="5">
        <f t="shared" si="89"/>
        <v>10.007563306227828</v>
      </c>
      <c r="Y258" s="32">
        <f t="shared" si="81"/>
        <v>15.641956241878882</v>
      </c>
      <c r="Z258" s="5">
        <f t="shared" si="82"/>
        <v>13.814166666666667</v>
      </c>
      <c r="AA258" s="5">
        <f t="shared" si="83"/>
        <v>13.16784645556293</v>
      </c>
      <c r="AB258" s="5">
        <f t="shared" si="84"/>
        <v>11.936083333333334</v>
      </c>
      <c r="AC258" s="5">
        <f t="shared" si="85"/>
        <v>11.529829449342275</v>
      </c>
      <c r="AD258" s="5">
        <f t="shared" si="86"/>
        <v>10.125999999999999</v>
      </c>
    </row>
    <row r="259" spans="1:30" x14ac:dyDescent="0.2">
      <c r="A259" s="14">
        <v>848</v>
      </c>
      <c r="B259" s="6">
        <v>0.13327970674738038</v>
      </c>
      <c r="C259" s="5">
        <v>82.837000000000003</v>
      </c>
      <c r="D259" s="6">
        <v>0.31664616776109411</v>
      </c>
      <c r="E259" s="5">
        <v>143.15100000000001</v>
      </c>
      <c r="F259" s="6">
        <v>0.58201388888888894</v>
      </c>
      <c r="G259" s="5">
        <v>242.887</v>
      </c>
      <c r="H259" s="5">
        <v>402.99200000000002</v>
      </c>
      <c r="I259" s="5">
        <v>844.36099999999999</v>
      </c>
      <c r="J259" s="6"/>
      <c r="K259" s="6">
        <f t="shared" si="75"/>
        <v>0.17701648000648695</v>
      </c>
      <c r="L259" s="6">
        <f t="shared" si="76"/>
        <v>0.18272266174293597</v>
      </c>
      <c r="M259" s="6">
        <f t="shared" si="77"/>
        <v>0.25837103902713138</v>
      </c>
      <c r="N259" s="6">
        <f t="shared" si="78"/>
        <v>0.33784600454637936</v>
      </c>
      <c r="O259" s="6">
        <f t="shared" si="79"/>
        <v>0.20920464127679642</v>
      </c>
      <c r="P259" s="6">
        <f t="shared" si="80"/>
        <v>0.31247977081686912</v>
      </c>
      <c r="R259" s="8">
        <v>848</v>
      </c>
      <c r="S259" s="5">
        <f t="shared" si="98"/>
        <v>14.899742667481275</v>
      </c>
      <c r="T259" s="5">
        <f t="shared" si="98"/>
        <v>13.909969581345194</v>
      </c>
      <c r="U259" s="5">
        <f t="shared" si="95"/>
        <v>10.482340991201159</v>
      </c>
      <c r="V259" s="5">
        <f t="shared" si="96"/>
        <v>12.333035201233727</v>
      </c>
      <c r="W259" s="5">
        <f t="shared" si="97"/>
        <v>13.941691966612041</v>
      </c>
      <c r="X259" s="5">
        <f t="shared" si="89"/>
        <v>10.000647375767013</v>
      </c>
      <c r="Y259" s="32">
        <f t="shared" si="81"/>
        <v>15.631286894126374</v>
      </c>
      <c r="Z259" s="5">
        <f t="shared" si="82"/>
        <v>13.806166666666668</v>
      </c>
      <c r="AA259" s="5">
        <f t="shared" si="83"/>
        <v>13.158746547061858</v>
      </c>
      <c r="AB259" s="5">
        <f t="shared" si="84"/>
        <v>11.929250000000001</v>
      </c>
      <c r="AC259" s="5">
        <f t="shared" si="85"/>
        <v>11.521345901443741</v>
      </c>
      <c r="AD259" s="5">
        <f t="shared" si="86"/>
        <v>10.120291666666667</v>
      </c>
    </row>
    <row r="260" spans="1:30" x14ac:dyDescent="0.2">
      <c r="A260" s="14">
        <v>847</v>
      </c>
      <c r="B260" s="6">
        <v>0.13337074076286781</v>
      </c>
      <c r="C260" s="5">
        <v>82.789000000000001</v>
      </c>
      <c r="D260" s="6">
        <v>0.31686529541015135</v>
      </c>
      <c r="E260" s="5">
        <v>143.06899999999999</v>
      </c>
      <c r="F260" s="6">
        <v>0.5824421296296296</v>
      </c>
      <c r="G260" s="5">
        <v>242.749</v>
      </c>
      <c r="H260" s="5">
        <v>402.76600000000002</v>
      </c>
      <c r="I260" s="5">
        <v>843.90300000000002</v>
      </c>
      <c r="J260" s="6"/>
      <c r="K260" s="6">
        <f t="shared" si="75"/>
        <v>0.17713738754279318</v>
      </c>
      <c r="L260" s="6">
        <f t="shared" si="76"/>
        <v>0.1828474667715855</v>
      </c>
      <c r="M260" s="6">
        <f t="shared" si="77"/>
        <v>0.25854751415408284</v>
      </c>
      <c r="N260" s="6">
        <f t="shared" si="78"/>
        <v>0.33807980305164181</v>
      </c>
      <c r="O260" s="6">
        <f t="shared" si="79"/>
        <v>0.20934941650505512</v>
      </c>
      <c r="P260" s="6">
        <f t="shared" si="80"/>
        <v>0.3126960152073861</v>
      </c>
      <c r="R260" s="8">
        <v>847</v>
      </c>
      <c r="S260" s="5">
        <f t="shared" si="98"/>
        <v>14.889572645203586</v>
      </c>
      <c r="T260" s="5">
        <f t="shared" si="98"/>
        <v>13.900475142167195</v>
      </c>
      <c r="U260" s="5">
        <f t="shared" ref="U260:U279" si="99">U$3*$R260+U$4</f>
        <v>10.475186126598327</v>
      </c>
      <c r="V260" s="5">
        <f t="shared" ref="V260:V268" si="100">V$3*$R260+V$4</f>
        <v>12.324506311991097</v>
      </c>
      <c r="W260" s="5">
        <f t="shared" si="97"/>
        <v>13.932050613555154</v>
      </c>
      <c r="X260" s="5">
        <f t="shared" si="89"/>
        <v>9.9937314453061994</v>
      </c>
      <c r="Y260" s="32">
        <f t="shared" si="81"/>
        <v>15.620617546373868</v>
      </c>
      <c r="Z260" s="5">
        <f t="shared" si="82"/>
        <v>13.798166666666667</v>
      </c>
      <c r="AA260" s="5">
        <f t="shared" si="83"/>
        <v>13.149646638560785</v>
      </c>
      <c r="AB260" s="5">
        <f t="shared" si="84"/>
        <v>11.922416666666665</v>
      </c>
      <c r="AC260" s="5">
        <f t="shared" si="85"/>
        <v>11.512874828607197</v>
      </c>
      <c r="AD260" s="5">
        <f t="shared" si="86"/>
        <v>10.114541666666666</v>
      </c>
    </row>
    <row r="261" spans="1:30" x14ac:dyDescent="0.2">
      <c r="A261" s="14">
        <v>846</v>
      </c>
      <c r="B261" s="6">
        <v>0.13346189922124979</v>
      </c>
      <c r="C261" s="5">
        <v>82.741</v>
      </c>
      <c r="D261" s="6">
        <v>0.31708472655366693</v>
      </c>
      <c r="E261" s="5">
        <v>142.98599999999999</v>
      </c>
      <c r="F261" s="6">
        <v>0.58288194444444441</v>
      </c>
      <c r="G261" s="5">
        <v>242.61099999999999</v>
      </c>
      <c r="H261" s="5">
        <v>402.54</v>
      </c>
      <c r="I261" s="5">
        <v>843.44500000000005</v>
      </c>
      <c r="J261" s="6"/>
      <c r="K261" s="6">
        <f t="shared" si="75"/>
        <v>0.17725846035889847</v>
      </c>
      <c r="L261" s="6">
        <f t="shared" si="76"/>
        <v>0.18297244240788027</v>
      </c>
      <c r="M261" s="6">
        <f t="shared" si="77"/>
        <v>0.25872423052136073</v>
      </c>
      <c r="N261" s="6">
        <f t="shared" si="78"/>
        <v>0.33831392537067689</v>
      </c>
      <c r="O261" s="6">
        <f t="shared" si="79"/>
        <v>0.20949439224876532</v>
      </c>
      <c r="P261" s="6">
        <f t="shared" si="80"/>
        <v>0.31291255909901344</v>
      </c>
      <c r="R261" s="8">
        <v>846</v>
      </c>
      <c r="S261" s="5">
        <f t="shared" si="98"/>
        <v>14.879402622925896</v>
      </c>
      <c r="T261" s="5">
        <f t="shared" si="98"/>
        <v>13.890980702989193</v>
      </c>
      <c r="U261" s="5">
        <f t="shared" si="99"/>
        <v>10.468031261995495</v>
      </c>
      <c r="V261" s="5">
        <f t="shared" si="100"/>
        <v>12.315977422748468</v>
      </c>
      <c r="W261" s="5">
        <f t="shared" si="97"/>
        <v>13.922409260498268</v>
      </c>
      <c r="X261" s="5">
        <f t="shared" si="89"/>
        <v>9.9868155148453823</v>
      </c>
      <c r="Y261" s="32">
        <f t="shared" si="81"/>
        <v>15.609948198621357</v>
      </c>
      <c r="Z261" s="5">
        <f t="shared" si="82"/>
        <v>13.790166666666666</v>
      </c>
      <c r="AA261" s="5">
        <f t="shared" si="83"/>
        <v>13.140546730059715</v>
      </c>
      <c r="AB261" s="5">
        <f t="shared" si="84"/>
        <v>11.9155</v>
      </c>
      <c r="AC261" s="5">
        <f t="shared" si="85"/>
        <v>11.504187764341456</v>
      </c>
      <c r="AD261" s="5">
        <f t="shared" si="86"/>
        <v>10.108791666666667</v>
      </c>
    </row>
    <row r="262" spans="1:30" x14ac:dyDescent="0.2">
      <c r="A262" s="14">
        <v>845</v>
      </c>
      <c r="B262" s="6">
        <v>0.1335531823778697</v>
      </c>
      <c r="C262" s="5">
        <v>82.692999999999998</v>
      </c>
      <c r="D262" s="6">
        <v>0.31730446182259325</v>
      </c>
      <c r="E262" s="5">
        <v>142.904</v>
      </c>
      <c r="F262" s="6">
        <v>0.58331018518518518</v>
      </c>
      <c r="G262" s="5">
        <v>242.47300000000001</v>
      </c>
      <c r="H262" s="5">
        <v>402.31400000000002</v>
      </c>
      <c r="I262" s="5">
        <v>842.98699999999997</v>
      </c>
      <c r="J262" s="6"/>
      <c r="K262" s="6">
        <f t="shared" si="75"/>
        <v>0.17737969879393919</v>
      </c>
      <c r="L262" s="6">
        <f t="shared" si="76"/>
        <v>0.18309758900188886</v>
      </c>
      <c r="M262" s="6">
        <f t="shared" si="77"/>
        <v>0.25890118862396422</v>
      </c>
      <c r="N262" s="6">
        <f t="shared" si="78"/>
        <v>0.33854837217667982</v>
      </c>
      <c r="O262" s="6">
        <f t="shared" si="79"/>
        <v>0.20963956892479021</v>
      </c>
      <c r="P262" s="6">
        <f t="shared" si="80"/>
        <v>0.31312940311440113</v>
      </c>
      <c r="R262" s="8">
        <v>845</v>
      </c>
      <c r="S262" s="5">
        <f t="shared" si="98"/>
        <v>14.869232600648205</v>
      </c>
      <c r="T262" s="5">
        <f t="shared" si="98"/>
        <v>13.88148626381119</v>
      </c>
      <c r="U262" s="5">
        <f t="shared" si="99"/>
        <v>10.460876397392664</v>
      </c>
      <c r="V262" s="5">
        <f t="shared" si="100"/>
        <v>12.307448533505838</v>
      </c>
      <c r="W262" s="5">
        <f t="shared" si="97"/>
        <v>13.912767907441381</v>
      </c>
      <c r="X262" s="5">
        <f t="shared" si="89"/>
        <v>9.9798995843845688</v>
      </c>
      <c r="Y262" s="32">
        <f t="shared" si="81"/>
        <v>15.599278850868853</v>
      </c>
      <c r="Z262" s="5">
        <f t="shared" si="82"/>
        <v>13.782166666666667</v>
      </c>
      <c r="AA262" s="5">
        <f t="shared" si="83"/>
        <v>13.13144682155864</v>
      </c>
      <c r="AB262" s="5">
        <f t="shared" si="84"/>
        <v>11.908666666666667</v>
      </c>
      <c r="AC262" s="5">
        <f t="shared" si="85"/>
        <v>11.495741894519623</v>
      </c>
      <c r="AD262" s="5">
        <f t="shared" si="86"/>
        <v>10.103041666666668</v>
      </c>
    </row>
    <row r="263" spans="1:30" x14ac:dyDescent="0.2">
      <c r="A263" s="14">
        <v>844</v>
      </c>
      <c r="B263" s="6">
        <v>0.13364459048877009</v>
      </c>
      <c r="C263" s="5">
        <v>82.644999999999996</v>
      </c>
      <c r="D263" s="6">
        <v>0.31752450184963243</v>
      </c>
      <c r="E263" s="5">
        <v>142.822</v>
      </c>
      <c r="F263" s="6">
        <v>0.58374999999999999</v>
      </c>
      <c r="G263" s="5">
        <v>242.33500000000001</v>
      </c>
      <c r="H263" s="5">
        <v>402.08800000000002</v>
      </c>
      <c r="I263" s="5">
        <v>842.529</v>
      </c>
      <c r="J263" s="6"/>
      <c r="K263" s="6">
        <f t="shared" ref="K263:K326" si="101">K$4/S263/24</f>
        <v>0.17750110318798018</v>
      </c>
      <c r="L263" s="6">
        <f t="shared" ref="L263:L326" si="102">L$4/T263/24</f>
        <v>0.18322290690463802</v>
      </c>
      <c r="M263" s="6">
        <f t="shared" ref="M263:M326" si="103">M$4/U263/24</f>
        <v>0.2590783889582477</v>
      </c>
      <c r="N263" s="6">
        <f t="shared" ref="N263:N326" si="104">N$4/V263/24</f>
        <v>0.33878314414471317</v>
      </c>
      <c r="O263" s="6">
        <f t="shared" ref="O263:O326" si="105">O$4/W263/24</f>
        <v>0.20978494695114933</v>
      </c>
      <c r="P263" s="6">
        <f t="shared" ref="P263:P326" si="106">P$4/X263/24</f>
        <v>0.31334654787792671</v>
      </c>
      <c r="R263" s="8">
        <v>844</v>
      </c>
      <c r="S263" s="5">
        <f t="shared" si="98"/>
        <v>14.859062578370516</v>
      </c>
      <c r="T263" s="5">
        <f t="shared" si="98"/>
        <v>13.871991824633191</v>
      </c>
      <c r="U263" s="5">
        <f t="shared" si="99"/>
        <v>10.453721532789832</v>
      </c>
      <c r="V263" s="5">
        <f t="shared" si="100"/>
        <v>12.298919644263208</v>
      </c>
      <c r="W263" s="5">
        <f t="shared" si="97"/>
        <v>13.903126554384496</v>
      </c>
      <c r="X263" s="5">
        <f t="shared" si="89"/>
        <v>9.9729836539237535</v>
      </c>
      <c r="Y263" s="32">
        <f t="shared" ref="Y263:Y326" si="107">50/(B263*24)</f>
        <v>15.588609503116343</v>
      </c>
      <c r="Z263" s="5">
        <f t="shared" ref="Z263:Z326" si="108">C263/6</f>
        <v>13.774166666666666</v>
      </c>
      <c r="AA263" s="5">
        <f t="shared" ref="AA263:AA326" si="109">100/(D263*24)</f>
        <v>13.122346913057569</v>
      </c>
      <c r="AB263" s="5">
        <f t="shared" ref="AB263:AB326" si="110">E263/12</f>
        <v>11.901833333333334</v>
      </c>
      <c r="AC263" s="5">
        <f t="shared" ref="AC263:AC326" si="111">160.934/(F263*24)</f>
        <v>11.487080656673804</v>
      </c>
      <c r="AD263" s="5">
        <f t="shared" ref="AD263:AD326" si="112">G263/24</f>
        <v>10.097291666666667</v>
      </c>
    </row>
    <row r="264" spans="1:30" x14ac:dyDescent="0.2">
      <c r="A264" s="14">
        <v>843</v>
      </c>
      <c r="B264" s="6">
        <v>0.13373612381069488</v>
      </c>
      <c r="C264" s="5">
        <v>82.596999999999994</v>
      </c>
      <c r="D264" s="6">
        <v>0.31774484726924335</v>
      </c>
      <c r="E264" s="5">
        <v>142.74</v>
      </c>
      <c r="F264" s="6">
        <v>0.5841898148148148</v>
      </c>
      <c r="G264" s="5">
        <v>242.197</v>
      </c>
      <c r="H264" s="5">
        <v>401.86200000000002</v>
      </c>
      <c r="I264" s="5">
        <v>842.07</v>
      </c>
      <c r="J264" s="6"/>
      <c r="K264" s="6">
        <f t="shared" si="101"/>
        <v>0.17762267388201794</v>
      </c>
      <c r="L264" s="6">
        <f t="shared" si="102"/>
        <v>0.18334839646811651</v>
      </c>
      <c r="M264" s="6">
        <f t="shared" si="103"/>
        <v>0.25925583202192537</v>
      </c>
      <c r="N264" s="6">
        <f t="shared" si="104"/>
        <v>0.33901824195171332</v>
      </c>
      <c r="O264" s="6">
        <f t="shared" si="105"/>
        <v>0.20993052674702248</v>
      </c>
      <c r="P264" s="6">
        <f t="shared" si="106"/>
        <v>0.31356399401570062</v>
      </c>
      <c r="R264" s="8">
        <v>843</v>
      </c>
      <c r="S264" s="5">
        <f t="shared" si="98"/>
        <v>14.848892556092824</v>
      </c>
      <c r="T264" s="5">
        <f t="shared" si="98"/>
        <v>13.862497385455189</v>
      </c>
      <c r="U264" s="5">
        <f t="shared" si="99"/>
        <v>10.446566668187</v>
      </c>
      <c r="V264" s="5">
        <f t="shared" si="100"/>
        <v>12.290390755020578</v>
      </c>
      <c r="W264" s="5">
        <f t="shared" si="97"/>
        <v>13.893485201327609</v>
      </c>
      <c r="X264" s="5">
        <f t="shared" si="89"/>
        <v>9.9660677234629382</v>
      </c>
      <c r="Y264" s="32">
        <f t="shared" si="107"/>
        <v>15.577940155363835</v>
      </c>
      <c r="Z264" s="5">
        <f t="shared" si="108"/>
        <v>13.766166666666665</v>
      </c>
      <c r="AA264" s="5">
        <f t="shared" si="109"/>
        <v>13.113247004556497</v>
      </c>
      <c r="AB264" s="5">
        <f t="shared" si="110"/>
        <v>11.895000000000001</v>
      </c>
      <c r="AC264" s="5">
        <f t="shared" si="111"/>
        <v>11.478432460276577</v>
      </c>
      <c r="AD264" s="5">
        <f t="shared" si="112"/>
        <v>10.091541666666666</v>
      </c>
    </row>
    <row r="265" spans="1:30" x14ac:dyDescent="0.2">
      <c r="A265" s="14">
        <v>842</v>
      </c>
      <c r="B265" s="6">
        <v>0.1338277826010919</v>
      </c>
      <c r="C265" s="5">
        <v>82.549000000000007</v>
      </c>
      <c r="D265" s="6">
        <v>0.31796549871764684</v>
      </c>
      <c r="E265" s="5">
        <v>142.65799999999999</v>
      </c>
      <c r="F265" s="6">
        <v>0.58461805555555557</v>
      </c>
      <c r="G265" s="5">
        <v>242.06</v>
      </c>
      <c r="H265" s="5">
        <v>401.63600000000002</v>
      </c>
      <c r="I265" s="5">
        <v>841.61199999999997</v>
      </c>
      <c r="J265" s="6"/>
      <c r="K265" s="6">
        <f t="shared" si="101"/>
        <v>0.17774441121798379</v>
      </c>
      <c r="L265" s="6">
        <f t="shared" si="102"/>
        <v>0.18347405804527794</v>
      </c>
      <c r="M265" s="6">
        <f t="shared" si="103"/>
        <v>0.25943351831407585</v>
      </c>
      <c r="N265" s="6">
        <f t="shared" si="104"/>
        <v>0.33925366627649695</v>
      </c>
      <c r="O265" s="6">
        <f t="shared" si="105"/>
        <v>0.21007630873275393</v>
      </c>
      <c r="P265" s="6">
        <f t="shared" si="106"/>
        <v>0.31378174215557253</v>
      </c>
      <c r="R265" s="8">
        <v>842</v>
      </c>
      <c r="S265" s="5">
        <f t="shared" si="98"/>
        <v>14.838722533815135</v>
      </c>
      <c r="T265" s="5">
        <f t="shared" si="98"/>
        <v>13.853002946277186</v>
      </c>
      <c r="U265" s="5">
        <f t="shared" si="99"/>
        <v>10.43941180358417</v>
      </c>
      <c r="V265" s="5">
        <f t="shared" si="100"/>
        <v>12.281861865777948</v>
      </c>
      <c r="W265" s="5">
        <f t="shared" si="97"/>
        <v>13.883843848270724</v>
      </c>
      <c r="X265" s="5">
        <f t="shared" si="89"/>
        <v>9.9591517930021229</v>
      </c>
      <c r="Y265" s="32">
        <f t="shared" si="107"/>
        <v>15.56727080761133</v>
      </c>
      <c r="Z265" s="5">
        <f t="shared" si="108"/>
        <v>13.758166666666668</v>
      </c>
      <c r="AA265" s="5">
        <f t="shared" si="109"/>
        <v>13.104147096055424</v>
      </c>
      <c r="AB265" s="5">
        <f t="shared" si="110"/>
        <v>11.888166666666665</v>
      </c>
      <c r="AC265" s="5">
        <f t="shared" si="111"/>
        <v>11.470024351131435</v>
      </c>
      <c r="AD265" s="5">
        <f t="shared" si="112"/>
        <v>10.085833333333333</v>
      </c>
    </row>
    <row r="266" spans="1:30" x14ac:dyDescent="0.2">
      <c r="A266" s="14">
        <v>841</v>
      </c>
      <c r="B266" s="6">
        <v>0.13391956711811526</v>
      </c>
      <c r="C266" s="5">
        <v>82.501000000000005</v>
      </c>
      <c r="D266" s="6">
        <v>0.31818645683283248</v>
      </c>
      <c r="E266" s="5">
        <v>142.57599999999999</v>
      </c>
      <c r="F266" s="6">
        <v>0.58505787037037038</v>
      </c>
      <c r="G266" s="5">
        <v>241.922</v>
      </c>
      <c r="H266" s="5">
        <v>401.41</v>
      </c>
      <c r="I266" s="5">
        <v>841.154</v>
      </c>
      <c r="J266" s="6"/>
      <c r="K266" s="6">
        <f t="shared" si="101"/>
        <v>0.1778663155387471</v>
      </c>
      <c r="L266" s="6">
        <f t="shared" si="102"/>
        <v>0.18359989199004409</v>
      </c>
      <c r="M266" s="6">
        <f t="shared" si="103"/>
        <v>0.2596114483351471</v>
      </c>
      <c r="N266" s="6">
        <f t="shared" si="104"/>
        <v>0.33948941779976782</v>
      </c>
      <c r="O266" s="6">
        <f t="shared" si="105"/>
        <v>0.21022229332985623</v>
      </c>
      <c r="P266" s="6">
        <f t="shared" si="106"/>
        <v>0.31399979292713726</v>
      </c>
      <c r="R266" s="8">
        <v>841</v>
      </c>
      <c r="S266" s="5">
        <f t="shared" si="98"/>
        <v>14.828552511537445</v>
      </c>
      <c r="T266" s="5">
        <f t="shared" si="98"/>
        <v>13.843508507099186</v>
      </c>
      <c r="U266" s="5">
        <f t="shared" si="99"/>
        <v>10.432256938981338</v>
      </c>
      <c r="V266" s="5">
        <f t="shared" si="100"/>
        <v>12.273332976535318</v>
      </c>
      <c r="W266" s="5">
        <f t="shared" si="97"/>
        <v>13.874202495213837</v>
      </c>
      <c r="X266" s="5">
        <f t="shared" si="89"/>
        <v>9.9522358625413077</v>
      </c>
      <c r="Y266" s="32">
        <f t="shared" si="107"/>
        <v>15.556601459858822</v>
      </c>
      <c r="Z266" s="5">
        <f t="shared" si="108"/>
        <v>13.750166666666667</v>
      </c>
      <c r="AA266" s="5">
        <f t="shared" si="109"/>
        <v>13.095047187554352</v>
      </c>
      <c r="AB266" s="5">
        <f t="shared" si="110"/>
        <v>11.881333333333332</v>
      </c>
      <c r="AC266" s="5">
        <f t="shared" si="111"/>
        <v>11.461401808146551</v>
      </c>
      <c r="AD266" s="5">
        <f t="shared" si="112"/>
        <v>10.080083333333333</v>
      </c>
    </row>
    <row r="267" spans="1:30" x14ac:dyDescent="0.2">
      <c r="A267" s="14">
        <v>840</v>
      </c>
      <c r="B267" s="6">
        <v>0.13401147762062773</v>
      </c>
      <c r="C267" s="5">
        <v>82.453000000000003</v>
      </c>
      <c r="D267" s="6">
        <v>0.31840772225456421</v>
      </c>
      <c r="E267" s="5">
        <v>142.494</v>
      </c>
      <c r="F267" s="6">
        <v>0.58549768518518519</v>
      </c>
      <c r="G267" s="5">
        <v>241.78399999999999</v>
      </c>
      <c r="H267" s="5">
        <v>401.18400000000003</v>
      </c>
      <c r="I267" s="5">
        <v>840.69600000000003</v>
      </c>
      <c r="J267" s="6"/>
      <c r="K267" s="6">
        <f t="shared" si="101"/>
        <v>0.17798838718811846</v>
      </c>
      <c r="L267" s="6">
        <f t="shared" si="102"/>
        <v>0.1837258986573084</v>
      </c>
      <c r="M267" s="6">
        <f t="shared" si="103"/>
        <v>0.2597896225869607</v>
      </c>
      <c r="N267" s="6">
        <f t="shared" si="104"/>
        <v>0.33972549720412287</v>
      </c>
      <c r="O267" s="6">
        <f t="shared" si="105"/>
        <v>0.21036848096101454</v>
      </c>
      <c r="P267" s="6">
        <f t="shared" si="106"/>
        <v>0.31421814696174094</v>
      </c>
      <c r="R267" s="8">
        <v>840</v>
      </c>
      <c r="S267" s="5">
        <f t="shared" si="98"/>
        <v>14.818382489259754</v>
      </c>
      <c r="T267" s="5">
        <f t="shared" si="98"/>
        <v>13.834014067921185</v>
      </c>
      <c r="U267" s="5">
        <f t="shared" si="99"/>
        <v>10.425102074378506</v>
      </c>
      <c r="V267" s="5">
        <f t="shared" si="100"/>
        <v>12.264804087292687</v>
      </c>
      <c r="W267" s="5">
        <f t="shared" si="97"/>
        <v>13.864561142156951</v>
      </c>
      <c r="X267" s="5">
        <f t="shared" si="89"/>
        <v>9.9453199320804941</v>
      </c>
      <c r="Y267" s="32">
        <f t="shared" si="107"/>
        <v>15.545932112106312</v>
      </c>
      <c r="Z267" s="5">
        <f t="shared" si="108"/>
        <v>13.742166666666668</v>
      </c>
      <c r="AA267" s="5">
        <f t="shared" si="109"/>
        <v>13.085947279053279</v>
      </c>
      <c r="AB267" s="5">
        <f t="shared" si="110"/>
        <v>11.874499999999999</v>
      </c>
      <c r="AC267" s="5">
        <f t="shared" si="111"/>
        <v>11.452792219344891</v>
      </c>
      <c r="AD267" s="5">
        <f t="shared" si="112"/>
        <v>10.074333333333334</v>
      </c>
    </row>
    <row r="268" spans="1:30" x14ac:dyDescent="0.2">
      <c r="A268" s="14">
        <v>839</v>
      </c>
      <c r="B268" s="6">
        <v>0.13410351436820322</v>
      </c>
      <c r="C268" s="5">
        <v>82.405000000000001</v>
      </c>
      <c r="D268" s="6">
        <v>0.31862929562438697</v>
      </c>
      <c r="E268" s="5">
        <v>142.411</v>
      </c>
      <c r="F268" s="6">
        <v>0.5859375</v>
      </c>
      <c r="G268" s="5">
        <v>241.64599999999999</v>
      </c>
      <c r="H268" s="5">
        <v>400.95800000000003</v>
      </c>
      <c r="I268" s="5">
        <v>840.23800000000006</v>
      </c>
      <c r="J268" s="6"/>
      <c r="K268" s="6">
        <f t="shared" si="101"/>
        <v>0.17811062651085299</v>
      </c>
      <c r="L268" s="6">
        <f t="shared" si="102"/>
        <v>0.18385207840293941</v>
      </c>
      <c r="M268" s="6">
        <f t="shared" si="103"/>
        <v>0.25996804157271697</v>
      </c>
      <c r="N268" s="6">
        <f t="shared" si="104"/>
        <v>0.33996190517405916</v>
      </c>
      <c r="O268" s="6">
        <f t="shared" si="105"/>
        <v>0.21051487205009048</v>
      </c>
      <c r="P268" s="6">
        <f t="shared" si="106"/>
        <v>0.31443680489248715</v>
      </c>
      <c r="R268" s="8">
        <v>839</v>
      </c>
      <c r="S268" s="5">
        <f t="shared" si="98"/>
        <v>14.808212466982065</v>
      </c>
      <c r="T268" s="5">
        <f t="shared" si="98"/>
        <v>13.824519628743182</v>
      </c>
      <c r="U268" s="5">
        <f t="shared" si="99"/>
        <v>10.417947209775676</v>
      </c>
      <c r="V268" s="5">
        <f t="shared" si="100"/>
        <v>12.256275198050057</v>
      </c>
      <c r="W268" s="5">
        <f t="shared" si="97"/>
        <v>13.854919789100064</v>
      </c>
      <c r="X268" s="5">
        <f t="shared" si="89"/>
        <v>9.9384040016196771</v>
      </c>
      <c r="Y268" s="32">
        <f t="shared" si="107"/>
        <v>15.535262764353806</v>
      </c>
      <c r="Z268" s="5">
        <f t="shared" si="108"/>
        <v>13.734166666666667</v>
      </c>
      <c r="AA268" s="5">
        <f t="shared" si="109"/>
        <v>13.076847370552208</v>
      </c>
      <c r="AB268" s="5">
        <f t="shared" si="110"/>
        <v>11.867583333333334</v>
      </c>
      <c r="AC268" s="5">
        <f t="shared" si="111"/>
        <v>11.444195555555556</v>
      </c>
      <c r="AD268" s="5">
        <f t="shared" si="112"/>
        <v>10.068583333333333</v>
      </c>
    </row>
    <row r="269" spans="1:30" x14ac:dyDescent="0.2">
      <c r="A269" s="14">
        <v>838</v>
      </c>
      <c r="B269" s="6">
        <v>0.13419567762112924</v>
      </c>
      <c r="C269" s="5">
        <v>82.356999999999999</v>
      </c>
      <c r="D269" s="6">
        <v>0.31885117758563269</v>
      </c>
      <c r="E269" s="5">
        <v>142.32900000000001</v>
      </c>
      <c r="F269" s="6">
        <v>0.58637731481481481</v>
      </c>
      <c r="G269" s="5">
        <v>241.50800000000001</v>
      </c>
      <c r="H269" s="5">
        <v>400.733</v>
      </c>
      <c r="I269" s="5">
        <v>839.78</v>
      </c>
      <c r="J269" s="6"/>
      <c r="K269" s="6">
        <f t="shared" si="101"/>
        <v>0.17823303385265363</v>
      </c>
      <c r="L269" s="6">
        <f t="shared" si="102"/>
        <v>0.18397843158378371</v>
      </c>
      <c r="M269" s="6">
        <f t="shared" si="103"/>
        <v>0.26014670579699944</v>
      </c>
      <c r="N269" s="6">
        <f t="shared" si="104"/>
        <v>0.34019864239598041</v>
      </c>
      <c r="O269" s="6">
        <f t="shared" si="105"/>
        <v>0.21066146702212632</v>
      </c>
      <c r="P269" s="6">
        <f t="shared" si="106"/>
        <v>0.31465576735424272</v>
      </c>
      <c r="R269" s="8">
        <v>838</v>
      </c>
      <c r="S269" s="5">
        <f t="shared" si="98"/>
        <v>14.798042444704373</v>
      </c>
      <c r="T269" s="5">
        <f t="shared" si="98"/>
        <v>13.815025189565182</v>
      </c>
      <c r="U269" s="5">
        <f t="shared" si="99"/>
        <v>10.410792345172844</v>
      </c>
      <c r="V269" s="5">
        <f t="shared" ref="V269:W332" si="113">V$3*$R269+V$4</f>
        <v>12.247746308807427</v>
      </c>
      <c r="W269" s="5">
        <f t="shared" si="97"/>
        <v>13.845278436043179</v>
      </c>
      <c r="X269" s="5">
        <f t="shared" si="89"/>
        <v>9.9314880711588636</v>
      </c>
      <c r="Y269" s="32">
        <f t="shared" si="107"/>
        <v>15.5245934166013</v>
      </c>
      <c r="Z269" s="5">
        <f t="shared" si="108"/>
        <v>13.726166666666666</v>
      </c>
      <c r="AA269" s="5">
        <f t="shared" si="109"/>
        <v>13.067747462051132</v>
      </c>
      <c r="AB269" s="5">
        <f t="shared" si="110"/>
        <v>11.860750000000001</v>
      </c>
      <c r="AC269" s="5">
        <f t="shared" si="111"/>
        <v>11.435611787695162</v>
      </c>
      <c r="AD269" s="5">
        <f t="shared" si="112"/>
        <v>10.062833333333334</v>
      </c>
    </row>
    <row r="270" spans="1:30" x14ac:dyDescent="0.2">
      <c r="A270" s="14">
        <v>837</v>
      </c>
      <c r="B270" s="6">
        <v>0.13428796764040929</v>
      </c>
      <c r="C270" s="5">
        <v>82.308999999999997</v>
      </c>
      <c r="D270" s="6">
        <v>0.31907336878342629</v>
      </c>
      <c r="E270" s="5">
        <v>142.24700000000001</v>
      </c>
      <c r="F270" s="6">
        <v>0.58681712962962962</v>
      </c>
      <c r="G270" s="5">
        <v>241.37</v>
      </c>
      <c r="H270" s="5">
        <v>400.50700000000001</v>
      </c>
      <c r="I270" s="5">
        <v>839.32100000000003</v>
      </c>
      <c r="J270" s="6"/>
      <c r="K270" s="6">
        <f t="shared" si="101"/>
        <v>0.17835560956017413</v>
      </c>
      <c r="L270" s="6">
        <f t="shared" si="102"/>
        <v>0.1841049585576697</v>
      </c>
      <c r="M270" s="6">
        <f t="shared" si="103"/>
        <v>0.26032561576577967</v>
      </c>
      <c r="N270" s="6">
        <f t="shared" si="104"/>
        <v>0.34043570955820357</v>
      </c>
      <c r="O270" s="6">
        <f t="shared" si="105"/>
        <v>0.21080826630334912</v>
      </c>
      <c r="P270" s="6">
        <f t="shared" si="106"/>
        <v>0.31487503498364433</v>
      </c>
      <c r="R270" s="8">
        <v>837</v>
      </c>
      <c r="S270" s="5">
        <f t="shared" si="98"/>
        <v>14.787872422426684</v>
      </c>
      <c r="T270" s="5">
        <f t="shared" si="98"/>
        <v>13.805530750387181</v>
      </c>
      <c r="U270" s="5">
        <f t="shared" si="99"/>
        <v>10.403637480570012</v>
      </c>
      <c r="V270" s="5">
        <f t="shared" si="113"/>
        <v>12.239217419564797</v>
      </c>
      <c r="W270" s="5">
        <f t="shared" si="97"/>
        <v>13.835637082986292</v>
      </c>
      <c r="X270" s="5">
        <f t="shared" si="89"/>
        <v>9.9245721406980483</v>
      </c>
      <c r="Y270" s="32">
        <f t="shared" si="107"/>
        <v>15.513924068848791</v>
      </c>
      <c r="Z270" s="5">
        <f t="shared" si="108"/>
        <v>13.718166666666667</v>
      </c>
      <c r="AA270" s="5">
        <f t="shared" si="109"/>
        <v>13.058647553550063</v>
      </c>
      <c r="AB270" s="5">
        <f t="shared" si="110"/>
        <v>11.853916666666668</v>
      </c>
      <c r="AC270" s="5">
        <f t="shared" si="111"/>
        <v>11.42704088676752</v>
      </c>
      <c r="AD270" s="5">
        <f t="shared" si="112"/>
        <v>10.057083333333333</v>
      </c>
    </row>
    <row r="271" spans="1:30" x14ac:dyDescent="0.2">
      <c r="A271" s="14">
        <v>836</v>
      </c>
      <c r="B271" s="6">
        <v>0.13438038468776539</v>
      </c>
      <c r="C271" s="5">
        <v>82.260999999999996</v>
      </c>
      <c r="D271" s="6">
        <v>0.31929586986469255</v>
      </c>
      <c r="E271" s="5">
        <v>142.16499999999999</v>
      </c>
      <c r="F271" s="6">
        <v>0.58725694444444443</v>
      </c>
      <c r="G271" s="5">
        <v>241.233</v>
      </c>
      <c r="H271" s="5">
        <v>400.28100000000001</v>
      </c>
      <c r="I271" s="5">
        <v>838.86300000000006</v>
      </c>
      <c r="J271" s="6"/>
      <c r="K271" s="6">
        <f t="shared" si="101"/>
        <v>0.17847835398102263</v>
      </c>
      <c r="L271" s="6">
        <f t="shared" si="102"/>
        <v>0.18423165968341074</v>
      </c>
      <c r="M271" s="6">
        <f t="shared" si="103"/>
        <v>0.2605047719864223</v>
      </c>
      <c r="N271" s="6">
        <f t="shared" si="104"/>
        <v>0.34067310735096562</v>
      </c>
      <c r="O271" s="6">
        <f t="shared" si="105"/>
        <v>0.21095527032117481</v>
      </c>
      <c r="P271" s="6">
        <f t="shared" si="106"/>
        <v>0.31509460841910442</v>
      </c>
      <c r="R271" s="8">
        <v>836</v>
      </c>
      <c r="S271" s="5">
        <f t="shared" si="98"/>
        <v>14.777702400148994</v>
      </c>
      <c r="T271" s="5">
        <f t="shared" si="98"/>
        <v>13.796036311209178</v>
      </c>
      <c r="U271" s="5">
        <f t="shared" si="99"/>
        <v>10.39648261596718</v>
      </c>
      <c r="V271" s="5">
        <f t="shared" si="113"/>
        <v>12.230688530322166</v>
      </c>
      <c r="W271" s="5">
        <f t="shared" si="97"/>
        <v>13.825995729929407</v>
      </c>
      <c r="X271" s="5">
        <f t="shared" si="89"/>
        <v>9.917656210237233</v>
      </c>
      <c r="Y271" s="32">
        <f t="shared" si="107"/>
        <v>15.503254721096281</v>
      </c>
      <c r="Z271" s="5">
        <f t="shared" si="108"/>
        <v>13.710166666666666</v>
      </c>
      <c r="AA271" s="5">
        <f t="shared" si="109"/>
        <v>13.049547645048989</v>
      </c>
      <c r="AB271" s="5">
        <f t="shared" si="110"/>
        <v>11.847083333333332</v>
      </c>
      <c r="AC271" s="5">
        <f t="shared" si="111"/>
        <v>11.4184828238633</v>
      </c>
      <c r="AD271" s="5">
        <f t="shared" si="112"/>
        <v>10.051375</v>
      </c>
    </row>
    <row r="272" spans="1:30" x14ac:dyDescent="0.2">
      <c r="A272" s="14">
        <v>835</v>
      </c>
      <c r="B272" s="6">
        <v>0.13447292902564048</v>
      </c>
      <c r="C272" s="5">
        <v>82.212999999999994</v>
      </c>
      <c r="D272" s="6">
        <v>0.31951868147816154</v>
      </c>
      <c r="E272" s="5">
        <v>142.083</v>
      </c>
      <c r="F272" s="6">
        <v>0.58769675925925924</v>
      </c>
      <c r="G272" s="5">
        <v>241.095</v>
      </c>
      <c r="H272" s="5">
        <v>400.05500000000001</v>
      </c>
      <c r="I272" s="5">
        <v>838.40499999999997</v>
      </c>
      <c r="J272" s="6"/>
      <c r="K272" s="6">
        <f t="shared" si="101"/>
        <v>0.17860126746376484</v>
      </c>
      <c r="L272" s="6">
        <f t="shared" si="102"/>
        <v>0.18435853532080859</v>
      </c>
      <c r="M272" s="6">
        <f t="shared" si="103"/>
        <v>0.26068417496768925</v>
      </c>
      <c r="N272" s="6">
        <f t="shared" si="104"/>
        <v>0.34091083646643</v>
      </c>
      <c r="O272" s="6">
        <f t="shared" si="105"/>
        <v>0.21110247950421243</v>
      </c>
      <c r="P272" s="6">
        <f t="shared" si="106"/>
        <v>0.31531448830081726</v>
      </c>
      <c r="R272" s="8">
        <v>835</v>
      </c>
      <c r="S272" s="5">
        <f t="shared" si="98"/>
        <v>14.767532377871303</v>
      </c>
      <c r="T272" s="5">
        <f t="shared" si="98"/>
        <v>13.786541872031178</v>
      </c>
      <c r="U272" s="5">
        <f t="shared" si="99"/>
        <v>10.389327751364348</v>
      </c>
      <c r="V272" s="5">
        <f t="shared" si="113"/>
        <v>12.222159641079536</v>
      </c>
      <c r="W272" s="5">
        <f t="shared" si="97"/>
        <v>13.816354376872519</v>
      </c>
      <c r="X272" s="5">
        <f t="shared" ref="X272:X335" si="114">X$3*$R272+X$4</f>
        <v>9.9107402797764195</v>
      </c>
      <c r="Y272" s="32">
        <f t="shared" si="107"/>
        <v>15.492585373343774</v>
      </c>
      <c r="Z272" s="5">
        <f t="shared" si="108"/>
        <v>13.702166666666665</v>
      </c>
      <c r="AA272" s="5">
        <f t="shared" si="109"/>
        <v>13.040447736547918</v>
      </c>
      <c r="AB272" s="5">
        <f t="shared" si="110"/>
        <v>11.840249999999999</v>
      </c>
      <c r="AC272" s="5">
        <f t="shared" si="111"/>
        <v>11.409937570159718</v>
      </c>
      <c r="AD272" s="5">
        <f t="shared" si="112"/>
        <v>10.045624999999999</v>
      </c>
    </row>
    <row r="273" spans="1:30" x14ac:dyDescent="0.2">
      <c r="A273" s="14">
        <v>834</v>
      </c>
      <c r="B273" s="6">
        <v>0.13456560091720102</v>
      </c>
      <c r="C273" s="5">
        <v>82.165000000000006</v>
      </c>
      <c r="D273" s="6">
        <v>0.31974180427437576</v>
      </c>
      <c r="E273" s="5">
        <v>142.001</v>
      </c>
      <c r="F273" s="6">
        <v>0.58813657407407405</v>
      </c>
      <c r="G273" s="5">
        <v>240.95699999999999</v>
      </c>
      <c r="H273" s="5">
        <v>399.82900000000001</v>
      </c>
      <c r="I273" s="5">
        <v>837.947</v>
      </c>
      <c r="J273" s="6"/>
      <c r="K273" s="6">
        <f t="shared" si="101"/>
        <v>0.17872435035792725</v>
      </c>
      <c r="L273" s="6">
        <f t="shared" si="102"/>
        <v>0.18448558583065697</v>
      </c>
      <c r="M273" s="6">
        <f t="shared" si="103"/>
        <v>0.26086382521974516</v>
      </c>
      <c r="N273" s="6">
        <f t="shared" si="104"/>
        <v>0.34114889759869382</v>
      </c>
      <c r="O273" s="6">
        <f t="shared" si="105"/>
        <v>0.21124989428226806</v>
      </c>
      <c r="P273" s="6">
        <f t="shared" si="106"/>
        <v>0.31553467527076556</v>
      </c>
      <c r="R273" s="8">
        <v>834</v>
      </c>
      <c r="S273" s="5">
        <f t="shared" si="98"/>
        <v>14.757362355593614</v>
      </c>
      <c r="T273" s="5">
        <f t="shared" si="98"/>
        <v>13.777047432853177</v>
      </c>
      <c r="U273" s="5">
        <f t="shared" si="99"/>
        <v>10.382172886761516</v>
      </c>
      <c r="V273" s="5">
        <f t="shared" si="113"/>
        <v>12.213630751836906</v>
      </c>
      <c r="W273" s="5">
        <f t="shared" si="97"/>
        <v>13.806713023815634</v>
      </c>
      <c r="X273" s="5">
        <f t="shared" si="114"/>
        <v>9.9038243493156024</v>
      </c>
      <c r="Y273" s="32">
        <f t="shared" si="107"/>
        <v>15.481916025591268</v>
      </c>
      <c r="Z273" s="5">
        <f t="shared" si="108"/>
        <v>13.694166666666668</v>
      </c>
      <c r="AA273" s="5">
        <f t="shared" si="109"/>
        <v>13.031347828046847</v>
      </c>
      <c r="AB273" s="5">
        <f t="shared" si="110"/>
        <v>11.833416666666666</v>
      </c>
      <c r="AC273" s="5">
        <f t="shared" si="111"/>
        <v>11.4014050969202</v>
      </c>
      <c r="AD273" s="5">
        <f t="shared" si="112"/>
        <v>10.039875</v>
      </c>
    </row>
    <row r="274" spans="1:30" x14ac:dyDescent="0.2">
      <c r="A274" s="14">
        <v>833</v>
      </c>
      <c r="B274" s="6">
        <v>0.13465840062633933</v>
      </c>
      <c r="C274" s="5">
        <v>82.117000000000004</v>
      </c>
      <c r="D274" s="6">
        <v>0.31996523890569606</v>
      </c>
      <c r="E274" s="5">
        <v>141.91800000000001</v>
      </c>
      <c r="F274" s="6">
        <v>0.58857638888888886</v>
      </c>
      <c r="G274" s="5">
        <v>240.81899999999999</v>
      </c>
      <c r="H274" s="5">
        <v>399.60300000000001</v>
      </c>
      <c r="I274" s="5">
        <v>837.48900000000003</v>
      </c>
      <c r="J274" s="6"/>
      <c r="K274" s="6">
        <f t="shared" si="101"/>
        <v>0.17884760301400063</v>
      </c>
      <c r="L274" s="6">
        <f t="shared" si="102"/>
        <v>0.18461281157474466</v>
      </c>
      <c r="M274" s="6">
        <f t="shared" si="103"/>
        <v>0.26104372325416186</v>
      </c>
      <c r="N274" s="6">
        <f t="shared" si="104"/>
        <v>0.34138729144379409</v>
      </c>
      <c r="O274" s="6">
        <f t="shared" si="105"/>
        <v>0.21139751508634944</v>
      </c>
      <c r="P274" s="6">
        <f t="shared" si="106"/>
        <v>0.31575516997272629</v>
      </c>
      <c r="R274" s="8">
        <v>833</v>
      </c>
      <c r="S274" s="5">
        <f t="shared" si="98"/>
        <v>14.747192333315922</v>
      </c>
      <c r="T274" s="5">
        <f t="shared" si="98"/>
        <v>13.767552993675174</v>
      </c>
      <c r="U274" s="5">
        <f t="shared" si="99"/>
        <v>10.375018022158685</v>
      </c>
      <c r="V274" s="5">
        <f t="shared" si="113"/>
        <v>12.205101862594276</v>
      </c>
      <c r="W274" s="5">
        <f t="shared" si="97"/>
        <v>13.797071670758747</v>
      </c>
      <c r="X274" s="5">
        <f t="shared" si="114"/>
        <v>9.8969084188547889</v>
      </c>
      <c r="Y274" s="32">
        <f t="shared" si="107"/>
        <v>15.471246677838762</v>
      </c>
      <c r="Z274" s="5">
        <f t="shared" si="108"/>
        <v>13.686166666666667</v>
      </c>
      <c r="AA274" s="5">
        <f t="shared" si="109"/>
        <v>13.022247919545773</v>
      </c>
      <c r="AB274" s="5">
        <f t="shared" si="110"/>
        <v>11.826500000000001</v>
      </c>
      <c r="AC274" s="5">
        <f t="shared" si="111"/>
        <v>11.392885375494071</v>
      </c>
      <c r="AD274" s="5">
        <f t="shared" si="112"/>
        <v>10.034125</v>
      </c>
    </row>
    <row r="275" spans="1:30" x14ac:dyDescent="0.2">
      <c r="A275" s="14">
        <v>832</v>
      </c>
      <c r="B275" s="6">
        <v>0.13475132841767629</v>
      </c>
      <c r="C275" s="5">
        <v>82.069000000000003</v>
      </c>
      <c r="D275" s="6">
        <v>0.3201889860263078</v>
      </c>
      <c r="E275" s="5">
        <v>141.83600000000001</v>
      </c>
      <c r="F275" s="6">
        <v>0.58901620370370367</v>
      </c>
      <c r="G275" s="5">
        <v>240.68100000000001</v>
      </c>
      <c r="H275" s="5">
        <v>399.37700000000001</v>
      </c>
      <c r="I275" s="5">
        <v>837.03099999999995</v>
      </c>
      <c r="J275" s="6"/>
      <c r="K275" s="6">
        <f t="shared" si="101"/>
        <v>0.17897102578344312</v>
      </c>
      <c r="L275" s="6">
        <f t="shared" si="102"/>
        <v>0.18474021291585929</v>
      </c>
      <c r="M275" s="6">
        <f t="shared" si="103"/>
        <v>0.2612238695839233</v>
      </c>
      <c r="N275" s="6">
        <f t="shared" si="104"/>
        <v>0.34162601869971487</v>
      </c>
      <c r="O275" s="6">
        <f t="shared" si="105"/>
        <v>0.21154534234866959</v>
      </c>
      <c r="P275" s="6">
        <f t="shared" si="106"/>
        <v>0.31597597305227737</v>
      </c>
      <c r="R275" s="8">
        <v>832</v>
      </c>
      <c r="S275" s="5">
        <f t="shared" si="98"/>
        <v>14.737022311038233</v>
      </c>
      <c r="T275" s="5">
        <f t="shared" si="98"/>
        <v>13.758058554497172</v>
      </c>
      <c r="U275" s="5">
        <f t="shared" si="99"/>
        <v>10.367863157555853</v>
      </c>
      <c r="V275" s="5">
        <f t="shared" si="113"/>
        <v>12.196572973351646</v>
      </c>
      <c r="W275" s="5">
        <f t="shared" si="97"/>
        <v>13.787430317701862</v>
      </c>
      <c r="X275" s="5">
        <f t="shared" si="114"/>
        <v>9.8899924883939736</v>
      </c>
      <c r="Y275" s="32">
        <f t="shared" si="107"/>
        <v>15.460577330086252</v>
      </c>
      <c r="Z275" s="5">
        <f t="shared" si="108"/>
        <v>13.678166666666668</v>
      </c>
      <c r="AA275" s="5">
        <f t="shared" si="109"/>
        <v>13.0131480110447</v>
      </c>
      <c r="AB275" s="5">
        <f t="shared" si="110"/>
        <v>11.819666666666668</v>
      </c>
      <c r="AC275" s="5">
        <f t="shared" si="111"/>
        <v>11.384378377316226</v>
      </c>
      <c r="AD275" s="5">
        <f t="shared" si="112"/>
        <v>10.028375</v>
      </c>
    </row>
    <row r="276" spans="1:30" x14ac:dyDescent="0.2">
      <c r="A276" s="14">
        <v>831</v>
      </c>
      <c r="B276" s="6">
        <v>0.13484438455656361</v>
      </c>
      <c r="C276" s="5">
        <v>82.021000000000001</v>
      </c>
      <c r="D276" s="6">
        <v>0.32041304629222767</v>
      </c>
      <c r="E276" s="5">
        <v>141.75399999999999</v>
      </c>
      <c r="F276" s="6">
        <v>0.58946759259259263</v>
      </c>
      <c r="G276" s="5">
        <v>240.54300000000001</v>
      </c>
      <c r="H276" s="5">
        <v>399.15100000000001</v>
      </c>
      <c r="I276" s="5">
        <v>836.572</v>
      </c>
      <c r="J276" s="6"/>
      <c r="K276" s="6">
        <f t="shared" si="101"/>
        <v>0.17909461901868373</v>
      </c>
      <c r="L276" s="6">
        <f t="shared" si="102"/>
        <v>0.18486779021779046</v>
      </c>
      <c r="M276" s="6">
        <f t="shared" si="103"/>
        <v>0.26140426472343048</v>
      </c>
      <c r="N276" s="6">
        <f t="shared" si="104"/>
        <v>0.34186508006639382</v>
      </c>
      <c r="O276" s="6">
        <f t="shared" si="105"/>
        <v>0.21169337650265155</v>
      </c>
      <c r="P276" s="6">
        <f t="shared" si="106"/>
        <v>0.31619708515680356</v>
      </c>
      <c r="R276" s="8">
        <v>831</v>
      </c>
      <c r="S276" s="5">
        <f t="shared" si="98"/>
        <v>14.726852288760544</v>
      </c>
      <c r="T276" s="5">
        <f t="shared" si="98"/>
        <v>13.748564115319173</v>
      </c>
      <c r="U276" s="5">
        <f t="shared" si="99"/>
        <v>10.360708292953023</v>
      </c>
      <c r="V276" s="5">
        <f t="shared" si="113"/>
        <v>12.188044084109016</v>
      </c>
      <c r="W276" s="5">
        <f t="shared" si="97"/>
        <v>13.777788964644976</v>
      </c>
      <c r="X276" s="5">
        <f t="shared" si="114"/>
        <v>9.8830765579331583</v>
      </c>
      <c r="Y276" s="32">
        <f t="shared" si="107"/>
        <v>15.449907982333745</v>
      </c>
      <c r="Z276" s="5">
        <f t="shared" si="108"/>
        <v>13.670166666666667</v>
      </c>
      <c r="AA276" s="5">
        <f t="shared" si="109"/>
        <v>13.004048102543628</v>
      </c>
      <c r="AB276" s="5">
        <f t="shared" si="110"/>
        <v>11.812833333333332</v>
      </c>
      <c r="AC276" s="5">
        <f t="shared" si="111"/>
        <v>11.375660710779501</v>
      </c>
      <c r="AD276" s="5">
        <f t="shared" si="112"/>
        <v>10.022625</v>
      </c>
    </row>
    <row r="277" spans="1:30" x14ac:dyDescent="0.2">
      <c r="A277" s="14">
        <v>830</v>
      </c>
      <c r="B277" s="6">
        <v>0.1349375693090866</v>
      </c>
      <c r="C277" s="5">
        <v>81.972999999999999</v>
      </c>
      <c r="D277" s="6">
        <v>0.32063742036130977</v>
      </c>
      <c r="E277" s="5">
        <v>141.672</v>
      </c>
      <c r="F277" s="6">
        <v>0.58990740740740744</v>
      </c>
      <c r="G277" s="5">
        <v>240.405</v>
      </c>
      <c r="H277" s="5">
        <v>398.92500000000001</v>
      </c>
      <c r="I277" s="5">
        <v>836.11400000000003</v>
      </c>
      <c r="J277" s="6"/>
      <c r="K277" s="6">
        <f t="shared" si="101"/>
        <v>0.17921838307312574</v>
      </c>
      <c r="L277" s="6">
        <f t="shared" si="102"/>
        <v>0.18499554384533357</v>
      </c>
      <c r="M277" s="6">
        <f t="shared" si="103"/>
        <v>0.26158490918850635</v>
      </c>
      <c r="N277" s="6">
        <f t="shared" si="104"/>
        <v>0.34210447624572926</v>
      </c>
      <c r="O277" s="6">
        <f t="shared" si="105"/>
        <v>0.21184161798293236</v>
      </c>
      <c r="P277" s="6">
        <f t="shared" si="106"/>
        <v>0.31641850693550305</v>
      </c>
      <c r="R277" s="8">
        <v>830</v>
      </c>
      <c r="S277" s="5">
        <f t="shared" si="98"/>
        <v>14.716682266482852</v>
      </c>
      <c r="T277" s="5">
        <f t="shared" si="98"/>
        <v>13.73906967614117</v>
      </c>
      <c r="U277" s="5">
        <f t="shared" si="99"/>
        <v>10.353553428350191</v>
      </c>
      <c r="V277" s="5">
        <f t="shared" si="113"/>
        <v>12.179515194866386</v>
      </c>
      <c r="W277" s="5">
        <f t="shared" si="97"/>
        <v>13.768147611588089</v>
      </c>
      <c r="X277" s="5">
        <f t="shared" si="114"/>
        <v>9.876160627472343</v>
      </c>
      <c r="Y277" s="32">
        <f t="shared" si="107"/>
        <v>15.439238634581239</v>
      </c>
      <c r="Z277" s="5">
        <f t="shared" si="108"/>
        <v>13.662166666666666</v>
      </c>
      <c r="AA277" s="5">
        <f t="shared" si="109"/>
        <v>12.994948194042559</v>
      </c>
      <c r="AB277" s="5">
        <f t="shared" si="110"/>
        <v>11.805999999999999</v>
      </c>
      <c r="AC277" s="5">
        <f t="shared" si="111"/>
        <v>11.367179406686548</v>
      </c>
      <c r="AD277" s="5">
        <f t="shared" si="112"/>
        <v>10.016875000000001</v>
      </c>
    </row>
    <row r="278" spans="1:30" x14ac:dyDescent="0.2">
      <c r="A278" s="14">
        <v>829</v>
      </c>
      <c r="B278" s="6">
        <v>0.13503088294206653</v>
      </c>
      <c r="C278" s="5">
        <v>81.924999999999997</v>
      </c>
      <c r="D278" s="6">
        <v>0.32086210889325245</v>
      </c>
      <c r="E278" s="5">
        <v>141.59</v>
      </c>
      <c r="F278" s="6">
        <v>0.59034722222222225</v>
      </c>
      <c r="G278" s="5">
        <v>240.268</v>
      </c>
      <c r="H278" s="5">
        <v>398.69900000000001</v>
      </c>
      <c r="I278" s="5">
        <v>835.65599999999995</v>
      </c>
      <c r="J278" s="6"/>
      <c r="K278" s="6">
        <f t="shared" si="101"/>
        <v>0.17934231830114986</v>
      </c>
      <c r="L278" s="6">
        <f t="shared" si="102"/>
        <v>0.18512347416429289</v>
      </c>
      <c r="M278" s="6">
        <f t="shared" si="103"/>
        <v>0.26176580349640066</v>
      </c>
      <c r="N278" s="6">
        <f t="shared" si="104"/>
        <v>0.34234420794158699</v>
      </c>
      <c r="O278" s="6">
        <f t="shared" si="105"/>
        <v>0.21199006722536731</v>
      </c>
      <c r="P278" s="6">
        <f t="shared" si="106"/>
        <v>0.31664023903939381</v>
      </c>
      <c r="R278" s="8">
        <v>829</v>
      </c>
      <c r="S278" s="5">
        <f t="shared" si="98"/>
        <v>14.706512244205163</v>
      </c>
      <c r="T278" s="5">
        <f t="shared" si="98"/>
        <v>13.729575236963168</v>
      </c>
      <c r="U278" s="5">
        <f t="shared" si="99"/>
        <v>10.346398563747359</v>
      </c>
      <c r="V278" s="5">
        <f t="shared" si="113"/>
        <v>12.170986305623757</v>
      </c>
      <c r="W278" s="5">
        <f t="shared" si="97"/>
        <v>13.758506258531202</v>
      </c>
      <c r="X278" s="5">
        <f t="shared" si="114"/>
        <v>9.8692446970115277</v>
      </c>
      <c r="Y278" s="32">
        <f t="shared" si="107"/>
        <v>15.428569286828733</v>
      </c>
      <c r="Z278" s="5">
        <f t="shared" si="108"/>
        <v>13.654166666666667</v>
      </c>
      <c r="AA278" s="5">
        <f t="shared" si="109"/>
        <v>12.985848285541481</v>
      </c>
      <c r="AB278" s="5">
        <f t="shared" si="110"/>
        <v>11.799166666666666</v>
      </c>
      <c r="AC278" s="5">
        <f t="shared" si="111"/>
        <v>11.358710739912951</v>
      </c>
      <c r="AD278" s="5">
        <f t="shared" si="112"/>
        <v>10.011166666666666</v>
      </c>
    </row>
    <row r="279" spans="1:30" x14ac:dyDescent="0.2">
      <c r="A279" s="14">
        <v>828</v>
      </c>
      <c r="B279" s="6">
        <v>0.13512432572306332</v>
      </c>
      <c r="C279" s="5">
        <v>81.876999999999995</v>
      </c>
      <c r="D279" s="6">
        <v>0.32108711254960404</v>
      </c>
      <c r="E279" s="5">
        <v>141.50800000000001</v>
      </c>
      <c r="F279" s="6">
        <v>0.59079861111111109</v>
      </c>
      <c r="G279" s="5">
        <v>240.13</v>
      </c>
      <c r="H279" s="5">
        <v>398.47300000000001</v>
      </c>
      <c r="I279" s="5">
        <v>835.19799999999998</v>
      </c>
      <c r="J279" s="6"/>
      <c r="K279" s="6">
        <f t="shared" si="101"/>
        <v>0.17946642505811786</v>
      </c>
      <c r="L279" s="6">
        <f t="shared" si="102"/>
        <v>0.18525158154148538</v>
      </c>
      <c r="M279" s="6">
        <f t="shared" si="103"/>
        <v>0.26194694816579489</v>
      </c>
      <c r="N279" s="6">
        <f t="shared" si="104"/>
        <v>0.34258427585980694</v>
      </c>
      <c r="O279" s="6">
        <f t="shared" si="105"/>
        <v>0.21213872466703429</v>
      </c>
      <c r="P279" s="6">
        <f t="shared" si="106"/>
        <v>0.31686228212131978</v>
      </c>
      <c r="R279" s="8">
        <v>828</v>
      </c>
      <c r="S279" s="5">
        <f t="shared" si="98"/>
        <v>14.696342221927472</v>
      </c>
      <c r="T279" s="5">
        <f t="shared" si="98"/>
        <v>13.720080797785167</v>
      </c>
      <c r="U279" s="5">
        <f t="shared" si="99"/>
        <v>10.339243699144529</v>
      </c>
      <c r="V279" s="5">
        <f t="shared" si="113"/>
        <v>12.162457416381127</v>
      </c>
      <c r="W279" s="5">
        <f t="shared" si="97"/>
        <v>13.748864905474317</v>
      </c>
      <c r="X279" s="5">
        <f t="shared" si="114"/>
        <v>9.8623287665507142</v>
      </c>
      <c r="Y279" s="32">
        <f t="shared" si="107"/>
        <v>15.41789993907622</v>
      </c>
      <c r="Z279" s="5">
        <f t="shared" si="108"/>
        <v>13.646166666666666</v>
      </c>
      <c r="AA279" s="5">
        <f t="shared" si="109"/>
        <v>12.976748377040412</v>
      </c>
      <c r="AB279" s="5">
        <f t="shared" si="110"/>
        <v>11.792333333333334</v>
      </c>
      <c r="AC279" s="5">
        <f t="shared" si="111"/>
        <v>11.35003232441963</v>
      </c>
      <c r="AD279" s="5">
        <f t="shared" si="112"/>
        <v>10.005416666666667</v>
      </c>
    </row>
    <row r="280" spans="1:30" x14ac:dyDescent="0.2">
      <c r="A280" s="14">
        <v>827</v>
      </c>
      <c r="B280" s="6">
        <v>0.13521789792037786</v>
      </c>
      <c r="C280" s="5">
        <v>81.828999999999994</v>
      </c>
      <c r="D280" s="6">
        <v>0.32131243199377035</v>
      </c>
      <c r="E280" s="5">
        <v>141.42599999999999</v>
      </c>
      <c r="F280" s="6">
        <v>0.5912384259259259</v>
      </c>
      <c r="G280" s="5">
        <v>239.99199999999999</v>
      </c>
      <c r="H280" s="5">
        <v>398.24700000000001</v>
      </c>
      <c r="I280" s="5">
        <v>834.73900000000003</v>
      </c>
      <c r="J280" s="6"/>
      <c r="K280" s="6">
        <f t="shared" si="101"/>
        <v>0.17959070370037578</v>
      </c>
      <c r="L280" s="6">
        <f t="shared" si="102"/>
        <v>0.18537986634474399</v>
      </c>
      <c r="M280" s="6">
        <f t="shared" si="103"/>
        <v>0.26212834371680732</v>
      </c>
      <c r="N280" s="6">
        <f t="shared" si="104"/>
        <v>0.34282468070821054</v>
      </c>
      <c r="O280" s="6">
        <f t="shared" si="105"/>
        <v>0.21228759074623804</v>
      </c>
      <c r="P280" s="6">
        <f t="shared" si="106"/>
        <v>0.31708463683595756</v>
      </c>
      <c r="R280" s="8">
        <v>827</v>
      </c>
      <c r="S280" s="5">
        <f t="shared" si="98"/>
        <v>14.686172199649782</v>
      </c>
      <c r="T280" s="5">
        <f t="shared" si="98"/>
        <v>13.710586358607166</v>
      </c>
      <c r="U280" s="5">
        <f t="shared" ref="U280:U299" si="115">U$3*$R280+U$4</f>
        <v>10.332088834541697</v>
      </c>
      <c r="V280" s="5">
        <f t="shared" si="113"/>
        <v>12.153928527138497</v>
      </c>
      <c r="W280" s="5">
        <f t="shared" si="97"/>
        <v>13.739223552417432</v>
      </c>
      <c r="X280" s="5">
        <f t="shared" si="114"/>
        <v>9.8554128360898989</v>
      </c>
      <c r="Y280" s="32">
        <f t="shared" si="107"/>
        <v>15.407230591323717</v>
      </c>
      <c r="Z280" s="5">
        <f t="shared" si="108"/>
        <v>13.638166666666665</v>
      </c>
      <c r="AA280" s="5">
        <f t="shared" si="109"/>
        <v>12.967648468539339</v>
      </c>
      <c r="AB280" s="5">
        <f t="shared" si="110"/>
        <v>11.785499999999999</v>
      </c>
      <c r="AC280" s="5">
        <f t="shared" si="111"/>
        <v>11.341589178395944</v>
      </c>
      <c r="AD280" s="5">
        <f t="shared" si="112"/>
        <v>9.9996666666666663</v>
      </c>
    </row>
    <row r="281" spans="1:30" x14ac:dyDescent="0.2">
      <c r="A281" s="14">
        <v>826</v>
      </c>
      <c r="B281" s="6">
        <v>0.13531159980305496</v>
      </c>
      <c r="C281" s="5">
        <v>81.781000000000006</v>
      </c>
      <c r="D281" s="6">
        <v>0.32153806789102024</v>
      </c>
      <c r="E281" s="5">
        <v>141.34299999999999</v>
      </c>
      <c r="F281" s="6">
        <v>0.59168981481481475</v>
      </c>
      <c r="G281" s="5">
        <v>239.85400000000001</v>
      </c>
      <c r="H281" s="5">
        <v>398.02100000000002</v>
      </c>
      <c r="I281" s="5">
        <v>834.28099999999995</v>
      </c>
      <c r="J281" s="6"/>
      <c r="K281" s="6">
        <f t="shared" si="101"/>
        <v>0.17971515458525741</v>
      </c>
      <c r="L281" s="6">
        <f t="shared" si="102"/>
        <v>0.18550832894292132</v>
      </c>
      <c r="M281" s="6">
        <f t="shared" si="103"/>
        <v>0.26230999067099797</v>
      </c>
      <c r="N281" s="6">
        <f t="shared" si="104"/>
        <v>0.34306542319660727</v>
      </c>
      <c r="O281" s="6">
        <f t="shared" si="105"/>
        <v>0.21243666590251453</v>
      </c>
      <c r="P281" s="6">
        <f t="shared" si="106"/>
        <v>0.31730730383982259</v>
      </c>
      <c r="R281" s="8">
        <v>826</v>
      </c>
      <c r="S281" s="5">
        <f t="shared" si="98"/>
        <v>14.676002177372093</v>
      </c>
      <c r="T281" s="5">
        <f t="shared" si="98"/>
        <v>13.701091919429164</v>
      </c>
      <c r="U281" s="5">
        <f t="shared" si="115"/>
        <v>10.324933969938865</v>
      </c>
      <c r="V281" s="5">
        <f t="shared" si="113"/>
        <v>12.145399637895867</v>
      </c>
      <c r="W281" s="5">
        <f t="shared" si="97"/>
        <v>13.729582199360545</v>
      </c>
      <c r="X281" s="5">
        <f t="shared" si="114"/>
        <v>9.8484969056290836</v>
      </c>
      <c r="Y281" s="32">
        <f t="shared" si="107"/>
        <v>15.396561243571206</v>
      </c>
      <c r="Z281" s="5">
        <f t="shared" si="108"/>
        <v>13.630166666666668</v>
      </c>
      <c r="AA281" s="5">
        <f t="shared" si="109"/>
        <v>12.958548560038267</v>
      </c>
      <c r="AB281" s="5">
        <f t="shared" si="110"/>
        <v>11.778583333333332</v>
      </c>
      <c r="AC281" s="5">
        <f t="shared" si="111"/>
        <v>11.332936896052582</v>
      </c>
      <c r="AD281" s="5">
        <f t="shared" si="112"/>
        <v>9.9939166666666672</v>
      </c>
    </row>
    <row r="282" spans="1:30" x14ac:dyDescent="0.2">
      <c r="A282" s="14">
        <v>825</v>
      </c>
      <c r="B282" s="6">
        <v>0.13540543164088548</v>
      </c>
      <c r="C282" s="5">
        <v>81.733000000000004</v>
      </c>
      <c r="D282" s="6">
        <v>0.32176402090849271</v>
      </c>
      <c r="E282" s="5">
        <v>141.261</v>
      </c>
      <c r="F282" s="6">
        <v>0.59212962962962956</v>
      </c>
      <c r="G282" s="5">
        <v>239.71600000000001</v>
      </c>
      <c r="H282" s="5">
        <v>397.79500000000002</v>
      </c>
      <c r="I282" s="5">
        <v>833.82299999999998</v>
      </c>
      <c r="J282" s="6"/>
      <c r="K282" s="6">
        <f t="shared" si="101"/>
        <v>0.17983977807108775</v>
      </c>
      <c r="L282" s="6">
        <f t="shared" si="102"/>
        <v>0.18563696970589305</v>
      </c>
      <c r="M282" s="6">
        <f t="shared" si="103"/>
        <v>0.26249188955137331</v>
      </c>
      <c r="N282" s="6">
        <f t="shared" si="104"/>
        <v>0.34330650403680196</v>
      </c>
      <c r="O282" s="6">
        <f t="shared" si="105"/>
        <v>0.2125859505766351</v>
      </c>
      <c r="P282" s="6">
        <f t="shared" si="106"/>
        <v>0.31753028379127568</v>
      </c>
      <c r="R282" s="8">
        <v>825</v>
      </c>
      <c r="S282" s="5">
        <f t="shared" si="98"/>
        <v>14.665832155094401</v>
      </c>
      <c r="T282" s="5">
        <f t="shared" si="98"/>
        <v>13.691597480251163</v>
      </c>
      <c r="U282" s="5">
        <f t="shared" si="115"/>
        <v>10.317779105336033</v>
      </c>
      <c r="V282" s="5">
        <f t="shared" si="113"/>
        <v>12.136870748653237</v>
      </c>
      <c r="W282" s="5">
        <f t="shared" si="97"/>
        <v>13.719940846303658</v>
      </c>
      <c r="X282" s="5">
        <f t="shared" si="114"/>
        <v>9.8415809751682684</v>
      </c>
      <c r="Y282" s="32">
        <f t="shared" si="107"/>
        <v>15.385891895818704</v>
      </c>
      <c r="Z282" s="5">
        <f t="shared" si="108"/>
        <v>13.622166666666667</v>
      </c>
      <c r="AA282" s="5">
        <f t="shared" si="109"/>
        <v>12.949448651537194</v>
      </c>
      <c r="AB282" s="5">
        <f t="shared" si="110"/>
        <v>11.771749999999999</v>
      </c>
      <c r="AC282" s="5">
        <f t="shared" si="111"/>
        <v>11.324519155590307</v>
      </c>
      <c r="AD282" s="5">
        <f t="shared" si="112"/>
        <v>9.9881666666666664</v>
      </c>
    </row>
    <row r="283" spans="1:30" x14ac:dyDescent="0.2">
      <c r="A283" s="14">
        <v>824</v>
      </c>
      <c r="B283" s="6">
        <v>0.13549939370440939</v>
      </c>
      <c r="C283" s="5">
        <v>81.685000000000002</v>
      </c>
      <c r="D283" s="6">
        <v>0.32199029171520338</v>
      </c>
      <c r="E283" s="5">
        <v>141.179</v>
      </c>
      <c r="F283" s="6">
        <v>0.59258101851851852</v>
      </c>
      <c r="G283" s="5">
        <v>239.578</v>
      </c>
      <c r="H283" s="5">
        <v>397.57</v>
      </c>
      <c r="I283" s="5">
        <v>833.36500000000001</v>
      </c>
      <c r="J283" s="6"/>
      <c r="K283" s="6">
        <f t="shared" si="101"/>
        <v>0.17996457451718639</v>
      </c>
      <c r="L283" s="6">
        <f t="shared" si="102"/>
        <v>0.18576578900456153</v>
      </c>
      <c r="M283" s="6">
        <f t="shared" si="103"/>
        <v>0.26267404088239182</v>
      </c>
      <c r="N283" s="6">
        <f t="shared" si="104"/>
        <v>0.34354792394260159</v>
      </c>
      <c r="O283" s="6">
        <f t="shared" si="105"/>
        <v>0.21273544521061102</v>
      </c>
      <c r="P283" s="6">
        <f t="shared" si="106"/>
        <v>0.31775357735052967</v>
      </c>
      <c r="R283" s="8">
        <v>824</v>
      </c>
      <c r="S283" s="5">
        <f t="shared" si="98"/>
        <v>14.655662132816712</v>
      </c>
      <c r="T283" s="5">
        <f t="shared" si="98"/>
        <v>13.682103041073162</v>
      </c>
      <c r="U283" s="5">
        <f t="shared" si="115"/>
        <v>10.310624240733201</v>
      </c>
      <c r="V283" s="5">
        <f t="shared" si="113"/>
        <v>12.128341859410607</v>
      </c>
      <c r="W283" s="5">
        <f t="shared" si="97"/>
        <v>13.710299493246772</v>
      </c>
      <c r="X283" s="5">
        <f t="shared" si="114"/>
        <v>9.8346650447074531</v>
      </c>
      <c r="Y283" s="32">
        <f t="shared" si="107"/>
        <v>15.375222548066191</v>
      </c>
      <c r="Z283" s="5">
        <f t="shared" si="108"/>
        <v>13.614166666666668</v>
      </c>
      <c r="AA283" s="5">
        <f t="shared" si="109"/>
        <v>12.940348743036122</v>
      </c>
      <c r="AB283" s="5">
        <f t="shared" si="110"/>
        <v>11.764916666666666</v>
      </c>
      <c r="AC283" s="5">
        <f t="shared" si="111"/>
        <v>11.315892888532979</v>
      </c>
      <c r="AD283" s="5">
        <f t="shared" si="112"/>
        <v>9.9824166666666674</v>
      </c>
    </row>
    <row r="284" spans="1:30" x14ac:dyDescent="0.2">
      <c r="A284" s="14">
        <v>823</v>
      </c>
      <c r="B284" s="6">
        <v>0.13559348626491785</v>
      </c>
      <c r="C284" s="5">
        <v>81.637</v>
      </c>
      <c r="D284" s="6">
        <v>0.32221688098205103</v>
      </c>
      <c r="E284" s="5">
        <v>141.09700000000001</v>
      </c>
      <c r="F284" s="6">
        <v>0.59302083333333333</v>
      </c>
      <c r="G284" s="5">
        <v>239.441</v>
      </c>
      <c r="H284" s="5">
        <v>397.34399999999999</v>
      </c>
      <c r="I284" s="5">
        <v>832.90700000000004</v>
      </c>
      <c r="J284" s="6"/>
      <c r="K284" s="6">
        <f t="shared" si="101"/>
        <v>0.18008954428387094</v>
      </c>
      <c r="L284" s="6">
        <f t="shared" si="102"/>
        <v>0.18589478721085939</v>
      </c>
      <c r="M284" s="6">
        <f t="shared" si="103"/>
        <v>0.2628564451899687</v>
      </c>
      <c r="N284" s="6">
        <f t="shared" si="104"/>
        <v>0.34378968362982243</v>
      </c>
      <c r="O284" s="6">
        <f t="shared" si="105"/>
        <v>0.21288515024769772</v>
      </c>
      <c r="P284" s="6">
        <f t="shared" si="106"/>
        <v>0.31797718517965562</v>
      </c>
      <c r="R284" s="8">
        <v>823</v>
      </c>
      <c r="S284" s="5">
        <f t="shared" si="98"/>
        <v>14.645492110539021</v>
      </c>
      <c r="T284" s="5">
        <f t="shared" si="98"/>
        <v>13.67260860189516</v>
      </c>
      <c r="U284" s="5">
        <f t="shared" si="115"/>
        <v>10.303469376130369</v>
      </c>
      <c r="V284" s="5">
        <f t="shared" si="113"/>
        <v>12.119812970167976</v>
      </c>
      <c r="W284" s="5">
        <f t="shared" si="97"/>
        <v>13.700658140189887</v>
      </c>
      <c r="X284" s="5">
        <f t="shared" si="114"/>
        <v>9.8277491142466396</v>
      </c>
      <c r="Y284" s="32">
        <f t="shared" si="107"/>
        <v>15.364553200313686</v>
      </c>
      <c r="Z284" s="5">
        <f t="shared" si="108"/>
        <v>13.606166666666667</v>
      </c>
      <c r="AA284" s="5">
        <f t="shared" si="109"/>
        <v>12.931248834535051</v>
      </c>
      <c r="AB284" s="5">
        <f t="shared" si="110"/>
        <v>11.758083333333333</v>
      </c>
      <c r="AC284" s="5">
        <f t="shared" si="111"/>
        <v>11.307500439135781</v>
      </c>
      <c r="AD284" s="5">
        <f t="shared" si="112"/>
        <v>9.9767083333333328</v>
      </c>
    </row>
    <row r="285" spans="1:30" x14ac:dyDescent="0.2">
      <c r="A285" s="14">
        <v>822</v>
      </c>
      <c r="B285" s="6">
        <v>0.13568770959445633</v>
      </c>
      <c r="C285" s="5">
        <v>81.588999999999999</v>
      </c>
      <c r="D285" s="6">
        <v>0.32244378938182433</v>
      </c>
      <c r="E285" s="5">
        <v>141.01499999999999</v>
      </c>
      <c r="F285" s="6">
        <v>0.59347222222222229</v>
      </c>
      <c r="G285" s="5">
        <v>239.303</v>
      </c>
      <c r="H285" s="5">
        <v>397.11799999999999</v>
      </c>
      <c r="I285" s="5">
        <v>832.44899999999996</v>
      </c>
      <c r="J285" s="6"/>
      <c r="K285" s="6">
        <f t="shared" si="101"/>
        <v>0.18021468773246066</v>
      </c>
      <c r="L285" s="6">
        <f t="shared" si="102"/>
        <v>0.18602396469775306</v>
      </c>
      <c r="M285" s="6">
        <f t="shared" si="103"/>
        <v>0.26303910300148081</v>
      </c>
      <c r="N285" s="6">
        <f t="shared" si="104"/>
        <v>0.3440317838162969</v>
      </c>
      <c r="O285" s="6">
        <f t="shared" si="105"/>
        <v>0.21303506613239923</v>
      </c>
      <c r="P285" s="6">
        <f t="shared" si="106"/>
        <v>0.31820110794258977</v>
      </c>
      <c r="R285" s="8">
        <v>822</v>
      </c>
      <c r="S285" s="5">
        <f t="shared" si="98"/>
        <v>14.635322088261331</v>
      </c>
      <c r="T285" s="5">
        <f t="shared" si="98"/>
        <v>13.663114162717159</v>
      </c>
      <c r="U285" s="5">
        <f t="shared" si="115"/>
        <v>10.296314511527537</v>
      </c>
      <c r="V285" s="5">
        <f t="shared" si="113"/>
        <v>12.111284080925346</v>
      </c>
      <c r="W285" s="5">
        <f t="shared" si="97"/>
        <v>13.691016787133</v>
      </c>
      <c r="X285" s="5">
        <f t="shared" si="114"/>
        <v>9.8208331837858225</v>
      </c>
      <c r="Y285" s="32">
        <f t="shared" si="107"/>
        <v>15.353883852561175</v>
      </c>
      <c r="Z285" s="5">
        <f t="shared" si="108"/>
        <v>13.598166666666666</v>
      </c>
      <c r="AA285" s="5">
        <f t="shared" si="109"/>
        <v>12.922148926033977</v>
      </c>
      <c r="AB285" s="5">
        <f t="shared" si="110"/>
        <v>11.751249999999999</v>
      </c>
      <c r="AC285" s="5">
        <f t="shared" si="111"/>
        <v>11.298900070208282</v>
      </c>
      <c r="AD285" s="5">
        <f t="shared" si="112"/>
        <v>9.9709583333333338</v>
      </c>
    </row>
    <row r="286" spans="1:30" x14ac:dyDescent="0.2">
      <c r="A286" s="14">
        <v>821</v>
      </c>
      <c r="B286" s="6">
        <v>0.13578206396582684</v>
      </c>
      <c r="C286" s="5">
        <v>81.540999999999997</v>
      </c>
      <c r="D286" s="6">
        <v>0.32267101758920808</v>
      </c>
      <c r="E286" s="5">
        <v>140.93299999999999</v>
      </c>
      <c r="F286" s="6">
        <v>0.59392361111111114</v>
      </c>
      <c r="G286" s="5">
        <v>239.16499999999999</v>
      </c>
      <c r="H286" s="5">
        <v>396.892</v>
      </c>
      <c r="I286" s="5">
        <v>831.99</v>
      </c>
      <c r="J286" s="6"/>
      <c r="K286" s="6">
        <f t="shared" si="101"/>
        <v>0.18034000522527968</v>
      </c>
      <c r="L286" s="6">
        <f t="shared" si="102"/>
        <v>0.18615332183924635</v>
      </c>
      <c r="M286" s="6">
        <f t="shared" si="103"/>
        <v>0.26322201484577201</v>
      </c>
      <c r="N286" s="6">
        <f t="shared" si="104"/>
        <v>0.34427422522188111</v>
      </c>
      <c r="O286" s="6">
        <f t="shared" si="105"/>
        <v>0.21318519331047256</v>
      </c>
      <c r="P286" s="6">
        <f t="shared" si="106"/>
        <v>0.31842534630513958</v>
      </c>
      <c r="R286" s="8">
        <v>821</v>
      </c>
      <c r="S286" s="5">
        <f t="shared" si="98"/>
        <v>14.625152065983642</v>
      </c>
      <c r="T286" s="5">
        <f t="shared" si="98"/>
        <v>13.653619723539158</v>
      </c>
      <c r="U286" s="5">
        <f t="shared" si="115"/>
        <v>10.289159646924706</v>
      </c>
      <c r="V286" s="5">
        <f t="shared" si="113"/>
        <v>12.102755191682716</v>
      </c>
      <c r="W286" s="5">
        <f t="shared" si="97"/>
        <v>13.681375434076113</v>
      </c>
      <c r="X286" s="5">
        <f t="shared" si="114"/>
        <v>9.813917253325009</v>
      </c>
      <c r="Y286" s="32">
        <f t="shared" si="107"/>
        <v>15.343214504808671</v>
      </c>
      <c r="Z286" s="5">
        <f t="shared" si="108"/>
        <v>13.590166666666667</v>
      </c>
      <c r="AA286" s="5">
        <f t="shared" si="109"/>
        <v>12.913049017532906</v>
      </c>
      <c r="AB286" s="5">
        <f t="shared" si="110"/>
        <v>11.744416666666666</v>
      </c>
      <c r="AC286" s="5">
        <f t="shared" si="111"/>
        <v>11.290312774042677</v>
      </c>
      <c r="AD286" s="5">
        <f t="shared" si="112"/>
        <v>9.965208333333333</v>
      </c>
    </row>
    <row r="287" spans="1:30" x14ac:dyDescent="0.2">
      <c r="A287" s="14">
        <v>820</v>
      </c>
      <c r="B287" s="6">
        <v>0.13587654965259088</v>
      </c>
      <c r="C287" s="5">
        <v>81.494</v>
      </c>
      <c r="D287" s="6">
        <v>0.32289856628079083</v>
      </c>
      <c r="E287" s="5">
        <v>140.851</v>
      </c>
      <c r="F287" s="6">
        <v>0.59437499999999999</v>
      </c>
      <c r="G287" s="5">
        <v>239.02699999999999</v>
      </c>
      <c r="H287" s="5">
        <v>396.666</v>
      </c>
      <c r="I287" s="5">
        <v>831.53200000000004</v>
      </c>
      <c r="J287" s="6"/>
      <c r="K287" s="6">
        <f t="shared" si="101"/>
        <v>0.18046549712566076</v>
      </c>
      <c r="L287" s="6">
        <f t="shared" si="102"/>
        <v>0.18628285901038413</v>
      </c>
      <c r="M287" s="6">
        <f t="shared" si="103"/>
        <v>0.2634051812531582</v>
      </c>
      <c r="N287" s="6">
        <f t="shared" si="104"/>
        <v>0.34451700856846174</v>
      </c>
      <c r="O287" s="6">
        <f t="shared" si="105"/>
        <v>0.21333553222893209</v>
      </c>
      <c r="P287" s="6">
        <f t="shared" si="106"/>
        <v>0.3186499009349909</v>
      </c>
      <c r="R287" s="8">
        <v>820</v>
      </c>
      <c r="S287" s="5">
        <f t="shared" si="98"/>
        <v>14.61498204370595</v>
      </c>
      <c r="T287" s="5">
        <f t="shared" si="98"/>
        <v>13.644125284361156</v>
      </c>
      <c r="U287" s="5">
        <f t="shared" si="115"/>
        <v>10.282004782321875</v>
      </c>
      <c r="V287" s="5">
        <f t="shared" si="113"/>
        <v>12.094226302440086</v>
      </c>
      <c r="W287" s="5">
        <f t="shared" si="97"/>
        <v>13.671734081019228</v>
      </c>
      <c r="X287" s="5">
        <f t="shared" si="114"/>
        <v>9.8070013228641937</v>
      </c>
      <c r="Y287" s="32">
        <f t="shared" si="107"/>
        <v>15.332545157056162</v>
      </c>
      <c r="Z287" s="5">
        <f t="shared" si="108"/>
        <v>13.582333333333333</v>
      </c>
      <c r="AA287" s="5">
        <f t="shared" si="109"/>
        <v>12.903949109031831</v>
      </c>
      <c r="AB287" s="5">
        <f t="shared" si="110"/>
        <v>11.737583333333333</v>
      </c>
      <c r="AC287" s="5">
        <f t="shared" si="111"/>
        <v>11.281738520855239</v>
      </c>
      <c r="AD287" s="5">
        <f t="shared" si="112"/>
        <v>9.9594583333333322</v>
      </c>
    </row>
    <row r="288" spans="1:30" x14ac:dyDescent="0.2">
      <c r="A288" s="14">
        <v>819</v>
      </c>
      <c r="B288" s="6">
        <v>0.13597116692907174</v>
      </c>
      <c r="C288" s="5">
        <v>81.445999999999998</v>
      </c>
      <c r="D288" s="6">
        <v>0.32312643613507042</v>
      </c>
      <c r="E288" s="5">
        <v>140.768</v>
      </c>
      <c r="F288" s="6">
        <v>0.59482638888888884</v>
      </c>
      <c r="G288" s="5">
        <v>238.88900000000001</v>
      </c>
      <c r="H288" s="5">
        <v>396.44</v>
      </c>
      <c r="I288" s="5">
        <v>831.07399999999996</v>
      </c>
      <c r="J288" s="6"/>
      <c r="K288" s="6">
        <f t="shared" si="101"/>
        <v>0.1805911637979486</v>
      </c>
      <c r="L288" s="6">
        <f t="shared" si="102"/>
        <v>0.18641257658725593</v>
      </c>
      <c r="M288" s="6">
        <f t="shared" si="103"/>
        <v>0.2635886027554325</v>
      </c>
      <c r="N288" s="6">
        <f t="shared" si="104"/>
        <v>0.34476013457996313</v>
      </c>
      <c r="O288" s="6">
        <f t="shared" si="105"/>
        <v>0.21348608333605404</v>
      </c>
      <c r="P288" s="6">
        <f t="shared" si="106"/>
        <v>0.3188747725017142</v>
      </c>
      <c r="R288" s="8">
        <v>819</v>
      </c>
      <c r="S288" s="5">
        <f t="shared" si="98"/>
        <v>14.604812021428261</v>
      </c>
      <c r="T288" s="5">
        <f t="shared" si="98"/>
        <v>13.634630845183155</v>
      </c>
      <c r="U288" s="5">
        <f t="shared" si="115"/>
        <v>10.274849917719044</v>
      </c>
      <c r="V288" s="5">
        <f t="shared" si="113"/>
        <v>12.085697413197455</v>
      </c>
      <c r="W288" s="5">
        <f t="shared" si="97"/>
        <v>13.662092727962342</v>
      </c>
      <c r="X288" s="5">
        <f t="shared" si="114"/>
        <v>9.8000853924033784</v>
      </c>
      <c r="Y288" s="32">
        <f t="shared" si="107"/>
        <v>15.321875809303654</v>
      </c>
      <c r="Z288" s="5">
        <f t="shared" si="108"/>
        <v>13.574333333333334</v>
      </c>
      <c r="AA288" s="5">
        <f t="shared" si="109"/>
        <v>12.894849200530761</v>
      </c>
      <c r="AB288" s="5">
        <f t="shared" si="110"/>
        <v>11.730666666666666</v>
      </c>
      <c r="AC288" s="5">
        <f t="shared" si="111"/>
        <v>11.273177280952661</v>
      </c>
      <c r="AD288" s="5">
        <f t="shared" si="112"/>
        <v>9.9537083333333332</v>
      </c>
    </row>
    <row r="289" spans="1:30" x14ac:dyDescent="0.2">
      <c r="A289" s="14">
        <v>818</v>
      </c>
      <c r="B289" s="6">
        <v>0.13606591607035748</v>
      </c>
      <c r="C289" s="5">
        <v>81.397999999999996</v>
      </c>
      <c r="D289" s="6">
        <v>0.32335462783246172</v>
      </c>
      <c r="E289" s="5">
        <v>140.68600000000001</v>
      </c>
      <c r="F289" s="6">
        <v>0.59527777777777779</v>
      </c>
      <c r="G289" s="5">
        <v>238.751</v>
      </c>
      <c r="H289" s="5">
        <v>396.214</v>
      </c>
      <c r="I289" s="5">
        <v>830.61599999999999</v>
      </c>
      <c r="J289" s="6"/>
      <c r="K289" s="6">
        <f t="shared" si="101"/>
        <v>0.18071700560750351</v>
      </c>
      <c r="L289" s="6">
        <f t="shared" si="102"/>
        <v>0.18654247494699946</v>
      </c>
      <c r="M289" s="6">
        <f t="shared" si="103"/>
        <v>0.2637722798858701</v>
      </c>
      <c r="N289" s="6">
        <f t="shared" si="104"/>
        <v>0.34500360398235447</v>
      </c>
      <c r="O289" s="6">
        <f t="shared" si="105"/>
        <v>0.213636847081381</v>
      </c>
      <c r="P289" s="6">
        <f t="shared" si="106"/>
        <v>0.31909996167677135</v>
      </c>
      <c r="R289" s="8">
        <v>818</v>
      </c>
      <c r="S289" s="5">
        <f t="shared" si="98"/>
        <v>14.59464199915057</v>
      </c>
      <c r="T289" s="5">
        <f t="shared" si="98"/>
        <v>13.625136406005154</v>
      </c>
      <c r="U289" s="5">
        <f t="shared" si="115"/>
        <v>10.267695053116212</v>
      </c>
      <c r="V289" s="5">
        <f t="shared" si="113"/>
        <v>12.077168523954825</v>
      </c>
      <c r="W289" s="5">
        <f t="shared" si="97"/>
        <v>13.652451374905455</v>
      </c>
      <c r="X289" s="5">
        <f t="shared" si="114"/>
        <v>9.7931694619425649</v>
      </c>
      <c r="Y289" s="32">
        <f t="shared" si="107"/>
        <v>15.311206461551144</v>
      </c>
      <c r="Z289" s="5">
        <f t="shared" si="108"/>
        <v>13.566333333333333</v>
      </c>
      <c r="AA289" s="5">
        <f t="shared" si="109"/>
        <v>12.885749292029688</v>
      </c>
      <c r="AB289" s="5">
        <f t="shared" si="110"/>
        <v>11.723833333333333</v>
      </c>
      <c r="AC289" s="5">
        <f t="shared" si="111"/>
        <v>11.264629024731684</v>
      </c>
      <c r="AD289" s="5">
        <f t="shared" si="112"/>
        <v>9.9479583333333341</v>
      </c>
    </row>
    <row r="290" spans="1:30" x14ac:dyDescent="0.2">
      <c r="A290" s="14">
        <v>817</v>
      </c>
      <c r="B290" s="6">
        <v>0.13616079735230335</v>
      </c>
      <c r="C290" s="5">
        <v>81.349999999999994</v>
      </c>
      <c r="D290" s="6">
        <v>0.32358314205530275</v>
      </c>
      <c r="E290" s="5">
        <v>140.60400000000001</v>
      </c>
      <c r="F290" s="6">
        <v>0.59572916666666664</v>
      </c>
      <c r="G290" s="5">
        <v>238.613</v>
      </c>
      <c r="H290" s="5">
        <v>395.988</v>
      </c>
      <c r="I290" s="5">
        <v>830.15800000000002</v>
      </c>
      <c r="J290" s="6"/>
      <c r="K290" s="6">
        <f t="shared" si="101"/>
        <v>0.18084302292070487</v>
      </c>
      <c r="L290" s="6">
        <f t="shared" si="102"/>
        <v>0.18667255446780454</v>
      </c>
      <c r="M290" s="6">
        <f t="shared" si="103"/>
        <v>0.26395621317923373</v>
      </c>
      <c r="N290" s="6">
        <f t="shared" si="104"/>
        <v>0.34524741750365728</v>
      </c>
      <c r="O290" s="6">
        <f t="shared" si="105"/>
        <v>0.21378782391572623</v>
      </c>
      <c r="P290" s="6">
        <f t="shared" si="106"/>
        <v>0.31932546913352244</v>
      </c>
      <c r="R290" s="8">
        <v>817</v>
      </c>
      <c r="S290" s="5">
        <f t="shared" si="98"/>
        <v>14.58447197687288</v>
      </c>
      <c r="T290" s="5">
        <f t="shared" si="98"/>
        <v>13.615641966827152</v>
      </c>
      <c r="U290" s="5">
        <f t="shared" si="115"/>
        <v>10.260540188513382</v>
      </c>
      <c r="V290" s="5">
        <f t="shared" si="113"/>
        <v>12.068639634712195</v>
      </c>
      <c r="W290" s="5">
        <f t="shared" si="97"/>
        <v>13.642810021848568</v>
      </c>
      <c r="X290" s="5">
        <f t="shared" si="114"/>
        <v>9.7862535314817478</v>
      </c>
      <c r="Y290" s="32">
        <f t="shared" si="107"/>
        <v>15.300537113798642</v>
      </c>
      <c r="Z290" s="5">
        <f t="shared" si="108"/>
        <v>13.558333333333332</v>
      </c>
      <c r="AA290" s="5">
        <f t="shared" si="109"/>
        <v>12.876649383528616</v>
      </c>
      <c r="AB290" s="5">
        <f t="shared" si="110"/>
        <v>11.717000000000001</v>
      </c>
      <c r="AC290" s="5">
        <f t="shared" si="111"/>
        <v>11.25609372267879</v>
      </c>
      <c r="AD290" s="5">
        <f t="shared" si="112"/>
        <v>9.9422083333333333</v>
      </c>
    </row>
    <row r="291" spans="1:30" x14ac:dyDescent="0.2">
      <c r="A291" s="14">
        <v>816</v>
      </c>
      <c r="B291" s="6">
        <v>0.13625581105153475</v>
      </c>
      <c r="C291" s="5">
        <v>81.302000000000007</v>
      </c>
      <c r="D291" s="6">
        <v>0.32381197948786189</v>
      </c>
      <c r="E291" s="5">
        <v>140.52199999999999</v>
      </c>
      <c r="F291" s="6">
        <v>0.5961805555555556</v>
      </c>
      <c r="G291" s="5">
        <v>238.476</v>
      </c>
      <c r="H291" s="5">
        <v>395.762</v>
      </c>
      <c r="I291" s="5">
        <v>829.7</v>
      </c>
      <c r="J291" s="6"/>
      <c r="K291" s="6">
        <f t="shared" si="101"/>
        <v>0.18096921610495464</v>
      </c>
      <c r="L291" s="6">
        <f t="shared" si="102"/>
        <v>0.18680281552891645</v>
      </c>
      <c r="M291" s="6">
        <f t="shared" si="103"/>
        <v>0.26414040317177889</v>
      </c>
      <c r="N291" s="6">
        <f t="shared" si="104"/>
        <v>0.34549157587395235</v>
      </c>
      <c r="O291" s="6">
        <f t="shared" si="105"/>
        <v>0.2139390142911782</v>
      </c>
      <c r="P291" s="6">
        <f t="shared" si="106"/>
        <v>0.31955129554723205</v>
      </c>
      <c r="R291" s="8">
        <v>816</v>
      </c>
      <c r="S291" s="5">
        <f t="shared" si="98"/>
        <v>14.574301954595191</v>
      </c>
      <c r="T291" s="5">
        <f t="shared" si="98"/>
        <v>13.606147527649149</v>
      </c>
      <c r="U291" s="5">
        <f t="shared" si="115"/>
        <v>10.25338532391055</v>
      </c>
      <c r="V291" s="5">
        <f t="shared" si="113"/>
        <v>12.060110745469565</v>
      </c>
      <c r="W291" s="5">
        <f t="shared" si="97"/>
        <v>13.633168668791683</v>
      </c>
      <c r="X291" s="5">
        <f t="shared" si="114"/>
        <v>9.7793376010209343</v>
      </c>
      <c r="Y291" s="32">
        <f t="shared" si="107"/>
        <v>15.289867766046129</v>
      </c>
      <c r="Z291" s="5">
        <f t="shared" si="108"/>
        <v>13.550333333333334</v>
      </c>
      <c r="AA291" s="5">
        <f t="shared" si="109"/>
        <v>12.867549475027543</v>
      </c>
      <c r="AB291" s="5">
        <f t="shared" si="110"/>
        <v>11.710166666666666</v>
      </c>
      <c r="AC291" s="5">
        <f t="shared" si="111"/>
        <v>11.247571345369831</v>
      </c>
      <c r="AD291" s="5">
        <f t="shared" si="112"/>
        <v>9.9365000000000006</v>
      </c>
    </row>
    <row r="292" spans="1:30" x14ac:dyDescent="0.2">
      <c r="A292" s="14">
        <v>815</v>
      </c>
      <c r="B292" s="6">
        <v>0.13635095744544948</v>
      </c>
      <c r="C292" s="5">
        <v>81.254000000000005</v>
      </c>
      <c r="D292" s="6">
        <v>0.32404114081634439</v>
      </c>
      <c r="E292" s="5">
        <v>140.44</v>
      </c>
      <c r="F292" s="6">
        <v>0.59663194444444445</v>
      </c>
      <c r="G292" s="5">
        <v>238.33799999999999</v>
      </c>
      <c r="H292" s="5">
        <v>395.536</v>
      </c>
      <c r="I292" s="5">
        <v>829.24099999999999</v>
      </c>
      <c r="J292" s="6"/>
      <c r="K292" s="6">
        <f t="shared" si="101"/>
        <v>0.18109558552868113</v>
      </c>
      <c r="L292" s="6">
        <f t="shared" si="102"/>
        <v>0.1869332585106398</v>
      </c>
      <c r="M292" s="6">
        <f t="shared" si="103"/>
        <v>0.26432485040125875</v>
      </c>
      <c r="N292" s="6">
        <f t="shared" si="104"/>
        <v>0.34573607982538745</v>
      </c>
      <c r="O292" s="6">
        <f t="shared" si="105"/>
        <v>0.21409041866110526</v>
      </c>
      <c r="P292" s="6">
        <f t="shared" si="106"/>
        <v>0.31977744159507665</v>
      </c>
      <c r="R292" s="8">
        <v>815</v>
      </c>
      <c r="S292" s="5">
        <f t="shared" si="98"/>
        <v>14.564131932317499</v>
      </c>
      <c r="T292" s="5">
        <f t="shared" si="98"/>
        <v>13.59665308847115</v>
      </c>
      <c r="U292" s="5">
        <f t="shared" si="115"/>
        <v>10.246230459307718</v>
      </c>
      <c r="V292" s="5">
        <f t="shared" si="113"/>
        <v>12.051581856226935</v>
      </c>
      <c r="W292" s="5">
        <f t="shared" si="97"/>
        <v>13.623527315734798</v>
      </c>
      <c r="X292" s="5">
        <f t="shared" si="114"/>
        <v>9.772421670560119</v>
      </c>
      <c r="Y292" s="32">
        <f t="shared" si="107"/>
        <v>15.279198418293626</v>
      </c>
      <c r="Z292" s="5">
        <f t="shared" si="108"/>
        <v>13.542333333333334</v>
      </c>
      <c r="AA292" s="5">
        <f t="shared" si="109"/>
        <v>12.85844956652647</v>
      </c>
      <c r="AB292" s="5">
        <f t="shared" si="110"/>
        <v>11.703333333333333</v>
      </c>
      <c r="AC292" s="5">
        <f t="shared" si="111"/>
        <v>11.239061863469708</v>
      </c>
      <c r="AD292" s="5">
        <f t="shared" si="112"/>
        <v>9.9307499999999997</v>
      </c>
    </row>
    <row r="293" spans="1:30" x14ac:dyDescent="0.2">
      <c r="A293" s="14">
        <v>814</v>
      </c>
      <c r="B293" s="6">
        <v>0.13644623681222098</v>
      </c>
      <c r="C293" s="5">
        <v>81.206000000000003</v>
      </c>
      <c r="D293" s="6">
        <v>0.3242706267288995</v>
      </c>
      <c r="E293" s="5">
        <v>140.358</v>
      </c>
      <c r="F293" s="6">
        <v>0.5970833333333333</v>
      </c>
      <c r="G293" s="5">
        <v>238.2</v>
      </c>
      <c r="H293" s="5">
        <v>395.31</v>
      </c>
      <c r="I293" s="5">
        <v>828.78300000000002</v>
      </c>
      <c r="J293" s="6"/>
      <c r="K293" s="6">
        <f t="shared" si="101"/>
        <v>0.18122213156134237</v>
      </c>
      <c r="L293" s="6">
        <f t="shared" si="102"/>
        <v>0.18706388379434233</v>
      </c>
      <c r="M293" s="6">
        <f t="shared" si="103"/>
        <v>0.26450955540692966</v>
      </c>
      <c r="N293" s="6">
        <f t="shared" si="104"/>
        <v>0.34598093009218406</v>
      </c>
      <c r="O293" s="6">
        <f t="shared" si="105"/>
        <v>0.2142420374801601</v>
      </c>
      <c r="P293" s="6">
        <f t="shared" si="106"/>
        <v>0.3200039079561508</v>
      </c>
      <c r="R293" s="8">
        <v>814</v>
      </c>
      <c r="S293" s="5">
        <f t="shared" si="98"/>
        <v>14.55396191003981</v>
      </c>
      <c r="T293" s="5">
        <f t="shared" si="98"/>
        <v>13.587158649293148</v>
      </c>
      <c r="U293" s="5">
        <f t="shared" si="115"/>
        <v>10.239075594704886</v>
      </c>
      <c r="V293" s="5">
        <f t="shared" si="113"/>
        <v>12.043052966984305</v>
      </c>
      <c r="W293" s="5">
        <f t="shared" si="97"/>
        <v>13.613885962677912</v>
      </c>
      <c r="X293" s="5">
        <f t="shared" si="114"/>
        <v>9.7655057400993037</v>
      </c>
      <c r="Y293" s="32">
        <f t="shared" si="107"/>
        <v>15.268529070541117</v>
      </c>
      <c r="Z293" s="5">
        <f t="shared" si="108"/>
        <v>13.534333333333334</v>
      </c>
      <c r="AA293" s="5">
        <f t="shared" si="109"/>
        <v>12.8493496580254</v>
      </c>
      <c r="AB293" s="5">
        <f t="shared" si="110"/>
        <v>11.6965</v>
      </c>
      <c r="AC293" s="5">
        <f t="shared" si="111"/>
        <v>11.230565247732033</v>
      </c>
      <c r="AD293" s="5">
        <f t="shared" si="112"/>
        <v>9.9249999999999989</v>
      </c>
    </row>
    <row r="294" spans="1:30" x14ac:dyDescent="0.2">
      <c r="A294" s="14">
        <v>813</v>
      </c>
      <c r="B294" s="6">
        <v>0.13654164943080049</v>
      </c>
      <c r="C294" s="5">
        <v>81.158000000000001</v>
      </c>
      <c r="D294" s="6">
        <v>0.32450043791562727</v>
      </c>
      <c r="E294" s="5">
        <v>140.27600000000001</v>
      </c>
      <c r="F294" s="6">
        <v>0.59753472222222215</v>
      </c>
      <c r="G294" s="5">
        <v>238.06200000000001</v>
      </c>
      <c r="H294" s="5">
        <v>395.084</v>
      </c>
      <c r="I294" s="5">
        <v>828.32500000000005</v>
      </c>
      <c r="J294" s="6"/>
      <c r="K294" s="6">
        <f t="shared" si="101"/>
        <v>0.18134885457342975</v>
      </c>
      <c r="L294" s="6">
        <f t="shared" si="102"/>
        <v>0.18719469176245832</v>
      </c>
      <c r="M294" s="6">
        <f t="shared" si="103"/>
        <v>0.26469451872955629</v>
      </c>
      <c r="N294" s="6">
        <f t="shared" si="104"/>
        <v>0.34622612741064523</v>
      </c>
      <c r="O294" s="6">
        <f t="shared" si="105"/>
        <v>0.21439387120428413</v>
      </c>
      <c r="P294" s="6">
        <f t="shared" si="106"/>
        <v>0.32023069531147424</v>
      </c>
      <c r="R294" s="8">
        <v>813</v>
      </c>
      <c r="S294" s="5">
        <f t="shared" si="98"/>
        <v>14.543791887762119</v>
      </c>
      <c r="T294" s="5">
        <f t="shared" si="98"/>
        <v>13.577664210115145</v>
      </c>
      <c r="U294" s="5">
        <f t="shared" si="115"/>
        <v>10.231920730102054</v>
      </c>
      <c r="V294" s="5">
        <f t="shared" si="113"/>
        <v>12.034524077741676</v>
      </c>
      <c r="W294" s="5">
        <f t="shared" si="97"/>
        <v>13.604244609621025</v>
      </c>
      <c r="X294" s="5">
        <f t="shared" si="114"/>
        <v>9.7585898096384884</v>
      </c>
      <c r="Y294" s="32">
        <f t="shared" si="107"/>
        <v>15.257859722788611</v>
      </c>
      <c r="Z294" s="5">
        <f t="shared" si="108"/>
        <v>13.526333333333334</v>
      </c>
      <c r="AA294" s="5">
        <f t="shared" si="109"/>
        <v>12.840249749524325</v>
      </c>
      <c r="AB294" s="5">
        <f t="shared" si="110"/>
        <v>11.689666666666668</v>
      </c>
      <c r="AC294" s="5">
        <f t="shared" si="111"/>
        <v>11.22208146899878</v>
      </c>
      <c r="AD294" s="5">
        <f t="shared" si="112"/>
        <v>9.9192499999999999</v>
      </c>
    </row>
    <row r="295" spans="1:30" x14ac:dyDescent="0.2">
      <c r="A295" s="14">
        <v>812</v>
      </c>
      <c r="B295" s="6">
        <v>0.1366371955809203</v>
      </c>
      <c r="C295" s="5">
        <v>81.11</v>
      </c>
      <c r="D295" s="6">
        <v>0.32473057506858516</v>
      </c>
      <c r="E295" s="5">
        <v>140.19300000000001</v>
      </c>
      <c r="F295" s="6">
        <v>0.59798611111111111</v>
      </c>
      <c r="G295" s="5">
        <v>237.92400000000001</v>
      </c>
      <c r="H295" s="5">
        <v>394.858</v>
      </c>
      <c r="I295" s="5">
        <v>827.86699999999996</v>
      </c>
      <c r="J295" s="6"/>
      <c r="K295" s="6">
        <f t="shared" si="101"/>
        <v>0.18147575493647175</v>
      </c>
      <c r="L295" s="6">
        <f t="shared" si="102"/>
        <v>0.18732568279849252</v>
      </c>
      <c r="M295" s="6">
        <f t="shared" si="103"/>
        <v>0.26487974091141692</v>
      </c>
      <c r="N295" s="6">
        <f t="shared" si="104"/>
        <v>0.34647167251916261</v>
      </c>
      <c r="O295" s="6">
        <f t="shared" si="105"/>
        <v>0.21454592029071226</v>
      </c>
      <c r="P295" s="6">
        <f t="shared" si="106"/>
        <v>0.32045780434399856</v>
      </c>
      <c r="R295" s="8">
        <v>812</v>
      </c>
      <c r="S295" s="5">
        <f t="shared" si="98"/>
        <v>14.533621865484429</v>
      </c>
      <c r="T295" s="5">
        <f t="shared" si="98"/>
        <v>13.568169770937144</v>
      </c>
      <c r="U295" s="5">
        <f t="shared" si="115"/>
        <v>10.224765865499222</v>
      </c>
      <c r="V295" s="5">
        <f t="shared" si="113"/>
        <v>12.025995188499046</v>
      </c>
      <c r="W295" s="5">
        <f t="shared" si="97"/>
        <v>13.594603256564138</v>
      </c>
      <c r="X295" s="5">
        <f t="shared" si="114"/>
        <v>9.7516738791776731</v>
      </c>
      <c r="Y295" s="32">
        <f t="shared" si="107"/>
        <v>15.247190375036102</v>
      </c>
      <c r="Z295" s="5">
        <f t="shared" si="108"/>
        <v>13.518333333333333</v>
      </c>
      <c r="AA295" s="5">
        <f t="shared" si="109"/>
        <v>12.831149841023255</v>
      </c>
      <c r="AB295" s="5">
        <f t="shared" si="110"/>
        <v>11.68275</v>
      </c>
      <c r="AC295" s="5">
        <f t="shared" si="111"/>
        <v>11.213610498199976</v>
      </c>
      <c r="AD295" s="5">
        <f t="shared" si="112"/>
        <v>9.9135000000000009</v>
      </c>
    </row>
    <row r="296" spans="1:30" x14ac:dyDescent="0.2">
      <c r="A296" s="14">
        <v>811</v>
      </c>
      <c r="B296" s="6">
        <v>0.13673287554309602</v>
      </c>
      <c r="C296" s="5">
        <v>81.061999999999998</v>
      </c>
      <c r="D296" s="6">
        <v>0.32496103888179567</v>
      </c>
      <c r="E296" s="5">
        <v>140.11099999999999</v>
      </c>
      <c r="F296" s="6">
        <v>0.59843750000000007</v>
      </c>
      <c r="G296" s="5">
        <v>237.786</v>
      </c>
      <c r="H296" s="5">
        <v>394.63200000000001</v>
      </c>
      <c r="I296" s="5">
        <v>827.40899999999999</v>
      </c>
      <c r="J296" s="6"/>
      <c r="K296" s="6">
        <f t="shared" si="101"/>
        <v>0.18160283302303751</v>
      </c>
      <c r="L296" s="6">
        <f t="shared" si="102"/>
        <v>0.18745685728702399</v>
      </c>
      <c r="M296" s="6">
        <f t="shared" si="103"/>
        <v>0.26506522249630871</v>
      </c>
      <c r="N296" s="6">
        <f t="shared" si="104"/>
        <v>0.34671756615822424</v>
      </c>
      <c r="O296" s="6">
        <f t="shared" si="105"/>
        <v>0.21469818519797731</v>
      </c>
      <c r="P296" s="6">
        <f t="shared" si="106"/>
        <v>0.32068523573861413</v>
      </c>
      <c r="R296" s="8">
        <v>811</v>
      </c>
      <c r="S296" s="5">
        <f t="shared" si="98"/>
        <v>14.52345184320674</v>
      </c>
      <c r="T296" s="5">
        <f t="shared" si="98"/>
        <v>13.558675331759144</v>
      </c>
      <c r="U296" s="5">
        <f t="shared" si="115"/>
        <v>10.21761100089639</v>
      </c>
      <c r="V296" s="5">
        <f t="shared" si="113"/>
        <v>12.017466299256416</v>
      </c>
      <c r="W296" s="5">
        <f t="shared" si="97"/>
        <v>13.584961903507253</v>
      </c>
      <c r="X296" s="5">
        <f t="shared" si="114"/>
        <v>9.7447579487168596</v>
      </c>
      <c r="Y296" s="32">
        <f t="shared" si="107"/>
        <v>15.236521027283594</v>
      </c>
      <c r="Z296" s="5">
        <f t="shared" si="108"/>
        <v>13.510333333333334</v>
      </c>
      <c r="AA296" s="5">
        <f t="shared" si="109"/>
        <v>12.822049932522182</v>
      </c>
      <c r="AB296" s="5">
        <f t="shared" si="110"/>
        <v>11.675916666666666</v>
      </c>
      <c r="AC296" s="5">
        <f t="shared" si="111"/>
        <v>11.20515230635335</v>
      </c>
      <c r="AD296" s="5">
        <f t="shared" si="112"/>
        <v>9.9077500000000001</v>
      </c>
    </row>
    <row r="297" spans="1:30" x14ac:dyDescent="0.2">
      <c r="A297" s="14">
        <v>810</v>
      </c>
      <c r="B297" s="6">
        <v>0.13682868959862968</v>
      </c>
      <c r="C297" s="5">
        <v>81.013999999999996</v>
      </c>
      <c r="D297" s="6">
        <v>0.32519183005125268</v>
      </c>
      <c r="E297" s="5">
        <v>140.029</v>
      </c>
      <c r="F297" s="6">
        <v>0.59890046296296295</v>
      </c>
      <c r="G297" s="5">
        <v>237.649</v>
      </c>
      <c r="H297" s="5">
        <v>394.40699999999998</v>
      </c>
      <c r="I297" s="5">
        <v>826.95</v>
      </c>
      <c r="J297" s="6"/>
      <c r="K297" s="6">
        <f t="shared" si="101"/>
        <v>0.18173008920674041</v>
      </c>
      <c r="L297" s="6">
        <f t="shared" si="102"/>
        <v>0.18758821561370967</v>
      </c>
      <c r="M297" s="6">
        <f t="shared" si="103"/>
        <v>0.26525096402955323</v>
      </c>
      <c r="N297" s="6">
        <f t="shared" si="104"/>
        <v>0.34696380907042162</v>
      </c>
      <c r="O297" s="6">
        <f t="shared" si="105"/>
        <v>0.21485066638591491</v>
      </c>
      <c r="P297" s="6">
        <f t="shared" si="106"/>
        <v>0.3209129901821573</v>
      </c>
      <c r="R297" s="8">
        <v>810</v>
      </c>
      <c r="S297" s="5">
        <f t="shared" si="98"/>
        <v>14.513281820929048</v>
      </c>
      <c r="T297" s="5">
        <f t="shared" si="98"/>
        <v>13.549180892581141</v>
      </c>
      <c r="U297" s="5">
        <f t="shared" si="115"/>
        <v>10.210456136293558</v>
      </c>
      <c r="V297" s="5">
        <f t="shared" si="113"/>
        <v>12.008937410013786</v>
      </c>
      <c r="W297" s="5">
        <f t="shared" si="97"/>
        <v>13.575320550450368</v>
      </c>
      <c r="X297" s="5">
        <f t="shared" si="114"/>
        <v>9.7378420182560426</v>
      </c>
      <c r="Y297" s="32">
        <f t="shared" si="107"/>
        <v>15.225851679531088</v>
      </c>
      <c r="Z297" s="5">
        <f t="shared" si="108"/>
        <v>13.502333333333333</v>
      </c>
      <c r="AA297" s="5">
        <f t="shared" si="109"/>
        <v>12.812950024021109</v>
      </c>
      <c r="AB297" s="5">
        <f t="shared" si="110"/>
        <v>11.669083333333333</v>
      </c>
      <c r="AC297" s="5">
        <f t="shared" si="111"/>
        <v>11.196490482172191</v>
      </c>
      <c r="AD297" s="5">
        <f t="shared" si="112"/>
        <v>9.9020416666666673</v>
      </c>
    </row>
    <row r="298" spans="1:30" x14ac:dyDescent="0.2">
      <c r="A298" s="14">
        <v>809</v>
      </c>
      <c r="B298" s="6">
        <v>0.13692463802961222</v>
      </c>
      <c r="C298" s="5">
        <v>80.965999999999994</v>
      </c>
      <c r="D298" s="6">
        <v>0.32542294927492871</v>
      </c>
      <c r="E298" s="5">
        <v>139.947</v>
      </c>
      <c r="F298" s="6">
        <v>0.5993518518518518</v>
      </c>
      <c r="G298" s="5">
        <v>237.511</v>
      </c>
      <c r="H298" s="5">
        <v>394.18099999999998</v>
      </c>
      <c r="I298" s="5">
        <v>826.49199999999996</v>
      </c>
      <c r="J298" s="6"/>
      <c r="K298" s="6">
        <f t="shared" si="101"/>
        <v>0.18185752386224177</v>
      </c>
      <c r="L298" s="6">
        <f t="shared" si="102"/>
        <v>0.18771975816528821</v>
      </c>
      <c r="M298" s="6">
        <f t="shared" si="103"/>
        <v>0.26543696605800132</v>
      </c>
      <c r="N298" s="6">
        <f t="shared" si="104"/>
        <v>0.34721040200045733</v>
      </c>
      <c r="O298" s="6">
        <f t="shared" si="105"/>
        <v>0.2150033643156678</v>
      </c>
      <c r="P298" s="6">
        <f t="shared" si="106"/>
        <v>0.32114106836341644</v>
      </c>
      <c r="R298" s="8">
        <v>809</v>
      </c>
      <c r="S298" s="5">
        <f t="shared" si="98"/>
        <v>14.503111798651359</v>
      </c>
      <c r="T298" s="5">
        <f t="shared" si="98"/>
        <v>13.53968645340314</v>
      </c>
      <c r="U298" s="5">
        <f t="shared" si="115"/>
        <v>10.203301271690727</v>
      </c>
      <c r="V298" s="5">
        <f t="shared" si="113"/>
        <v>12.000408520771156</v>
      </c>
      <c r="W298" s="5">
        <f t="shared" si="97"/>
        <v>13.56567919739348</v>
      </c>
      <c r="X298" s="5">
        <f t="shared" si="114"/>
        <v>9.7309260877952291</v>
      </c>
      <c r="Y298" s="32">
        <f t="shared" si="107"/>
        <v>15.21518233177858</v>
      </c>
      <c r="Z298" s="5">
        <f t="shared" si="108"/>
        <v>13.494333333333332</v>
      </c>
      <c r="AA298" s="5">
        <f t="shared" si="109"/>
        <v>12.803850115520037</v>
      </c>
      <c r="AB298" s="5">
        <f t="shared" si="110"/>
        <v>11.66225</v>
      </c>
      <c r="AC298" s="5">
        <f t="shared" si="111"/>
        <v>11.188058087440137</v>
      </c>
      <c r="AD298" s="5">
        <f t="shared" si="112"/>
        <v>9.8962916666666665</v>
      </c>
    </row>
    <row r="299" spans="1:30" x14ac:dyDescent="0.2">
      <c r="A299" s="14">
        <v>808</v>
      </c>
      <c r="B299" s="6">
        <v>0.13702072111892649</v>
      </c>
      <c r="C299" s="5">
        <v>80.918000000000006</v>
      </c>
      <c r="D299" s="6">
        <v>0.32565439725278184</v>
      </c>
      <c r="E299" s="5">
        <v>139.86500000000001</v>
      </c>
      <c r="F299" s="6">
        <v>0.5998148148148148</v>
      </c>
      <c r="G299" s="5">
        <v>237.37299999999999</v>
      </c>
      <c r="H299" s="5">
        <v>393.95499999999998</v>
      </c>
      <c r="I299" s="5">
        <v>826.03399999999999</v>
      </c>
      <c r="J299" s="6"/>
      <c r="K299" s="6">
        <f t="shared" si="101"/>
        <v>0.18198513736525468</v>
      </c>
      <c r="L299" s="6">
        <f t="shared" si="102"/>
        <v>0.18785148532958387</v>
      </c>
      <c r="M299" s="6">
        <f t="shared" si="103"/>
        <v>0.26562322913003911</v>
      </c>
      <c r="N299" s="6">
        <f t="shared" si="104"/>
        <v>0.34745734569515263</v>
      </c>
      <c r="O299" s="6">
        <f t="shared" si="105"/>
        <v>0.21515627944969071</v>
      </c>
      <c r="P299" s="6">
        <f t="shared" si="106"/>
        <v>0.32136947097313995</v>
      </c>
      <c r="R299" s="8">
        <v>808</v>
      </c>
      <c r="S299" s="5">
        <f t="shared" si="98"/>
        <v>14.492941776373668</v>
      </c>
      <c r="T299" s="5">
        <f t="shared" si="98"/>
        <v>13.53019201422514</v>
      </c>
      <c r="U299" s="5">
        <f t="shared" si="115"/>
        <v>10.196146407087896</v>
      </c>
      <c r="V299" s="5">
        <f t="shared" si="113"/>
        <v>11.991879631528526</v>
      </c>
      <c r="W299" s="5">
        <f t="shared" si="97"/>
        <v>13.556037844336593</v>
      </c>
      <c r="X299" s="5">
        <f t="shared" si="114"/>
        <v>9.7240101573344138</v>
      </c>
      <c r="Y299" s="32">
        <f t="shared" si="107"/>
        <v>15.204512984026072</v>
      </c>
      <c r="Z299" s="5">
        <f t="shared" si="108"/>
        <v>13.486333333333334</v>
      </c>
      <c r="AA299" s="5">
        <f t="shared" si="109"/>
        <v>12.794750207018966</v>
      </c>
      <c r="AB299" s="5">
        <f t="shared" si="110"/>
        <v>11.655416666666667</v>
      </c>
      <c r="AC299" s="5">
        <f t="shared" si="111"/>
        <v>11.17942266131522</v>
      </c>
      <c r="AD299" s="5">
        <f t="shared" si="112"/>
        <v>9.8905416666666657</v>
      </c>
    </row>
    <row r="300" spans="1:30" x14ac:dyDescent="0.2">
      <c r="A300" s="14">
        <v>807</v>
      </c>
      <c r="B300" s="6">
        <v>0.13711693915024986</v>
      </c>
      <c r="C300" s="5">
        <v>80.87</v>
      </c>
      <c r="D300" s="6">
        <v>0.32588617468676306</v>
      </c>
      <c r="E300" s="5">
        <v>139.78299999999999</v>
      </c>
      <c r="F300" s="6">
        <v>0.60026620370370376</v>
      </c>
      <c r="G300" s="5">
        <v>237.23500000000001</v>
      </c>
      <c r="H300" s="5">
        <v>393.72899999999998</v>
      </c>
      <c r="I300" s="5">
        <v>825.57600000000002</v>
      </c>
      <c r="J300" s="6"/>
      <c r="K300" s="6">
        <f t="shared" si="101"/>
        <v>0.18211293009254734</v>
      </c>
      <c r="L300" s="6">
        <f t="shared" si="102"/>
        <v>0.18798339749551018</v>
      </c>
      <c r="M300" s="6">
        <f t="shared" si="103"/>
        <v>0.26580975379559291</v>
      </c>
      <c r="N300" s="6">
        <f t="shared" si="104"/>
        <v>0.34770464090345493</v>
      </c>
      <c r="O300" s="6">
        <f t="shared" si="105"/>
        <v>0.21530941225175473</v>
      </c>
      <c r="P300" s="6">
        <f t="shared" si="106"/>
        <v>0.32159819870404255</v>
      </c>
      <c r="R300" s="8">
        <v>807</v>
      </c>
      <c r="S300" s="5">
        <f t="shared" si="98"/>
        <v>14.482771754095978</v>
      </c>
      <c r="T300" s="5">
        <f t="shared" si="98"/>
        <v>13.520697575047137</v>
      </c>
      <c r="U300" s="5">
        <f t="shared" ref="U300:U319" si="116">U$3*$R300+U$4</f>
        <v>10.188991542485065</v>
      </c>
      <c r="V300" s="5">
        <f t="shared" si="113"/>
        <v>11.983350742285895</v>
      </c>
      <c r="W300" s="5">
        <f t="shared" si="97"/>
        <v>13.546396491279708</v>
      </c>
      <c r="X300" s="5">
        <f t="shared" si="114"/>
        <v>9.7170942268735985</v>
      </c>
      <c r="Y300" s="32">
        <f t="shared" si="107"/>
        <v>15.193843636273563</v>
      </c>
      <c r="Z300" s="5">
        <f t="shared" si="108"/>
        <v>13.478333333333333</v>
      </c>
      <c r="AA300" s="5">
        <f t="shared" si="109"/>
        <v>12.785650298517893</v>
      </c>
      <c r="AB300" s="5">
        <f t="shared" si="110"/>
        <v>11.648583333333333</v>
      </c>
      <c r="AC300" s="5">
        <f t="shared" si="111"/>
        <v>11.171015945857354</v>
      </c>
      <c r="AD300" s="5">
        <f t="shared" si="112"/>
        <v>9.8847916666666666</v>
      </c>
    </row>
    <row r="301" spans="1:30" x14ac:dyDescent="0.2">
      <c r="A301" s="14">
        <v>806</v>
      </c>
      <c r="B301" s="6">
        <v>0.13721329240805707</v>
      </c>
      <c r="C301" s="5">
        <v>80.822000000000003</v>
      </c>
      <c r="D301" s="6">
        <v>0.32611828228082318</v>
      </c>
      <c r="E301" s="5">
        <v>139.69999999999999</v>
      </c>
      <c r="F301" s="6">
        <v>0.60072916666666665</v>
      </c>
      <c r="G301" s="5">
        <v>237.09700000000001</v>
      </c>
      <c r="H301" s="5">
        <v>393.50299999999999</v>
      </c>
      <c r="I301" s="5">
        <v>825.11800000000005</v>
      </c>
      <c r="J301" s="6"/>
      <c r="K301" s="6">
        <f t="shared" si="101"/>
        <v>0.18224090242194713</v>
      </c>
      <c r="L301" s="6">
        <f t="shared" si="102"/>
        <v>0.18811549505307387</v>
      </c>
      <c r="M301" s="6">
        <f t="shared" si="103"/>
        <v>0.26599654060613476</v>
      </c>
      <c r="N301" s="6">
        <f t="shared" si="104"/>
        <v>0.34795228837644504</v>
      </c>
      <c r="O301" s="6">
        <f t="shared" si="105"/>
        <v>0.21546276318695248</v>
      </c>
      <c r="P301" s="6">
        <f t="shared" si="106"/>
        <v>0.32182725225081227</v>
      </c>
      <c r="R301" s="8">
        <v>806</v>
      </c>
      <c r="S301" s="5">
        <f t="shared" si="98"/>
        <v>14.472601731818289</v>
      </c>
      <c r="T301" s="5">
        <f t="shared" si="98"/>
        <v>13.511203135869136</v>
      </c>
      <c r="U301" s="5">
        <f t="shared" si="116"/>
        <v>10.181836677882233</v>
      </c>
      <c r="V301" s="5">
        <f t="shared" si="113"/>
        <v>11.974821853043265</v>
      </c>
      <c r="W301" s="5">
        <f t="shared" si="97"/>
        <v>13.536755138222823</v>
      </c>
      <c r="X301" s="5">
        <f t="shared" si="114"/>
        <v>9.710178296412785</v>
      </c>
      <c r="Y301" s="32">
        <f t="shared" si="107"/>
        <v>15.183174288521053</v>
      </c>
      <c r="Z301" s="5">
        <f t="shared" si="108"/>
        <v>13.470333333333334</v>
      </c>
      <c r="AA301" s="5">
        <f t="shared" si="109"/>
        <v>12.776550390016819</v>
      </c>
      <c r="AB301" s="5">
        <f t="shared" si="110"/>
        <v>11.641666666666666</v>
      </c>
      <c r="AC301" s="5">
        <f t="shared" si="111"/>
        <v>11.162406797294954</v>
      </c>
      <c r="AD301" s="5">
        <f t="shared" si="112"/>
        <v>9.8790416666666676</v>
      </c>
    </row>
    <row r="302" spans="1:30" x14ac:dyDescent="0.2">
      <c r="A302" s="14">
        <v>805</v>
      </c>
      <c r="B302" s="6">
        <v>0.13730978117762299</v>
      </c>
      <c r="C302" s="5">
        <v>80.774000000000001</v>
      </c>
      <c r="D302" s="6">
        <v>0.3263507207409197</v>
      </c>
      <c r="E302" s="5">
        <v>139.61799999999999</v>
      </c>
      <c r="F302" s="6">
        <v>0.6011805555555555</v>
      </c>
      <c r="G302" s="5">
        <v>236.959</v>
      </c>
      <c r="H302" s="5">
        <v>393.27699999999999</v>
      </c>
      <c r="I302" s="5">
        <v>824.66</v>
      </c>
      <c r="J302" s="6"/>
      <c r="K302" s="6">
        <f t="shared" si="101"/>
        <v>0.18236905473234422</v>
      </c>
      <c r="L302" s="6">
        <f t="shared" si="102"/>
        <v>0.1882477783933787</v>
      </c>
      <c r="M302" s="6">
        <f t="shared" si="103"/>
        <v>0.26618359011468784</v>
      </c>
      <c r="N302" s="6">
        <f t="shared" si="104"/>
        <v>0.34820028886734566</v>
      </c>
      <c r="O302" s="6">
        <f t="shared" si="105"/>
        <v>0.21561633272170247</v>
      </c>
      <c r="P302" s="6">
        <f t="shared" si="106"/>
        <v>0.32205663231011816</v>
      </c>
      <c r="R302" s="8">
        <v>805</v>
      </c>
      <c r="S302" s="5">
        <f t="shared" si="98"/>
        <v>14.462431709540597</v>
      </c>
      <c r="T302" s="5">
        <f t="shared" si="98"/>
        <v>13.501708696691136</v>
      </c>
      <c r="U302" s="5">
        <f t="shared" si="116"/>
        <v>10.174681813279403</v>
      </c>
      <c r="V302" s="5">
        <f t="shared" si="113"/>
        <v>11.966292963800635</v>
      </c>
      <c r="W302" s="5">
        <f t="shared" si="97"/>
        <v>13.527113785165936</v>
      </c>
      <c r="X302" s="5">
        <f t="shared" si="114"/>
        <v>9.7032623659519679</v>
      </c>
      <c r="Y302" s="32">
        <f t="shared" si="107"/>
        <v>15.172504940768551</v>
      </c>
      <c r="Z302" s="5">
        <f t="shared" si="108"/>
        <v>13.462333333333333</v>
      </c>
      <c r="AA302" s="5">
        <f t="shared" si="109"/>
        <v>12.767450481515748</v>
      </c>
      <c r="AB302" s="5">
        <f t="shared" si="110"/>
        <v>11.634833333333333</v>
      </c>
      <c r="AC302" s="5">
        <f t="shared" si="111"/>
        <v>11.154025643987525</v>
      </c>
      <c r="AD302" s="5">
        <f t="shared" si="112"/>
        <v>9.8732916666666668</v>
      </c>
    </row>
    <row r="303" spans="1:30" x14ac:dyDescent="0.2">
      <c r="A303" s="14">
        <v>804</v>
      </c>
      <c r="B303" s="6">
        <v>0.13740640574502563</v>
      </c>
      <c r="C303" s="5">
        <v>80.725999999999999</v>
      </c>
      <c r="D303" s="6">
        <v>0.32658349077502452</v>
      </c>
      <c r="E303" s="5">
        <v>139.536</v>
      </c>
      <c r="F303" s="6">
        <v>0.60164351851851849</v>
      </c>
      <c r="G303" s="5">
        <v>236.821</v>
      </c>
      <c r="H303" s="5">
        <v>393.05099999999999</v>
      </c>
      <c r="I303" s="5">
        <v>824.20100000000002</v>
      </c>
      <c r="J303" s="6"/>
      <c r="K303" s="6">
        <f t="shared" si="101"/>
        <v>0.18249738740369514</v>
      </c>
      <c r="L303" s="6">
        <f t="shared" si="102"/>
        <v>0.18838024790862928</v>
      </c>
      <c r="M303" s="6">
        <f t="shared" si="103"/>
        <v>0.26637090287583221</v>
      </c>
      <c r="N303" s="6">
        <f t="shared" si="104"/>
        <v>0.34844864313152785</v>
      </c>
      <c r="O303" s="6">
        <f t="shared" si="105"/>
        <v>0.21577012132375381</v>
      </c>
      <c r="P303" s="6">
        <f t="shared" si="106"/>
        <v>0.32228633958061625</v>
      </c>
      <c r="R303" s="8">
        <v>804</v>
      </c>
      <c r="S303" s="5">
        <f t="shared" si="98"/>
        <v>14.452261687262908</v>
      </c>
      <c r="T303" s="5">
        <f t="shared" si="98"/>
        <v>13.492214257513133</v>
      </c>
      <c r="U303" s="5">
        <f t="shared" si="116"/>
        <v>10.167526948676571</v>
      </c>
      <c r="V303" s="5">
        <f t="shared" si="113"/>
        <v>11.957764074558005</v>
      </c>
      <c r="W303" s="5">
        <f t="shared" si="97"/>
        <v>13.517472432109049</v>
      </c>
      <c r="X303" s="5">
        <f t="shared" si="114"/>
        <v>9.6963464354911544</v>
      </c>
      <c r="Y303" s="32">
        <f t="shared" si="107"/>
        <v>15.16183559301604</v>
      </c>
      <c r="Z303" s="5">
        <f t="shared" si="108"/>
        <v>13.454333333333333</v>
      </c>
      <c r="AA303" s="5">
        <f t="shared" si="109"/>
        <v>12.758350573014674</v>
      </c>
      <c r="AB303" s="5">
        <f t="shared" si="110"/>
        <v>11.628</v>
      </c>
      <c r="AC303" s="5">
        <f t="shared" si="111"/>
        <v>11.145442653226118</v>
      </c>
      <c r="AD303" s="5">
        <f t="shared" si="112"/>
        <v>9.867541666666666</v>
      </c>
    </row>
    <row r="304" spans="1:30" x14ac:dyDescent="0.2">
      <c r="A304" s="14">
        <v>803</v>
      </c>
      <c r="B304" s="6">
        <v>0.1375031663971486</v>
      </c>
      <c r="C304" s="5">
        <v>80.677999999999997</v>
      </c>
      <c r="D304" s="6">
        <v>0.32681659309313055</v>
      </c>
      <c r="E304" s="5">
        <v>139.45400000000001</v>
      </c>
      <c r="F304" s="6">
        <v>0.60210648148148149</v>
      </c>
      <c r="G304" s="5">
        <v>236.684</v>
      </c>
      <c r="H304" s="5">
        <v>392.82499999999999</v>
      </c>
      <c r="I304" s="5">
        <v>823.74300000000005</v>
      </c>
      <c r="J304" s="6"/>
      <c r="K304" s="6">
        <f t="shared" si="101"/>
        <v>0.18262590081702681</v>
      </c>
      <c r="L304" s="6">
        <f t="shared" si="102"/>
        <v>0.18851290399213502</v>
      </c>
      <c r="M304" s="6">
        <f t="shared" si="103"/>
        <v>0.26655847944570982</v>
      </c>
      <c r="N304" s="6">
        <f t="shared" si="104"/>
        <v>0.34869735192651968</v>
      </c>
      <c r="O304" s="6">
        <f t="shared" si="105"/>
        <v>0.215924129462191</v>
      </c>
      <c r="P304" s="6">
        <f t="shared" si="106"/>
        <v>0.32251637476295775</v>
      </c>
      <c r="R304" s="8">
        <v>803</v>
      </c>
      <c r="S304" s="5">
        <f t="shared" si="98"/>
        <v>14.442091664985217</v>
      </c>
      <c r="T304" s="5">
        <f t="shared" si="98"/>
        <v>13.482719818335132</v>
      </c>
      <c r="U304" s="5">
        <f t="shared" si="116"/>
        <v>10.160372084073739</v>
      </c>
      <c r="V304" s="5">
        <f t="shared" si="113"/>
        <v>11.949235185315374</v>
      </c>
      <c r="W304" s="5">
        <f t="shared" si="97"/>
        <v>13.507831079052163</v>
      </c>
      <c r="X304" s="5">
        <f t="shared" si="114"/>
        <v>9.6894305050303391</v>
      </c>
      <c r="Y304" s="32">
        <f t="shared" si="107"/>
        <v>15.151166245263537</v>
      </c>
      <c r="Z304" s="5">
        <f t="shared" si="108"/>
        <v>13.446333333333333</v>
      </c>
      <c r="AA304" s="5">
        <f t="shared" si="109"/>
        <v>12.749250664513605</v>
      </c>
      <c r="AB304" s="5">
        <f t="shared" si="110"/>
        <v>11.621166666666667</v>
      </c>
      <c r="AC304" s="5">
        <f t="shared" si="111"/>
        <v>11.136872861481679</v>
      </c>
      <c r="AD304" s="5">
        <f t="shared" si="112"/>
        <v>9.8618333333333332</v>
      </c>
    </row>
    <row r="305" spans="1:30" x14ac:dyDescent="0.2">
      <c r="A305" s="14">
        <v>802</v>
      </c>
      <c r="B305" s="6">
        <v>0.1376000634216844</v>
      </c>
      <c r="C305" s="5">
        <v>80.63</v>
      </c>
      <c r="D305" s="6">
        <v>0.3270500284072595</v>
      </c>
      <c r="E305" s="5">
        <v>139.37200000000001</v>
      </c>
      <c r="F305" s="6">
        <v>0.60256944444444438</v>
      </c>
      <c r="G305" s="5">
        <v>236.54599999999999</v>
      </c>
      <c r="H305" s="5">
        <v>392.59899999999999</v>
      </c>
      <c r="I305" s="5">
        <v>823.28499999999997</v>
      </c>
      <c r="J305" s="6"/>
      <c r="K305" s="6">
        <f t="shared" si="101"/>
        <v>0.18275459535444005</v>
      </c>
      <c r="L305" s="6">
        <f t="shared" si="102"/>
        <v>0.18864574703831385</v>
      </c>
      <c r="M305" s="6">
        <f t="shared" si="103"/>
        <v>0.26674632038203028</v>
      </c>
      <c r="N305" s="6">
        <f t="shared" si="104"/>
        <v>0.34894641601201332</v>
      </c>
      <c r="O305" s="6">
        <f t="shared" si="105"/>
        <v>0.21607835760743899</v>
      </c>
      <c r="P305" s="6">
        <f t="shared" si="106"/>
        <v>0.32274673855979552</v>
      </c>
      <c r="R305" s="8">
        <v>802</v>
      </c>
      <c r="S305" s="5">
        <f t="shared" si="98"/>
        <v>14.431921642707527</v>
      </c>
      <c r="T305" s="5">
        <f t="shared" si="98"/>
        <v>13.473225379157132</v>
      </c>
      <c r="U305" s="5">
        <f t="shared" si="116"/>
        <v>10.153217219470907</v>
      </c>
      <c r="V305" s="5">
        <f t="shared" si="113"/>
        <v>11.940706296072744</v>
      </c>
      <c r="W305" s="5">
        <f t="shared" si="97"/>
        <v>13.498189725995278</v>
      </c>
      <c r="X305" s="5">
        <f t="shared" si="114"/>
        <v>9.6825145745695238</v>
      </c>
      <c r="Y305" s="32">
        <f t="shared" si="107"/>
        <v>15.140496897511028</v>
      </c>
      <c r="Z305" s="5">
        <f t="shared" si="108"/>
        <v>13.438333333333333</v>
      </c>
      <c r="AA305" s="5">
        <f t="shared" si="109"/>
        <v>12.740150756012531</v>
      </c>
      <c r="AB305" s="5">
        <f t="shared" si="110"/>
        <v>11.614333333333335</v>
      </c>
      <c r="AC305" s="5">
        <f t="shared" si="111"/>
        <v>11.128316238331221</v>
      </c>
      <c r="AD305" s="5">
        <f t="shared" si="112"/>
        <v>9.8560833333333324</v>
      </c>
    </row>
    <row r="306" spans="1:30" x14ac:dyDescent="0.2">
      <c r="A306" s="14">
        <v>801</v>
      </c>
      <c r="B306" s="6">
        <v>0.13769709710713685</v>
      </c>
      <c r="C306" s="5">
        <v>80.581999999999994</v>
      </c>
      <c r="D306" s="6">
        <v>0.32728379743146857</v>
      </c>
      <c r="E306" s="5">
        <v>139.29</v>
      </c>
      <c r="F306" s="6">
        <v>0.60302083333333334</v>
      </c>
      <c r="G306" s="5">
        <v>236.40799999999999</v>
      </c>
      <c r="H306" s="5">
        <v>392.37299999999999</v>
      </c>
      <c r="I306" s="5">
        <v>822.827</v>
      </c>
      <c r="J306" s="6"/>
      <c r="K306" s="6">
        <f t="shared" si="101"/>
        <v>0.18288347139911357</v>
      </c>
      <c r="L306" s="6">
        <f t="shared" si="102"/>
        <v>0.18877877744269647</v>
      </c>
      <c r="M306" s="6">
        <f t="shared" si="103"/>
        <v>0.26693442624407654</v>
      </c>
      <c r="N306" s="6">
        <f t="shared" si="104"/>
        <v>0.3491958361498731</v>
      </c>
      <c r="O306" s="6">
        <f t="shared" si="105"/>
        <v>0.21623280623126759</v>
      </c>
      <c r="P306" s="6">
        <f t="shared" si="106"/>
        <v>0.32297743167579135</v>
      </c>
      <c r="R306" s="8">
        <v>801</v>
      </c>
      <c r="S306" s="5">
        <f t="shared" si="98"/>
        <v>14.421751620429836</v>
      </c>
      <c r="T306" s="5">
        <f t="shared" si="98"/>
        <v>13.463730939979129</v>
      </c>
      <c r="U306" s="5">
        <f t="shared" si="116"/>
        <v>10.146062354868075</v>
      </c>
      <c r="V306" s="5">
        <f t="shared" si="113"/>
        <v>11.932177406830114</v>
      </c>
      <c r="W306" s="5">
        <f t="shared" si="97"/>
        <v>13.488548372938391</v>
      </c>
      <c r="X306" s="5">
        <f t="shared" si="114"/>
        <v>9.6755986441087085</v>
      </c>
      <c r="Y306" s="32">
        <f t="shared" si="107"/>
        <v>15.12982754975852</v>
      </c>
      <c r="Z306" s="5">
        <f t="shared" si="108"/>
        <v>13.430333333333332</v>
      </c>
      <c r="AA306" s="5">
        <f t="shared" si="109"/>
        <v>12.73105084751146</v>
      </c>
      <c r="AB306" s="5">
        <f t="shared" si="110"/>
        <v>11.6075</v>
      </c>
      <c r="AC306" s="5">
        <f t="shared" si="111"/>
        <v>11.11998618068751</v>
      </c>
      <c r="AD306" s="5">
        <f t="shared" si="112"/>
        <v>9.8503333333333334</v>
      </c>
    </row>
    <row r="307" spans="1:30" x14ac:dyDescent="0.2">
      <c r="A307" s="14">
        <v>800</v>
      </c>
      <c r="B307" s="6">
        <v>0.13779426774282419</v>
      </c>
      <c r="C307" s="5">
        <v>80.534000000000006</v>
      </c>
      <c r="D307" s="6">
        <v>0.32751790088185823</v>
      </c>
      <c r="E307" s="5">
        <v>139.208</v>
      </c>
      <c r="F307" s="6">
        <v>0.60348379629629634</v>
      </c>
      <c r="G307" s="5">
        <v>236.27</v>
      </c>
      <c r="H307" s="5">
        <v>392.14699999999999</v>
      </c>
      <c r="I307" s="5">
        <v>822.36900000000003</v>
      </c>
      <c r="J307" s="6"/>
      <c r="K307" s="6">
        <f t="shared" si="101"/>
        <v>0.18301252933530768</v>
      </c>
      <c r="L307" s="6">
        <f t="shared" si="102"/>
        <v>0.18891199560192987</v>
      </c>
      <c r="M307" s="6">
        <f t="shared" si="103"/>
        <v>0.26712279759270996</v>
      </c>
      <c r="N307" s="6">
        <f t="shared" si="104"/>
        <v>0.34944561310414324</v>
      </c>
      <c r="O307" s="6">
        <f t="shared" si="105"/>
        <v>0.21638747580679638</v>
      </c>
      <c r="P307" s="6">
        <f t="shared" si="106"/>
        <v>0.32320845481762323</v>
      </c>
      <c r="R307" s="8">
        <v>800</v>
      </c>
      <c r="S307" s="5">
        <f t="shared" si="98"/>
        <v>14.411581598152146</v>
      </c>
      <c r="T307" s="5">
        <f t="shared" si="98"/>
        <v>13.454236500801127</v>
      </c>
      <c r="U307" s="5">
        <f t="shared" si="116"/>
        <v>10.138907490265243</v>
      </c>
      <c r="V307" s="5">
        <f t="shared" si="113"/>
        <v>11.923648517587484</v>
      </c>
      <c r="W307" s="5">
        <f t="shared" si="97"/>
        <v>13.478907019881504</v>
      </c>
      <c r="X307" s="5">
        <f t="shared" si="114"/>
        <v>9.6686827136478932</v>
      </c>
      <c r="Y307" s="32">
        <f t="shared" si="107"/>
        <v>15.119158202006018</v>
      </c>
      <c r="Z307" s="5">
        <f t="shared" si="108"/>
        <v>13.422333333333334</v>
      </c>
      <c r="AA307" s="5">
        <f t="shared" si="109"/>
        <v>12.721950939010386</v>
      </c>
      <c r="AB307" s="5">
        <f t="shared" si="110"/>
        <v>11.600666666666667</v>
      </c>
      <c r="AC307" s="5">
        <f t="shared" si="111"/>
        <v>11.111455476496422</v>
      </c>
      <c r="AD307" s="5">
        <f t="shared" si="112"/>
        <v>9.8445833333333344</v>
      </c>
    </row>
    <row r="308" spans="1:30" x14ac:dyDescent="0.2">
      <c r="A308" s="14">
        <v>799</v>
      </c>
      <c r="B308" s="6">
        <v>0.13789157561888202</v>
      </c>
      <c r="C308" s="5">
        <v>80.486000000000004</v>
      </c>
      <c r="D308" s="6">
        <v>0.32775233947657906</v>
      </c>
      <c r="E308" s="5">
        <v>139.125</v>
      </c>
      <c r="F308" s="6">
        <v>0.60394675925925922</v>
      </c>
      <c r="G308" s="5">
        <v>236.13200000000001</v>
      </c>
      <c r="H308" s="5">
        <v>391.92099999999999</v>
      </c>
      <c r="I308" s="5">
        <v>821.91099999999994</v>
      </c>
      <c r="J308" s="6"/>
      <c r="K308" s="6">
        <f t="shared" si="101"/>
        <v>0.18314176954836806</v>
      </c>
      <c r="L308" s="6">
        <f t="shared" si="102"/>
        <v>0.18904540191378147</v>
      </c>
      <c r="M308" s="6">
        <f t="shared" si="103"/>
        <v>0.26731143499037641</v>
      </c>
      <c r="N308" s="6">
        <f t="shared" si="104"/>
        <v>0.34969574764105532</v>
      </c>
      <c r="O308" s="6">
        <f t="shared" si="105"/>
        <v>0.21654236680849961</v>
      </c>
      <c r="P308" s="6">
        <f t="shared" si="106"/>
        <v>0.32343980869399247</v>
      </c>
      <c r="R308" s="8">
        <v>799</v>
      </c>
      <c r="S308" s="5">
        <f t="shared" si="98"/>
        <v>14.401411575874457</v>
      </c>
      <c r="T308" s="5">
        <f t="shared" si="98"/>
        <v>13.444742061623126</v>
      </c>
      <c r="U308" s="5">
        <f t="shared" si="116"/>
        <v>10.131752625662411</v>
      </c>
      <c r="V308" s="5">
        <f t="shared" si="113"/>
        <v>11.915119628344854</v>
      </c>
      <c r="W308" s="5">
        <f t="shared" si="97"/>
        <v>13.469265666824619</v>
      </c>
      <c r="X308" s="5">
        <f t="shared" si="114"/>
        <v>9.6617667831870797</v>
      </c>
      <c r="Y308" s="32">
        <f t="shared" si="107"/>
        <v>15.108488854253505</v>
      </c>
      <c r="Z308" s="5">
        <f t="shared" si="108"/>
        <v>13.414333333333333</v>
      </c>
      <c r="AA308" s="5">
        <f t="shared" si="109"/>
        <v>12.712851030509315</v>
      </c>
      <c r="AB308" s="5">
        <f t="shared" si="110"/>
        <v>11.59375</v>
      </c>
      <c r="AC308" s="5">
        <f t="shared" si="111"/>
        <v>11.102937850941913</v>
      </c>
      <c r="AD308" s="5">
        <f t="shared" si="112"/>
        <v>9.8388333333333335</v>
      </c>
    </row>
    <row r="309" spans="1:30" x14ac:dyDescent="0.2">
      <c r="A309" s="14">
        <v>798</v>
      </c>
      <c r="B309" s="6">
        <v>0.13798902102626587</v>
      </c>
      <c r="C309" s="5">
        <v>80.438000000000002</v>
      </c>
      <c r="D309" s="6">
        <v>0.32798711393583951</v>
      </c>
      <c r="E309" s="5">
        <v>139.04300000000001</v>
      </c>
      <c r="F309" s="6">
        <v>0.60440972222222222</v>
      </c>
      <c r="G309" s="5">
        <v>235.994</v>
      </c>
      <c r="H309" s="5">
        <v>391.69499999999999</v>
      </c>
      <c r="I309" s="5">
        <v>821.452</v>
      </c>
      <c r="J309" s="6"/>
      <c r="K309" s="6">
        <f t="shared" si="101"/>
        <v>0.18327119242472978</v>
      </c>
      <c r="L309" s="6">
        <f t="shared" si="102"/>
        <v>0.18917899677714314</v>
      </c>
      <c r="M309" s="6">
        <f t="shared" si="103"/>
        <v>0.26750033900111164</v>
      </c>
      <c r="N309" s="6">
        <f t="shared" si="104"/>
        <v>0.34994624052903661</v>
      </c>
      <c r="O309" s="6">
        <f t="shared" si="105"/>
        <v>0.21669747971221109</v>
      </c>
      <c r="P309" s="6">
        <f t="shared" si="106"/>
        <v>0.32367149401563117</v>
      </c>
      <c r="R309" s="8">
        <v>798</v>
      </c>
      <c r="S309" s="5">
        <f t="shared" si="98"/>
        <v>14.391241553596766</v>
      </c>
      <c r="T309" s="5">
        <f t="shared" si="98"/>
        <v>13.435247622445125</v>
      </c>
      <c r="U309" s="5">
        <f t="shared" si="116"/>
        <v>10.124597761059579</v>
      </c>
      <c r="V309" s="5">
        <f t="shared" si="113"/>
        <v>11.906590739102224</v>
      </c>
      <c r="W309" s="5">
        <f t="shared" si="97"/>
        <v>13.459624313767733</v>
      </c>
      <c r="X309" s="5">
        <f t="shared" si="114"/>
        <v>9.6548508527262626</v>
      </c>
      <c r="Y309" s="32">
        <f t="shared" si="107"/>
        <v>15.097819506500999</v>
      </c>
      <c r="Z309" s="5">
        <f t="shared" si="108"/>
        <v>13.406333333333334</v>
      </c>
      <c r="AA309" s="5">
        <f t="shared" si="109"/>
        <v>12.703751122008242</v>
      </c>
      <c r="AB309" s="5">
        <f t="shared" si="110"/>
        <v>11.586916666666667</v>
      </c>
      <c r="AC309" s="5">
        <f t="shared" si="111"/>
        <v>11.094433273970242</v>
      </c>
      <c r="AD309" s="5">
        <f t="shared" si="112"/>
        <v>9.8330833333333327</v>
      </c>
    </row>
    <row r="310" spans="1:30" x14ac:dyDescent="0.2">
      <c r="A310" s="14">
        <v>797</v>
      </c>
      <c r="B310" s="6">
        <v>0.13808660425675448</v>
      </c>
      <c r="C310" s="5">
        <v>80.39</v>
      </c>
      <c r="D310" s="6">
        <v>0.32822222498191317</v>
      </c>
      <c r="E310" s="5">
        <v>138.96100000000001</v>
      </c>
      <c r="F310" s="6">
        <v>0.60487268518518522</v>
      </c>
      <c r="G310" s="5">
        <v>235.857</v>
      </c>
      <c r="H310" s="5">
        <v>391.46899999999999</v>
      </c>
      <c r="I310" s="5">
        <v>820.99400000000003</v>
      </c>
      <c r="J310" s="6"/>
      <c r="K310" s="6">
        <f t="shared" si="101"/>
        <v>0.18340079835192089</v>
      </c>
      <c r="L310" s="6">
        <f t="shared" si="102"/>
        <v>0.18931278059203518</v>
      </c>
      <c r="M310" s="6">
        <f t="shared" si="103"/>
        <v>0.26768951019054671</v>
      </c>
      <c r="N310" s="6">
        <f t="shared" si="104"/>
        <v>0.35019709253871767</v>
      </c>
      <c r="O310" s="6">
        <f t="shared" si="105"/>
        <v>0.21685281499512901</v>
      </c>
      <c r="P310" s="6">
        <f t="shared" si="106"/>
        <v>0.32390351149530899</v>
      </c>
      <c r="R310" s="8">
        <v>797</v>
      </c>
      <c r="S310" s="5">
        <f t="shared" si="98"/>
        <v>14.381071531319076</v>
      </c>
      <c r="T310" s="5">
        <f t="shared" si="98"/>
        <v>13.425753183267123</v>
      </c>
      <c r="U310" s="5">
        <f t="shared" si="116"/>
        <v>10.117442896456749</v>
      </c>
      <c r="V310" s="5">
        <f t="shared" si="113"/>
        <v>11.898061849859594</v>
      </c>
      <c r="W310" s="5">
        <f t="shared" si="97"/>
        <v>13.449982960710846</v>
      </c>
      <c r="X310" s="5">
        <f t="shared" si="114"/>
        <v>9.6479349222654491</v>
      </c>
      <c r="Y310" s="32">
        <f t="shared" si="107"/>
        <v>15.087150158748489</v>
      </c>
      <c r="Z310" s="5">
        <f t="shared" si="108"/>
        <v>13.398333333333333</v>
      </c>
      <c r="AA310" s="5">
        <f t="shared" si="109"/>
        <v>12.694651213507168</v>
      </c>
      <c r="AB310" s="5">
        <f t="shared" si="110"/>
        <v>11.580083333333334</v>
      </c>
      <c r="AC310" s="5">
        <f t="shared" si="111"/>
        <v>11.085941715619677</v>
      </c>
      <c r="AD310" s="5">
        <f t="shared" si="112"/>
        <v>9.827375</v>
      </c>
    </row>
    <row r="311" spans="1:30" x14ac:dyDescent="0.2">
      <c r="A311" s="14">
        <v>796</v>
      </c>
      <c r="B311" s="6">
        <v>0.13818432560295243</v>
      </c>
      <c r="C311" s="5">
        <v>80.341999999999999</v>
      </c>
      <c r="D311" s="6">
        <v>0.32845767333914572</v>
      </c>
      <c r="E311" s="5">
        <v>138.87899999999999</v>
      </c>
      <c r="F311" s="6">
        <v>0.60533564814814811</v>
      </c>
      <c r="G311" s="5">
        <v>235.71899999999999</v>
      </c>
      <c r="H311" s="5">
        <v>391.24400000000003</v>
      </c>
      <c r="I311" s="5">
        <v>820.53599999999994</v>
      </c>
      <c r="J311" s="6"/>
      <c r="K311" s="6">
        <f t="shared" si="101"/>
        <v>0.18353058771856653</v>
      </c>
      <c r="L311" s="6">
        <f t="shared" si="102"/>
        <v>0.18944675375961004</v>
      </c>
      <c r="M311" s="6">
        <f t="shared" si="103"/>
        <v>0.26787894912591409</v>
      </c>
      <c r="N311" s="6">
        <f t="shared" si="104"/>
        <v>0.35044830444294023</v>
      </c>
      <c r="O311" s="6">
        <f t="shared" si="105"/>
        <v>0.21700837313582069</v>
      </c>
      <c r="P311" s="6">
        <f t="shared" si="106"/>
        <v>0.32413586184784121</v>
      </c>
      <c r="R311" s="8">
        <v>796</v>
      </c>
      <c r="S311" s="5">
        <f t="shared" si="98"/>
        <v>14.370901509041385</v>
      </c>
      <c r="T311" s="5">
        <f t="shared" si="98"/>
        <v>13.416258744089122</v>
      </c>
      <c r="U311" s="5">
        <f t="shared" si="116"/>
        <v>10.110288031853917</v>
      </c>
      <c r="V311" s="5">
        <f t="shared" si="113"/>
        <v>11.889532960616965</v>
      </c>
      <c r="W311" s="5">
        <f t="shared" si="97"/>
        <v>13.440341607653959</v>
      </c>
      <c r="X311" s="5">
        <f t="shared" si="114"/>
        <v>9.6410189918046338</v>
      </c>
      <c r="Y311" s="32">
        <f t="shared" si="107"/>
        <v>15.076480810995983</v>
      </c>
      <c r="Z311" s="5">
        <f t="shared" si="108"/>
        <v>13.390333333333333</v>
      </c>
      <c r="AA311" s="5">
        <f t="shared" si="109"/>
        <v>12.685551305006099</v>
      </c>
      <c r="AB311" s="5">
        <f t="shared" si="110"/>
        <v>11.57325</v>
      </c>
      <c r="AC311" s="5">
        <f t="shared" si="111"/>
        <v>11.077463146020154</v>
      </c>
      <c r="AD311" s="5">
        <f t="shared" si="112"/>
        <v>9.8216249999999992</v>
      </c>
    </row>
    <row r="312" spans="1:30" x14ac:dyDescent="0.2">
      <c r="A312" s="14">
        <v>795</v>
      </c>
      <c r="B312" s="6">
        <v>0.13828218535829326</v>
      </c>
      <c r="C312" s="5">
        <v>80.293999999999997</v>
      </c>
      <c r="D312" s="6">
        <v>0.3286934597339633</v>
      </c>
      <c r="E312" s="5">
        <v>138.797</v>
      </c>
      <c r="F312" s="6">
        <v>0.60579861111111111</v>
      </c>
      <c r="G312" s="5">
        <v>235.58099999999999</v>
      </c>
      <c r="H312" s="5">
        <v>391.01799999999997</v>
      </c>
      <c r="I312" s="5">
        <v>820.07799999999997</v>
      </c>
      <c r="J312" s="6"/>
      <c r="K312" s="6">
        <f t="shared" si="101"/>
        <v>0.18366056091439262</v>
      </c>
      <c r="L312" s="6">
        <f t="shared" si="102"/>
        <v>0.18958091668215662</v>
      </c>
      <c r="M312" s="6">
        <f t="shared" si="103"/>
        <v>0.26806865637605282</v>
      </c>
      <c r="N312" s="6">
        <f t="shared" si="104"/>
        <v>0.3506998770167653</v>
      </c>
      <c r="O312" s="6">
        <f t="shared" si="105"/>
        <v>0.21716415461422775</v>
      </c>
      <c r="P312" s="6">
        <f t="shared" si="106"/>
        <v>0.32436854579009533</v>
      </c>
      <c r="R312" s="8">
        <v>795</v>
      </c>
      <c r="S312" s="5">
        <f t="shared" si="98"/>
        <v>14.360731486763695</v>
      </c>
      <c r="T312" s="5">
        <f t="shared" si="98"/>
        <v>13.406764304911121</v>
      </c>
      <c r="U312" s="5">
        <f t="shared" si="116"/>
        <v>10.103133167251086</v>
      </c>
      <c r="V312" s="5">
        <f t="shared" si="113"/>
        <v>11.881004071374335</v>
      </c>
      <c r="W312" s="5">
        <f t="shared" si="97"/>
        <v>13.430700254597074</v>
      </c>
      <c r="X312" s="5">
        <f t="shared" si="114"/>
        <v>9.6341030613438186</v>
      </c>
      <c r="Y312" s="32">
        <f t="shared" si="107"/>
        <v>15.065811463243474</v>
      </c>
      <c r="Z312" s="5">
        <f t="shared" si="108"/>
        <v>13.382333333333333</v>
      </c>
      <c r="AA312" s="5">
        <f t="shared" si="109"/>
        <v>12.676451396505023</v>
      </c>
      <c r="AB312" s="5">
        <f t="shared" si="110"/>
        <v>11.566416666666667</v>
      </c>
      <c r="AC312" s="5">
        <f t="shared" si="111"/>
        <v>11.068997535392905</v>
      </c>
      <c r="AD312" s="5">
        <f t="shared" si="112"/>
        <v>9.8158750000000001</v>
      </c>
    </row>
    <row r="313" spans="1:30" x14ac:dyDescent="0.2">
      <c r="A313" s="14">
        <v>794</v>
      </c>
      <c r="B313" s="6">
        <v>0.13838018381704217</v>
      </c>
      <c r="C313" s="5">
        <v>80.245999999999995</v>
      </c>
      <c r="D313" s="6">
        <v>0.32892958489487895</v>
      </c>
      <c r="E313" s="5">
        <v>138.715</v>
      </c>
      <c r="F313" s="6">
        <v>0.60627314814814814</v>
      </c>
      <c r="G313" s="5">
        <v>235.44300000000001</v>
      </c>
      <c r="H313" s="5">
        <v>390.79199999999997</v>
      </c>
      <c r="I313" s="5">
        <v>819.62</v>
      </c>
      <c r="J313" s="6"/>
      <c r="K313" s="6">
        <f t="shared" si="101"/>
        <v>0.18379071833022997</v>
      </c>
      <c r="L313" s="6">
        <f t="shared" si="102"/>
        <v>0.18971526976310429</v>
      </c>
      <c r="M313" s="6">
        <f t="shared" si="103"/>
        <v>0.26825863251141457</v>
      </c>
      <c r="N313" s="6">
        <f t="shared" si="104"/>
        <v>0.3509518110374808</v>
      </c>
      <c r="O313" s="6">
        <f t="shared" si="105"/>
        <v>0.21732015991167078</v>
      </c>
      <c r="P313" s="6">
        <f t="shared" si="106"/>
        <v>0.32460156404099888</v>
      </c>
      <c r="R313" s="8">
        <v>794</v>
      </c>
      <c r="S313" s="5">
        <f t="shared" si="98"/>
        <v>14.350561464486006</v>
      </c>
      <c r="T313" s="5">
        <f t="shared" si="98"/>
        <v>13.397269865733119</v>
      </c>
      <c r="U313" s="5">
        <f t="shared" si="116"/>
        <v>10.095978302648255</v>
      </c>
      <c r="V313" s="5">
        <f t="shared" si="113"/>
        <v>11.872475182131705</v>
      </c>
      <c r="W313" s="5">
        <f t="shared" si="97"/>
        <v>13.421058901540189</v>
      </c>
      <c r="X313" s="5">
        <f t="shared" si="114"/>
        <v>9.627187130883005</v>
      </c>
      <c r="Y313" s="32">
        <f t="shared" si="107"/>
        <v>15.05514211549097</v>
      </c>
      <c r="Z313" s="5">
        <f t="shared" si="108"/>
        <v>13.374333333333333</v>
      </c>
      <c r="AA313" s="5">
        <f t="shared" si="109"/>
        <v>12.667351488003952</v>
      </c>
      <c r="AB313" s="5">
        <f t="shared" si="110"/>
        <v>11.559583333333334</v>
      </c>
      <c r="AC313" s="5">
        <f t="shared" si="111"/>
        <v>11.060333702416861</v>
      </c>
      <c r="AD313" s="5">
        <f t="shared" si="112"/>
        <v>9.8101250000000011</v>
      </c>
    </row>
    <row r="314" spans="1:30" x14ac:dyDescent="0.2">
      <c r="A314" s="14">
        <v>793</v>
      </c>
      <c r="B314" s="6">
        <v>0.13847832127429932</v>
      </c>
      <c r="C314" s="5">
        <v>80.197999999999993</v>
      </c>
      <c r="D314" s="6">
        <v>0.32916604955250084</v>
      </c>
      <c r="E314" s="5">
        <v>138.63300000000001</v>
      </c>
      <c r="F314" s="6">
        <v>0.60673611111111114</v>
      </c>
      <c r="G314" s="5">
        <v>235.30500000000001</v>
      </c>
      <c r="H314" s="5">
        <v>390.56599999999997</v>
      </c>
      <c r="I314" s="5">
        <v>819.16099999999994</v>
      </c>
      <c r="J314" s="6"/>
      <c r="K314" s="6">
        <f t="shared" si="101"/>
        <v>0.183921060358018</v>
      </c>
      <c r="L314" s="6">
        <f t="shared" si="102"/>
        <v>0.1898498134070267</v>
      </c>
      <c r="M314" s="6">
        <f t="shared" si="103"/>
        <v>0.26844887810406931</v>
      </c>
      <c r="N314" s="6">
        <f t="shared" si="104"/>
        <v>0.3512041072846101</v>
      </c>
      <c r="O314" s="6">
        <f t="shared" si="105"/>
        <v>0.21747638951085471</v>
      </c>
      <c r="P314" s="6">
        <f t="shared" si="106"/>
        <v>0.32483491732154685</v>
      </c>
      <c r="R314" s="8">
        <v>793</v>
      </c>
      <c r="S314" s="5">
        <f t="shared" si="98"/>
        <v>14.340391442208315</v>
      </c>
      <c r="T314" s="5">
        <f t="shared" si="98"/>
        <v>13.387775426555118</v>
      </c>
      <c r="U314" s="5">
        <f t="shared" si="116"/>
        <v>10.088823438045424</v>
      </c>
      <c r="V314" s="5">
        <f t="shared" si="113"/>
        <v>11.863946292889075</v>
      </c>
      <c r="W314" s="5">
        <f t="shared" si="97"/>
        <v>13.411417548483302</v>
      </c>
      <c r="X314" s="5">
        <f t="shared" si="114"/>
        <v>9.620271200422188</v>
      </c>
      <c r="Y314" s="32">
        <f t="shared" si="107"/>
        <v>15.044472767738458</v>
      </c>
      <c r="Z314" s="5">
        <f t="shared" si="108"/>
        <v>13.366333333333332</v>
      </c>
      <c r="AA314" s="5">
        <f t="shared" si="109"/>
        <v>12.658251579502879</v>
      </c>
      <c r="AB314" s="5">
        <f t="shared" si="110"/>
        <v>11.552750000000001</v>
      </c>
      <c r="AC314" s="5">
        <f t="shared" si="111"/>
        <v>11.051894242875129</v>
      </c>
      <c r="AD314" s="5">
        <f t="shared" si="112"/>
        <v>9.8043750000000003</v>
      </c>
    </row>
    <row r="315" spans="1:30" x14ac:dyDescent="0.2">
      <c r="A315" s="14">
        <v>792</v>
      </c>
      <c r="B315" s="6">
        <v>0.13857659802600239</v>
      </c>
      <c r="C315" s="5">
        <v>80.150000000000006</v>
      </c>
      <c r="D315" s="6">
        <v>0.32940285443953954</v>
      </c>
      <c r="E315" s="5">
        <v>138.55000000000001</v>
      </c>
      <c r="F315" s="6">
        <v>0.60719907407407414</v>
      </c>
      <c r="G315" s="5">
        <v>235.167</v>
      </c>
      <c r="H315" s="5">
        <v>390.34</v>
      </c>
      <c r="I315" s="5">
        <v>818.70299999999997</v>
      </c>
      <c r="J315" s="6"/>
      <c r="K315" s="6">
        <f t="shared" si="101"/>
        <v>0.18405158739080865</v>
      </c>
      <c r="L315" s="6">
        <f t="shared" si="102"/>
        <v>0.18998454801964612</v>
      </c>
      <c r="M315" s="6">
        <f t="shared" si="103"/>
        <v>0.26863939372771084</v>
      </c>
      <c r="N315" s="6">
        <f t="shared" si="104"/>
        <v>0.35145676653991947</v>
      </c>
      <c r="O315" s="6">
        <f t="shared" si="105"/>
        <v>0.21763284389587323</v>
      </c>
      <c r="P315" s="6">
        <f t="shared" si="106"/>
        <v>0.32506860635480872</v>
      </c>
      <c r="R315" s="8">
        <v>792</v>
      </c>
      <c r="S315" s="5">
        <f t="shared" si="98"/>
        <v>14.330221419930625</v>
      </c>
      <c r="T315" s="5">
        <f t="shared" si="98"/>
        <v>13.378280987377117</v>
      </c>
      <c r="U315" s="5">
        <f t="shared" si="116"/>
        <v>10.081668573442592</v>
      </c>
      <c r="V315" s="5">
        <f t="shared" si="113"/>
        <v>11.855417403646445</v>
      </c>
      <c r="W315" s="5">
        <f t="shared" si="97"/>
        <v>13.401776195426415</v>
      </c>
      <c r="X315" s="5">
        <f t="shared" si="114"/>
        <v>9.6133552699613745</v>
      </c>
      <c r="Y315" s="32">
        <f t="shared" si="107"/>
        <v>15.033803419985954</v>
      </c>
      <c r="Z315" s="5">
        <f t="shared" si="108"/>
        <v>13.358333333333334</v>
      </c>
      <c r="AA315" s="5">
        <f t="shared" si="109"/>
        <v>12.649151671001807</v>
      </c>
      <c r="AB315" s="5">
        <f t="shared" si="110"/>
        <v>11.545833333333334</v>
      </c>
      <c r="AC315" s="5">
        <f t="shared" si="111"/>
        <v>11.043467652777247</v>
      </c>
      <c r="AD315" s="5">
        <f t="shared" si="112"/>
        <v>9.7986249999999995</v>
      </c>
    </row>
    <row r="316" spans="1:30" x14ac:dyDescent="0.2">
      <c r="A316" s="14">
        <v>791</v>
      </c>
      <c r="B316" s="6">
        <v>0.1386750143689299</v>
      </c>
      <c r="C316" s="5">
        <v>80.102000000000004</v>
      </c>
      <c r="D316" s="6">
        <v>0.32964000029081558</v>
      </c>
      <c r="E316" s="5">
        <v>138.46799999999999</v>
      </c>
      <c r="F316" s="6">
        <v>0.60767361111111107</v>
      </c>
      <c r="G316" s="5">
        <v>235.029</v>
      </c>
      <c r="H316" s="5">
        <v>390.11399999999998</v>
      </c>
      <c r="I316" s="5">
        <v>818.245</v>
      </c>
      <c r="J316" s="6"/>
      <c r="K316" s="6">
        <f t="shared" si="101"/>
        <v>0.18418229982277076</v>
      </c>
      <c r="L316" s="6">
        <f t="shared" si="102"/>
        <v>0.19011947400783732</v>
      </c>
      <c r="M316" s="6">
        <f t="shared" si="103"/>
        <v>0.26883017995766278</v>
      </c>
      <c r="N316" s="6">
        <f t="shared" si="104"/>
        <v>0.3517097895874266</v>
      </c>
      <c r="O316" s="6">
        <f t="shared" si="105"/>
        <v>0.21778952355221418</v>
      </c>
      <c r="P316" s="6">
        <f t="shared" si="106"/>
        <v>0.32530263186593644</v>
      </c>
      <c r="R316" s="8">
        <v>791</v>
      </c>
      <c r="S316" s="5">
        <f t="shared" si="98"/>
        <v>14.320051397652934</v>
      </c>
      <c r="T316" s="5">
        <f t="shared" si="98"/>
        <v>13.368786548199115</v>
      </c>
      <c r="U316" s="5">
        <f t="shared" si="116"/>
        <v>10.07451370883976</v>
      </c>
      <c r="V316" s="5">
        <f t="shared" si="113"/>
        <v>11.846888514403815</v>
      </c>
      <c r="W316" s="5">
        <f t="shared" si="97"/>
        <v>13.392134842369529</v>
      </c>
      <c r="X316" s="5">
        <f t="shared" si="114"/>
        <v>9.6064393395005592</v>
      </c>
      <c r="Y316" s="32">
        <f t="shared" si="107"/>
        <v>15.023134072233447</v>
      </c>
      <c r="Z316" s="5">
        <f t="shared" si="108"/>
        <v>13.350333333333333</v>
      </c>
      <c r="AA316" s="5">
        <f t="shared" si="109"/>
        <v>12.640051762500736</v>
      </c>
      <c r="AB316" s="5">
        <f t="shared" si="110"/>
        <v>11.539</v>
      </c>
      <c r="AC316" s="5">
        <f t="shared" si="111"/>
        <v>11.034843723215818</v>
      </c>
      <c r="AD316" s="5">
        <f t="shared" si="112"/>
        <v>9.7928750000000004</v>
      </c>
    </row>
    <row r="317" spans="1:30" x14ac:dyDescent="0.2">
      <c r="A317" s="14">
        <v>790</v>
      </c>
      <c r="B317" s="6">
        <v>0.13877357060070394</v>
      </c>
      <c r="C317" s="5">
        <v>80.054000000000002</v>
      </c>
      <c r="D317" s="6">
        <v>0.3298774878432672</v>
      </c>
      <c r="E317" s="5">
        <v>138.386</v>
      </c>
      <c r="F317" s="6">
        <v>0.60813657407407407</v>
      </c>
      <c r="G317" s="5">
        <v>234.892</v>
      </c>
      <c r="H317" s="5">
        <v>389.88799999999998</v>
      </c>
      <c r="I317" s="5">
        <v>817.78700000000003</v>
      </c>
      <c r="J317" s="6"/>
      <c r="K317" s="6">
        <f t="shared" si="101"/>
        <v>0.1843131980491933</v>
      </c>
      <c r="L317" s="6">
        <f t="shared" si="102"/>
        <v>0.19025459177963167</v>
      </c>
      <c r="M317" s="6">
        <f t="shared" si="103"/>
        <v>0.26902123737088424</v>
      </c>
      <c r="N317" s="6">
        <f t="shared" si="104"/>
        <v>0.35196317721340858</v>
      </c>
      <c r="O317" s="6">
        <f t="shared" si="105"/>
        <v>0.21794642896676453</v>
      </c>
      <c r="P317" s="6">
        <f t="shared" si="106"/>
        <v>0.32553699458217156</v>
      </c>
      <c r="R317" s="8">
        <v>790</v>
      </c>
      <c r="S317" s="5">
        <f t="shared" si="98"/>
        <v>14.309881375375245</v>
      </c>
      <c r="T317" s="5">
        <f t="shared" si="98"/>
        <v>13.359292109021114</v>
      </c>
      <c r="U317" s="5">
        <f t="shared" si="116"/>
        <v>10.067358844236928</v>
      </c>
      <c r="V317" s="5">
        <f t="shared" si="113"/>
        <v>11.838359625161184</v>
      </c>
      <c r="W317" s="5">
        <f t="shared" si="97"/>
        <v>13.382493489312644</v>
      </c>
      <c r="X317" s="5">
        <f t="shared" si="114"/>
        <v>9.5995234090397439</v>
      </c>
      <c r="Y317" s="32">
        <f t="shared" si="107"/>
        <v>15.012464724480941</v>
      </c>
      <c r="Z317" s="5">
        <f t="shared" si="108"/>
        <v>13.342333333333334</v>
      </c>
      <c r="AA317" s="5">
        <f t="shared" si="109"/>
        <v>12.630951853999662</v>
      </c>
      <c r="AB317" s="5">
        <f t="shared" si="110"/>
        <v>11.532166666666667</v>
      </c>
      <c r="AC317" s="5">
        <f t="shared" si="111"/>
        <v>11.026443103743601</v>
      </c>
      <c r="AD317" s="5">
        <f t="shared" si="112"/>
        <v>9.7871666666666659</v>
      </c>
    </row>
    <row r="318" spans="1:30" x14ac:dyDescent="0.2">
      <c r="A318" s="14">
        <v>789</v>
      </c>
      <c r="B318" s="6">
        <v>0.13887226701979344</v>
      </c>
      <c r="C318" s="5">
        <v>80.006</v>
      </c>
      <c r="D318" s="6">
        <v>0.33011531783595754</v>
      </c>
      <c r="E318" s="5">
        <v>138.304</v>
      </c>
      <c r="F318" s="6">
        <v>0.6086111111111111</v>
      </c>
      <c r="G318" s="5">
        <v>234.75399999999999</v>
      </c>
      <c r="H318" s="5">
        <v>389.66199999999998</v>
      </c>
      <c r="I318" s="5">
        <v>817.32899999999995</v>
      </c>
      <c r="J318" s="6"/>
      <c r="K318" s="6">
        <f t="shared" si="101"/>
        <v>0.18444428246649003</v>
      </c>
      <c r="L318" s="6">
        <f t="shared" si="102"/>
        <v>0.19038990174422143</v>
      </c>
      <c r="M318" s="6">
        <f t="shared" si="103"/>
        <v>0.26921256654597564</v>
      </c>
      <c r="N318" s="6">
        <f t="shared" si="104"/>
        <v>0.35221693020640976</v>
      </c>
      <c r="O318" s="6">
        <f t="shared" si="105"/>
        <v>0.2181035606278153</v>
      </c>
      <c r="P318" s="6">
        <f t="shared" si="106"/>
        <v>0.32577169523285282</v>
      </c>
      <c r="R318" s="8">
        <v>789</v>
      </c>
      <c r="S318" s="5">
        <f t="shared" si="98"/>
        <v>14.299711353097555</v>
      </c>
      <c r="T318" s="5">
        <f t="shared" si="98"/>
        <v>13.349797669843113</v>
      </c>
      <c r="U318" s="5">
        <f t="shared" si="116"/>
        <v>10.060203979634096</v>
      </c>
      <c r="V318" s="5">
        <f t="shared" si="113"/>
        <v>11.829830735918554</v>
      </c>
      <c r="W318" s="5">
        <f t="shared" si="113"/>
        <v>13.372852136255757</v>
      </c>
      <c r="X318" s="5">
        <f t="shared" si="114"/>
        <v>9.5926074785789304</v>
      </c>
      <c r="Y318" s="32">
        <f t="shared" si="107"/>
        <v>15.001795376728431</v>
      </c>
      <c r="Z318" s="5">
        <f t="shared" si="108"/>
        <v>13.334333333333333</v>
      </c>
      <c r="AA318" s="5">
        <f t="shared" si="109"/>
        <v>12.621851945498591</v>
      </c>
      <c r="AB318" s="5">
        <f t="shared" si="110"/>
        <v>11.525333333333334</v>
      </c>
      <c r="AC318" s="5">
        <f t="shared" si="111"/>
        <v>11.017845732542218</v>
      </c>
      <c r="AD318" s="5">
        <f t="shared" si="112"/>
        <v>9.7814166666666669</v>
      </c>
    </row>
    <row r="319" spans="1:30" x14ac:dyDescent="0.2">
      <c r="A319" s="14">
        <v>788</v>
      </c>
      <c r="B319" s="6">
        <v>0.13897110392551681</v>
      </c>
      <c r="C319" s="5">
        <v>79.957999999999998</v>
      </c>
      <c r="D319" s="6">
        <v>0.3303534910100831</v>
      </c>
      <c r="E319" s="5">
        <v>138.22200000000001</v>
      </c>
      <c r="F319" s="6">
        <v>0.6090740740740741</v>
      </c>
      <c r="G319" s="5">
        <v>234.61600000000001</v>
      </c>
      <c r="H319" s="5">
        <v>389.43599999999998</v>
      </c>
      <c r="I319" s="5">
        <v>816.87</v>
      </c>
      <c r="J319" s="6"/>
      <c r="K319" s="6">
        <f t="shared" si="101"/>
        <v>0.18457555347220322</v>
      </c>
      <c r="L319" s="6">
        <f t="shared" si="102"/>
        <v>0.19052540431196377</v>
      </c>
      <c r="M319" s="6">
        <f t="shared" si="103"/>
        <v>0.26940416806318473</v>
      </c>
      <c r="N319" s="6">
        <f t="shared" si="104"/>
        <v>0.35247104935725054</v>
      </c>
      <c r="O319" s="6">
        <f t="shared" si="105"/>
        <v>0.2182609190250667</v>
      </c>
      <c r="P319" s="6">
        <f t="shared" si="106"/>
        <v>0.32600673454942414</v>
      </c>
      <c r="R319" s="8">
        <v>788</v>
      </c>
      <c r="S319" s="5">
        <f t="shared" ref="S319:T338" si="117">S$3*$R319+S$4</f>
        <v>14.289541330819864</v>
      </c>
      <c r="T319" s="5">
        <f t="shared" si="117"/>
        <v>13.340303230665111</v>
      </c>
      <c r="U319" s="5">
        <f t="shared" si="116"/>
        <v>10.053049115031264</v>
      </c>
      <c r="V319" s="5">
        <f t="shared" si="113"/>
        <v>11.821301846675924</v>
      </c>
      <c r="W319" s="5">
        <f t="shared" si="113"/>
        <v>13.36321078319887</v>
      </c>
      <c r="X319" s="5">
        <f t="shared" si="114"/>
        <v>9.5856915481181133</v>
      </c>
      <c r="Y319" s="32">
        <f t="shared" si="107"/>
        <v>14.991126028975923</v>
      </c>
      <c r="Z319" s="5">
        <f t="shared" si="108"/>
        <v>13.326333333333332</v>
      </c>
      <c r="AA319" s="5">
        <f t="shared" si="109"/>
        <v>12.612752036997518</v>
      </c>
      <c r="AB319" s="5">
        <f t="shared" si="110"/>
        <v>11.518500000000001</v>
      </c>
      <c r="AC319" s="5">
        <f t="shared" si="111"/>
        <v>11.009470963818789</v>
      </c>
      <c r="AD319" s="5">
        <f t="shared" si="112"/>
        <v>9.7756666666666678</v>
      </c>
    </row>
    <row r="320" spans="1:30" x14ac:dyDescent="0.2">
      <c r="A320" s="14">
        <v>787</v>
      </c>
      <c r="B320" s="6">
        <v>0.13907008161804538</v>
      </c>
      <c r="C320" s="5">
        <v>79.91</v>
      </c>
      <c r="D320" s="6">
        <v>0.33059200810898054</v>
      </c>
      <c r="E320" s="5">
        <v>138.13999999999999</v>
      </c>
      <c r="F320" s="6">
        <v>0.60954861111111114</v>
      </c>
      <c r="G320" s="5">
        <v>234.47800000000001</v>
      </c>
      <c r="H320" s="5">
        <v>389.21</v>
      </c>
      <c r="I320" s="5">
        <v>816.41200000000003</v>
      </c>
      <c r="J320" s="6"/>
      <c r="K320" s="6">
        <f t="shared" si="101"/>
        <v>0.18470701146500759</v>
      </c>
      <c r="L320" s="6">
        <f t="shared" si="102"/>
        <v>0.19066109989438482</v>
      </c>
      <c r="M320" s="6">
        <f t="shared" si="103"/>
        <v>0.26959604250441216</v>
      </c>
      <c r="N320" s="6">
        <f t="shared" si="104"/>
        <v>0.35272553545903501</v>
      </c>
      <c r="O320" s="6">
        <f t="shared" si="105"/>
        <v>0.21841850464963319</v>
      </c>
      <c r="P320" s="6">
        <f t="shared" si="106"/>
        <v>0.32624211326544128</v>
      </c>
      <c r="R320" s="8">
        <v>787</v>
      </c>
      <c r="S320" s="5">
        <f t="shared" si="117"/>
        <v>14.279371308542174</v>
      </c>
      <c r="T320" s="5">
        <f t="shared" si="117"/>
        <v>13.330808791487108</v>
      </c>
      <c r="U320" s="5">
        <f t="shared" ref="U320:U339" si="118">U$3*$R320+U$4</f>
        <v>10.045894250428432</v>
      </c>
      <c r="V320" s="5">
        <f t="shared" si="113"/>
        <v>11.812772957433294</v>
      </c>
      <c r="W320" s="5">
        <f t="shared" si="113"/>
        <v>13.353569430141984</v>
      </c>
      <c r="X320" s="5">
        <f t="shared" si="114"/>
        <v>9.5787756176572998</v>
      </c>
      <c r="Y320" s="32">
        <f t="shared" si="107"/>
        <v>14.980456681223412</v>
      </c>
      <c r="Z320" s="5">
        <f t="shared" si="108"/>
        <v>13.318333333333333</v>
      </c>
      <c r="AA320" s="5">
        <f t="shared" si="109"/>
        <v>12.603652128496446</v>
      </c>
      <c r="AB320" s="5">
        <f t="shared" si="110"/>
        <v>11.511666666666665</v>
      </c>
      <c r="AC320" s="5">
        <f t="shared" si="111"/>
        <v>11.000900028481913</v>
      </c>
      <c r="AD320" s="5">
        <f t="shared" si="112"/>
        <v>9.769916666666667</v>
      </c>
    </row>
    <row r="321" spans="1:30" x14ac:dyDescent="0.2">
      <c r="A321" s="14">
        <v>786</v>
      </c>
      <c r="B321" s="6">
        <v>0.13916920039840605</v>
      </c>
      <c r="C321" s="5">
        <v>79.861999999999995</v>
      </c>
      <c r="D321" s="6">
        <v>0.33083086987813509</v>
      </c>
      <c r="E321" s="5">
        <v>138.05799999999999</v>
      </c>
      <c r="F321" s="6">
        <v>0.61001157407407403</v>
      </c>
      <c r="G321" s="5">
        <v>234.34</v>
      </c>
      <c r="H321" s="5">
        <v>388.98399999999998</v>
      </c>
      <c r="I321" s="5">
        <v>815.95399999999995</v>
      </c>
      <c r="J321" s="6"/>
      <c r="K321" s="6">
        <f t="shared" si="101"/>
        <v>0.18483865684471454</v>
      </c>
      <c r="L321" s="6">
        <f t="shared" si="102"/>
        <v>0.19079698890418387</v>
      </c>
      <c r="M321" s="6">
        <f t="shared" si="103"/>
        <v>0.2697881904532175</v>
      </c>
      <c r="N321" s="6">
        <f t="shared" si="104"/>
        <v>0.35298038930715941</v>
      </c>
      <c r="O321" s="6">
        <f t="shared" si="105"/>
        <v>0.21857631799404864</v>
      </c>
      <c r="P321" s="6">
        <f t="shared" si="106"/>
        <v>0.32647783211658066</v>
      </c>
      <c r="R321" s="8">
        <v>786</v>
      </c>
      <c r="S321" s="5">
        <f t="shared" si="117"/>
        <v>14.269201286264483</v>
      </c>
      <c r="T321" s="5">
        <f t="shared" si="117"/>
        <v>13.321314352309109</v>
      </c>
      <c r="U321" s="5">
        <f t="shared" si="118"/>
        <v>10.038739385825602</v>
      </c>
      <c r="V321" s="5">
        <f t="shared" si="113"/>
        <v>11.804244068190663</v>
      </c>
      <c r="W321" s="5">
        <f t="shared" si="113"/>
        <v>13.343928077085099</v>
      </c>
      <c r="X321" s="5">
        <f t="shared" si="114"/>
        <v>9.5718596871964845</v>
      </c>
      <c r="Y321" s="32">
        <f t="shared" si="107"/>
        <v>14.96978733347091</v>
      </c>
      <c r="Z321" s="5">
        <f t="shared" si="108"/>
        <v>13.310333333333332</v>
      </c>
      <c r="AA321" s="5">
        <f t="shared" si="109"/>
        <v>12.594552219995371</v>
      </c>
      <c r="AB321" s="5">
        <f t="shared" si="110"/>
        <v>11.504833333333332</v>
      </c>
      <c r="AC321" s="5">
        <f t="shared" si="111"/>
        <v>10.992550991367045</v>
      </c>
      <c r="AD321" s="5">
        <f t="shared" si="112"/>
        <v>9.7641666666666662</v>
      </c>
    </row>
    <row r="322" spans="1:30" x14ac:dyDescent="0.2">
      <c r="A322" s="14">
        <v>785</v>
      </c>
      <c r="B322" s="6">
        <v>0.13926846056848471</v>
      </c>
      <c r="C322" s="5">
        <v>79.813999999999993</v>
      </c>
      <c r="D322" s="6">
        <v>0.33107007706518804</v>
      </c>
      <c r="E322" s="5">
        <v>137.97499999999999</v>
      </c>
      <c r="F322" s="6">
        <v>0.61048611111111117</v>
      </c>
      <c r="G322" s="5">
        <v>234.202</v>
      </c>
      <c r="H322" s="5">
        <v>388.75799999999998</v>
      </c>
      <c r="I322" s="5">
        <v>815.49599999999998</v>
      </c>
      <c r="J322" s="6"/>
      <c r="K322" s="6">
        <f t="shared" si="101"/>
        <v>0.18497049001227595</v>
      </c>
      <c r="L322" s="6">
        <f t="shared" si="102"/>
        <v>0.19093307175523791</v>
      </c>
      <c r="M322" s="6">
        <f t="shared" si="103"/>
        <v>0.26998061249482541</v>
      </c>
      <c r="N322" s="6">
        <f t="shared" si="104"/>
        <v>0.35323561169932033</v>
      </c>
      <c r="O322" s="6">
        <f t="shared" si="105"/>
        <v>0.21873435955227147</v>
      </c>
      <c r="P322" s="6">
        <f t="shared" si="106"/>
        <v>0.32671389184064603</v>
      </c>
      <c r="R322" s="8">
        <v>785</v>
      </c>
      <c r="S322" s="5">
        <f t="shared" si="117"/>
        <v>14.259031263986794</v>
      </c>
      <c r="T322" s="5">
        <f t="shared" si="117"/>
        <v>13.311819913131107</v>
      </c>
      <c r="U322" s="5">
        <f t="shared" si="118"/>
        <v>10.03158452122277</v>
      </c>
      <c r="V322" s="5">
        <f t="shared" si="113"/>
        <v>11.795715178948033</v>
      </c>
      <c r="W322" s="5">
        <f t="shared" si="113"/>
        <v>13.334286724028212</v>
      </c>
      <c r="X322" s="5">
        <f t="shared" si="114"/>
        <v>9.5649437567356692</v>
      </c>
      <c r="Y322" s="32">
        <f t="shared" si="107"/>
        <v>14.9591179857184</v>
      </c>
      <c r="Z322" s="5">
        <f t="shared" si="108"/>
        <v>13.302333333333332</v>
      </c>
      <c r="AA322" s="5">
        <f t="shared" si="109"/>
        <v>12.585452311494299</v>
      </c>
      <c r="AB322" s="5">
        <f t="shared" si="110"/>
        <v>11.497916666666667</v>
      </c>
      <c r="AC322" s="5">
        <f t="shared" si="111"/>
        <v>10.98400637015129</v>
      </c>
      <c r="AD322" s="5">
        <f t="shared" si="112"/>
        <v>9.7584166666666672</v>
      </c>
    </row>
    <row r="323" spans="1:30" x14ac:dyDescent="0.2">
      <c r="A323" s="14">
        <v>784</v>
      </c>
      <c r="B323" s="6">
        <v>0.13936786243102897</v>
      </c>
      <c r="C323" s="5">
        <v>79.766000000000005</v>
      </c>
      <c r="D323" s="6">
        <v>0.33130963041994443</v>
      </c>
      <c r="E323" s="5">
        <v>137.893</v>
      </c>
      <c r="F323" s="6">
        <v>0.6109606481481481</v>
      </c>
      <c r="G323" s="5">
        <v>234.065</v>
      </c>
      <c r="H323" s="5">
        <v>388.53199999999998</v>
      </c>
      <c r="I323" s="5">
        <v>815.03800000000001</v>
      </c>
      <c r="J323" s="6"/>
      <c r="K323" s="6">
        <f t="shared" si="101"/>
        <v>0.18510251136978861</v>
      </c>
      <c r="L323" s="6">
        <f t="shared" si="102"/>
        <v>0.19106934886260526</v>
      </c>
      <c r="M323" s="6">
        <f t="shared" si="103"/>
        <v>0.27017330921613109</v>
      </c>
      <c r="N323" s="6">
        <f t="shared" si="104"/>
        <v>0.35349120343552354</v>
      </c>
      <c r="O323" s="6">
        <f t="shared" si="105"/>
        <v>0.21889262981968957</v>
      </c>
      <c r="P323" s="6">
        <f t="shared" si="106"/>
        <v>0.32695029317757673</v>
      </c>
      <c r="R323" s="8">
        <v>784</v>
      </c>
      <c r="S323" s="5">
        <f t="shared" si="117"/>
        <v>14.248861241709104</v>
      </c>
      <c r="T323" s="5">
        <f t="shared" si="117"/>
        <v>13.302325473953104</v>
      </c>
      <c r="U323" s="5">
        <f t="shared" si="118"/>
        <v>10.024429656619938</v>
      </c>
      <c r="V323" s="5">
        <f t="shared" si="113"/>
        <v>11.787186289705403</v>
      </c>
      <c r="W323" s="5">
        <f t="shared" si="113"/>
        <v>13.324645370971327</v>
      </c>
      <c r="X323" s="5">
        <f t="shared" si="114"/>
        <v>9.5580278262748539</v>
      </c>
      <c r="Y323" s="32">
        <f t="shared" si="107"/>
        <v>14.948448637965894</v>
      </c>
      <c r="Z323" s="5">
        <f t="shared" si="108"/>
        <v>13.294333333333334</v>
      </c>
      <c r="AA323" s="5">
        <f t="shared" si="109"/>
        <v>12.576352402993228</v>
      </c>
      <c r="AB323" s="5">
        <f t="shared" si="110"/>
        <v>11.491083333333334</v>
      </c>
      <c r="AC323" s="5">
        <f t="shared" si="111"/>
        <v>10.975475022259268</v>
      </c>
      <c r="AD323" s="5">
        <f t="shared" si="112"/>
        <v>9.7527083333333326</v>
      </c>
    </row>
    <row r="324" spans="1:30" x14ac:dyDescent="0.2">
      <c r="A324" s="14">
        <v>783</v>
      </c>
      <c r="B324" s="6">
        <v>0.13946740628965157</v>
      </c>
      <c r="C324" s="5">
        <v>79.718000000000004</v>
      </c>
      <c r="D324" s="6">
        <v>0.33154953069438126</v>
      </c>
      <c r="E324" s="5">
        <v>137.81100000000001</v>
      </c>
      <c r="F324" s="6">
        <v>0.61143518518518525</v>
      </c>
      <c r="G324" s="5">
        <v>233.92699999999999</v>
      </c>
      <c r="H324" s="5">
        <v>388.30599999999998</v>
      </c>
      <c r="I324" s="5">
        <v>814.57899999999995</v>
      </c>
      <c r="J324" s="6"/>
      <c r="K324" s="6">
        <f t="shared" si="101"/>
        <v>0.18523472132049801</v>
      </c>
      <c r="L324" s="6">
        <f t="shared" si="102"/>
        <v>0.19120582064253014</v>
      </c>
      <c r="M324" s="6">
        <f t="shared" si="103"/>
        <v>0.27036628120570655</v>
      </c>
      <c r="N324" s="6">
        <f t="shared" si="104"/>
        <v>0.35374716531809153</v>
      </c>
      <c r="O324" s="6">
        <f t="shared" si="105"/>
        <v>0.2190511292931259</v>
      </c>
      <c r="P324" s="6">
        <f t="shared" si="106"/>
        <v>0.32718703686945522</v>
      </c>
      <c r="R324" s="8">
        <v>783</v>
      </c>
      <c r="S324" s="5">
        <f t="shared" si="117"/>
        <v>14.238691219431413</v>
      </c>
      <c r="T324" s="5">
        <f t="shared" si="117"/>
        <v>13.292831034775103</v>
      </c>
      <c r="U324" s="5">
        <f t="shared" si="118"/>
        <v>10.017274792017108</v>
      </c>
      <c r="V324" s="5">
        <f t="shared" si="113"/>
        <v>11.778657400462773</v>
      </c>
      <c r="W324" s="5">
        <f t="shared" si="113"/>
        <v>13.31500401791444</v>
      </c>
      <c r="X324" s="5">
        <f t="shared" si="114"/>
        <v>9.5511118958140386</v>
      </c>
      <c r="Y324" s="32">
        <f t="shared" si="107"/>
        <v>14.937779290213387</v>
      </c>
      <c r="Z324" s="5">
        <f t="shared" si="108"/>
        <v>13.286333333333333</v>
      </c>
      <c r="AA324" s="5">
        <f t="shared" si="109"/>
        <v>12.567252494492156</v>
      </c>
      <c r="AB324" s="5">
        <f t="shared" si="110"/>
        <v>11.484250000000001</v>
      </c>
      <c r="AC324" s="5">
        <f t="shared" si="111"/>
        <v>10.96695691678655</v>
      </c>
      <c r="AD324" s="5">
        <f t="shared" si="112"/>
        <v>9.7469583333333336</v>
      </c>
    </row>
    <row r="325" spans="1:30" x14ac:dyDescent="0.2">
      <c r="A325" s="14">
        <v>782</v>
      </c>
      <c r="B325" s="6">
        <v>0.13956709244883311</v>
      </c>
      <c r="C325" s="5">
        <v>79.67</v>
      </c>
      <c r="D325" s="6">
        <v>0.33178977864265496</v>
      </c>
      <c r="E325" s="5">
        <v>137.72900000000001</v>
      </c>
      <c r="F325" s="6">
        <v>0.61189814814814814</v>
      </c>
      <c r="G325" s="5">
        <v>233.78899999999999</v>
      </c>
      <c r="H325" s="5">
        <v>388.08</v>
      </c>
      <c r="I325" s="5">
        <v>814.12099999999998</v>
      </c>
      <c r="J325" s="6"/>
      <c r="K325" s="6">
        <f t="shared" si="101"/>
        <v>0.1853671202688025</v>
      </c>
      <c r="L325" s="6">
        <f t="shared" si="102"/>
        <v>0.19134248751244684</v>
      </c>
      <c r="M325" s="6">
        <f t="shared" si="103"/>
        <v>0.27055952905380681</v>
      </c>
      <c r="N325" s="6">
        <f t="shared" si="104"/>
        <v>0.35400349815167242</v>
      </c>
      <c r="O325" s="6">
        <f t="shared" si="105"/>
        <v>0.21920985847084329</v>
      </c>
      <c r="P325" s="6">
        <f t="shared" si="106"/>
        <v>0.32742412366051471</v>
      </c>
      <c r="R325" s="8">
        <v>782</v>
      </c>
      <c r="S325" s="5">
        <f t="shared" si="117"/>
        <v>14.228521197153723</v>
      </c>
      <c r="T325" s="5">
        <f t="shared" si="117"/>
        <v>13.283336595597103</v>
      </c>
      <c r="U325" s="5">
        <f t="shared" si="118"/>
        <v>10.010119927414276</v>
      </c>
      <c r="V325" s="5">
        <f t="shared" si="113"/>
        <v>11.770128511220143</v>
      </c>
      <c r="W325" s="5">
        <f t="shared" si="113"/>
        <v>13.305362664857554</v>
      </c>
      <c r="X325" s="5">
        <f t="shared" si="114"/>
        <v>9.5441959653532251</v>
      </c>
      <c r="Y325" s="32">
        <f t="shared" si="107"/>
        <v>14.927109942460879</v>
      </c>
      <c r="Z325" s="5">
        <f t="shared" si="108"/>
        <v>13.278333333333334</v>
      </c>
      <c r="AA325" s="5">
        <f t="shared" si="109"/>
        <v>12.558152585991083</v>
      </c>
      <c r="AB325" s="5">
        <f t="shared" si="110"/>
        <v>11.477416666666668</v>
      </c>
      <c r="AC325" s="5">
        <f t="shared" si="111"/>
        <v>10.958659302413558</v>
      </c>
      <c r="AD325" s="5">
        <f t="shared" si="112"/>
        <v>9.7412083333333328</v>
      </c>
    </row>
    <row r="326" spans="1:30" x14ac:dyDescent="0.2">
      <c r="A326" s="14">
        <v>781</v>
      </c>
      <c r="B326" s="6">
        <v>0.13966692121392546</v>
      </c>
      <c r="C326" s="5">
        <v>79.622</v>
      </c>
      <c r="D326" s="6">
        <v>0.33203037502110949</v>
      </c>
      <c r="E326" s="5">
        <v>137.64699999999999</v>
      </c>
      <c r="F326" s="6">
        <v>0.61237268518518517</v>
      </c>
      <c r="G326" s="5">
        <v>233.65100000000001</v>
      </c>
      <c r="H326" s="5">
        <v>387.85500000000002</v>
      </c>
      <c r="I326" s="5">
        <v>813.66300000000001</v>
      </c>
      <c r="J326" s="6"/>
      <c r="K326" s="6">
        <f t="shared" si="101"/>
        <v>0.18549970862025747</v>
      </c>
      <c r="L326" s="6">
        <f t="shared" si="102"/>
        <v>0.19147934989098403</v>
      </c>
      <c r="M326" s="6">
        <f t="shared" si="103"/>
        <v>0.27075305335237532</v>
      </c>
      <c r="N326" s="6">
        <f t="shared" si="104"/>
        <v>0.35426020274324826</v>
      </c>
      <c r="O326" s="6">
        <f t="shared" si="105"/>
        <v>0.21936881785254989</v>
      </c>
      <c r="P326" s="6">
        <f t="shared" si="106"/>
        <v>0.32766155429714755</v>
      </c>
      <c r="R326" s="8">
        <v>781</v>
      </c>
      <c r="S326" s="5">
        <f t="shared" si="117"/>
        <v>14.218351174876034</v>
      </c>
      <c r="T326" s="5">
        <f t="shared" si="117"/>
        <v>13.2738421564191</v>
      </c>
      <c r="U326" s="5">
        <f t="shared" si="118"/>
        <v>10.002965062811445</v>
      </c>
      <c r="V326" s="5">
        <f t="shared" si="113"/>
        <v>11.761599621977513</v>
      </c>
      <c r="W326" s="5">
        <f t="shared" si="113"/>
        <v>13.295721311800669</v>
      </c>
      <c r="X326" s="5">
        <f t="shared" si="114"/>
        <v>9.5372800348924081</v>
      </c>
      <c r="Y326" s="32">
        <f t="shared" si="107"/>
        <v>14.916440594708369</v>
      </c>
      <c r="Z326" s="5">
        <f t="shared" si="108"/>
        <v>13.270333333333333</v>
      </c>
      <c r="AA326" s="5">
        <f t="shared" si="109"/>
        <v>12.549052677490012</v>
      </c>
      <c r="AB326" s="5">
        <f t="shared" si="110"/>
        <v>11.470583333333332</v>
      </c>
      <c r="AC326" s="5">
        <f t="shared" si="111"/>
        <v>10.95016726832864</v>
      </c>
      <c r="AD326" s="5">
        <f t="shared" si="112"/>
        <v>9.7354583333333338</v>
      </c>
    </row>
    <row r="327" spans="1:30" x14ac:dyDescent="0.2">
      <c r="A327" s="14">
        <v>780</v>
      </c>
      <c r="B327" s="6">
        <v>0.13976689289115468</v>
      </c>
      <c r="C327" s="5">
        <v>79.573999999999998</v>
      </c>
      <c r="D327" s="6">
        <v>0.33227132058828424</v>
      </c>
      <c r="E327" s="5">
        <v>137.565</v>
      </c>
      <c r="F327" s="6">
        <v>0.61284722222222221</v>
      </c>
      <c r="G327" s="5">
        <v>233.51300000000001</v>
      </c>
      <c r="H327" s="5">
        <v>387.62900000000002</v>
      </c>
      <c r="I327" s="5">
        <v>813.20500000000004</v>
      </c>
      <c r="J327" s="6"/>
      <c r="K327" s="6">
        <f t="shared" ref="K327:K390" si="119">K$4/S327/24</f>
        <v>0.18563248678157959</v>
      </c>
      <c r="L327" s="6">
        <f t="shared" ref="L327:L390" si="120">L$4/T327/24</f>
        <v>0.19161640819796885</v>
      </c>
      <c r="M327" s="6">
        <f t="shared" ref="M327:M390" si="121">M$4/U327/24</f>
        <v>0.27094685469505053</v>
      </c>
      <c r="N327" s="6">
        <f t="shared" ref="N327:N390" si="122">N$4/V327/24</f>
        <v>0.35451727990214382</v>
      </c>
      <c r="O327" s="6">
        <f t="shared" ref="O327:O390" si="123">O$4/W327/24</f>
        <v>0.21952800793940441</v>
      </c>
      <c r="P327" s="6">
        <f t="shared" ref="P327:P390" si="124">P$4/X327/24</f>
        <v>0.32789932952791206</v>
      </c>
      <c r="R327" s="8">
        <v>780</v>
      </c>
      <c r="S327" s="5">
        <f t="shared" si="117"/>
        <v>14.208181152598343</v>
      </c>
      <c r="T327" s="5">
        <f t="shared" si="117"/>
        <v>13.264347717241099</v>
      </c>
      <c r="U327" s="5">
        <f t="shared" si="118"/>
        <v>9.9958101982086127</v>
      </c>
      <c r="V327" s="5">
        <f t="shared" si="113"/>
        <v>11.753070732734884</v>
      </c>
      <c r="W327" s="5">
        <f t="shared" si="113"/>
        <v>13.286079958743782</v>
      </c>
      <c r="X327" s="5">
        <f t="shared" si="114"/>
        <v>9.5303641044315945</v>
      </c>
      <c r="Y327" s="32">
        <f t="shared" ref="Y327:Y390" si="125">50/(B327*24)</f>
        <v>14.905771246955863</v>
      </c>
      <c r="Z327" s="5">
        <f t="shared" ref="Z327:Z390" si="126">C327/6</f>
        <v>13.262333333333332</v>
      </c>
      <c r="AA327" s="5">
        <f t="shared" ref="AA327:AA390" si="127">100/(D327*24)</f>
        <v>12.53995276898894</v>
      </c>
      <c r="AB327" s="5">
        <f t="shared" ref="AB327:AB390" si="128">E327/12</f>
        <v>11.463749999999999</v>
      </c>
      <c r="AC327" s="5">
        <f t="shared" ref="AC327:AC390" si="129">160.934/(F327*24)</f>
        <v>10.941688385269122</v>
      </c>
      <c r="AD327" s="5">
        <f t="shared" ref="AD327:AD390" si="130">G327/24</f>
        <v>9.729708333333333</v>
      </c>
    </row>
    <row r="328" spans="1:30" x14ac:dyDescent="0.2">
      <c r="A328" s="14">
        <v>779</v>
      </c>
      <c r="B328" s="6">
        <v>0.13986700778762431</v>
      </c>
      <c r="C328" s="5">
        <v>79.525999999999996</v>
      </c>
      <c r="D328" s="6">
        <v>0.33251261610492205</v>
      </c>
      <c r="E328" s="5">
        <v>137.482</v>
      </c>
      <c r="F328" s="6">
        <v>0.6133333333333334</v>
      </c>
      <c r="G328" s="5">
        <v>233.375</v>
      </c>
      <c r="H328" s="5">
        <v>387.40300000000002</v>
      </c>
      <c r="I328" s="5">
        <v>812.74699999999996</v>
      </c>
      <c r="J328" s="6"/>
      <c r="K328" s="6">
        <f t="shared" si="119"/>
        <v>0.18576545516065066</v>
      </c>
      <c r="L328" s="6">
        <f t="shared" si="120"/>
        <v>0.19175366285443143</v>
      </c>
      <c r="M328" s="6">
        <f t="shared" si="121"/>
        <v>0.27114093367717179</v>
      </c>
      <c r="N328" s="6">
        <f t="shared" si="122"/>
        <v>0.35477473044003421</v>
      </c>
      <c r="O328" s="6">
        <f t="shared" si="123"/>
        <v>0.21968742923402118</v>
      </c>
      <c r="P328" s="6">
        <f t="shared" si="124"/>
        <v>0.32813745010354151</v>
      </c>
      <c r="R328" s="8">
        <v>779</v>
      </c>
      <c r="S328" s="5">
        <f t="shared" si="117"/>
        <v>14.198011130320651</v>
      </c>
      <c r="T328" s="5">
        <f t="shared" si="117"/>
        <v>13.254853278063099</v>
      </c>
      <c r="U328" s="5">
        <f t="shared" si="118"/>
        <v>9.9886553336057808</v>
      </c>
      <c r="V328" s="5">
        <f t="shared" si="113"/>
        <v>11.744541843492254</v>
      </c>
      <c r="W328" s="5">
        <f t="shared" si="113"/>
        <v>13.276438605686895</v>
      </c>
      <c r="X328" s="5">
        <f t="shared" si="114"/>
        <v>9.5234481739707793</v>
      </c>
      <c r="Y328" s="32">
        <f t="shared" si="125"/>
        <v>14.895101899203354</v>
      </c>
      <c r="Z328" s="5">
        <f t="shared" si="126"/>
        <v>13.254333333333333</v>
      </c>
      <c r="AA328" s="5">
        <f t="shared" si="127"/>
        <v>12.530852860487869</v>
      </c>
      <c r="AB328" s="5">
        <f t="shared" si="128"/>
        <v>11.456833333333334</v>
      </c>
      <c r="AC328" s="5">
        <f t="shared" si="129"/>
        <v>10.933016304347824</v>
      </c>
      <c r="AD328" s="5">
        <f t="shared" si="130"/>
        <v>9.7239583333333339</v>
      </c>
    </row>
    <row r="329" spans="1:30" x14ac:dyDescent="0.2">
      <c r="A329" s="14">
        <v>778</v>
      </c>
      <c r="B329" s="6">
        <v>0.13996726621131833</v>
      </c>
      <c r="C329" s="5">
        <v>79.477999999999994</v>
      </c>
      <c r="D329" s="6">
        <v>0.33275426233397715</v>
      </c>
      <c r="E329" s="5">
        <v>137.4</v>
      </c>
      <c r="F329" s="6">
        <v>0.61380787037037032</v>
      </c>
      <c r="G329" s="5">
        <v>233.23699999999999</v>
      </c>
      <c r="H329" s="5">
        <v>387.17700000000002</v>
      </c>
      <c r="I329" s="5">
        <v>812.28800000000001</v>
      </c>
      <c r="J329" s="6"/>
      <c r="K329" s="6">
        <f t="shared" si="119"/>
        <v>0.18589861416652206</v>
      </c>
      <c r="L329" s="6">
        <f t="shared" si="120"/>
        <v>0.1918911142826091</v>
      </c>
      <c r="M329" s="6">
        <f t="shared" si="121"/>
        <v>0.2713352908957854</v>
      </c>
      <c r="N329" s="6">
        <f t="shared" si="122"/>
        <v>0.35503255517095456</v>
      </c>
      <c r="O329" s="6">
        <f t="shared" si="123"/>
        <v>0.21984708224047569</v>
      </c>
      <c r="P329" s="6">
        <f t="shared" si="124"/>
        <v>0.32837591677695116</v>
      </c>
      <c r="R329" s="8">
        <v>778</v>
      </c>
      <c r="S329" s="5">
        <f t="shared" si="117"/>
        <v>14.187841108042964</v>
      </c>
      <c r="T329" s="5">
        <f t="shared" si="117"/>
        <v>13.245358838885096</v>
      </c>
      <c r="U329" s="5">
        <f t="shared" si="118"/>
        <v>9.981500469002949</v>
      </c>
      <c r="V329" s="5">
        <f t="shared" si="113"/>
        <v>11.736012954249624</v>
      </c>
      <c r="W329" s="5">
        <f t="shared" si="113"/>
        <v>13.26679725263001</v>
      </c>
      <c r="X329" s="5">
        <f t="shared" si="114"/>
        <v>9.516532243509964</v>
      </c>
      <c r="Y329" s="32">
        <f t="shared" si="125"/>
        <v>14.88443255145085</v>
      </c>
      <c r="Z329" s="5">
        <f t="shared" si="126"/>
        <v>13.246333333333332</v>
      </c>
      <c r="AA329" s="5">
        <f t="shared" si="127"/>
        <v>12.521752951986796</v>
      </c>
      <c r="AB329" s="5">
        <f t="shared" si="128"/>
        <v>11.450000000000001</v>
      </c>
      <c r="AC329" s="5">
        <f t="shared" si="129"/>
        <v>10.924563950747649</v>
      </c>
      <c r="AD329" s="5">
        <f t="shared" si="130"/>
        <v>9.7182083333333331</v>
      </c>
    </row>
    <row r="330" spans="1:30" x14ac:dyDescent="0.2">
      <c r="A330" s="14">
        <v>777</v>
      </c>
      <c r="B330" s="6">
        <v>0.14006766847110458</v>
      </c>
      <c r="C330" s="5">
        <v>79.430000000000007</v>
      </c>
      <c r="D330" s="6">
        <v>0.33299626004062316</v>
      </c>
      <c r="E330" s="5">
        <v>137.31800000000001</v>
      </c>
      <c r="F330" s="6">
        <v>0.61428240740740747</v>
      </c>
      <c r="G330" s="5">
        <v>233.1</v>
      </c>
      <c r="H330" s="5">
        <v>386.95100000000002</v>
      </c>
      <c r="I330" s="5">
        <v>811.83</v>
      </c>
      <c r="J330" s="6"/>
      <c r="K330" s="6">
        <f t="shared" si="119"/>
        <v>0.186031964209419</v>
      </c>
      <c r="L330" s="6">
        <f t="shared" si="120"/>
        <v>0.19202876290595064</v>
      </c>
      <c r="M330" s="6">
        <f t="shared" si="121"/>
        <v>0.27152992694965067</v>
      </c>
      <c r="N330" s="6">
        <f t="shared" si="122"/>
        <v>0.35529075491130774</v>
      </c>
      <c r="O330" s="6">
        <f t="shared" si="123"/>
        <v>0.22000696746430978</v>
      </c>
      <c r="P330" s="6">
        <f t="shared" si="124"/>
        <v>0.32861473030324651</v>
      </c>
      <c r="R330" s="8">
        <v>777</v>
      </c>
      <c r="S330" s="5">
        <f t="shared" si="117"/>
        <v>14.177671085765272</v>
      </c>
      <c r="T330" s="5">
        <f t="shared" si="117"/>
        <v>13.235864399707095</v>
      </c>
      <c r="U330" s="5">
        <f t="shared" si="118"/>
        <v>9.9743456044001171</v>
      </c>
      <c r="V330" s="5">
        <f t="shared" si="113"/>
        <v>11.727484065006994</v>
      </c>
      <c r="W330" s="5">
        <f t="shared" si="113"/>
        <v>13.257155899573124</v>
      </c>
      <c r="X330" s="5">
        <f t="shared" si="114"/>
        <v>9.5096163130491504</v>
      </c>
      <c r="Y330" s="32">
        <f t="shared" si="125"/>
        <v>14.87376320369834</v>
      </c>
      <c r="Z330" s="5">
        <f t="shared" si="126"/>
        <v>13.238333333333335</v>
      </c>
      <c r="AA330" s="5">
        <f t="shared" si="127"/>
        <v>12.512653043485722</v>
      </c>
      <c r="AB330" s="5">
        <f t="shared" si="128"/>
        <v>11.443166666666668</v>
      </c>
      <c r="AC330" s="5">
        <f t="shared" si="129"/>
        <v>10.916124656140482</v>
      </c>
      <c r="AD330" s="5">
        <f t="shared" si="130"/>
        <v>9.7125000000000004</v>
      </c>
    </row>
    <row r="331" spans="1:30" x14ac:dyDescent="0.2">
      <c r="A331" s="14">
        <v>776</v>
      </c>
      <c r="B331" s="6">
        <v>0.14016821487673756</v>
      </c>
      <c r="C331" s="5">
        <v>79.382000000000005</v>
      </c>
      <c r="D331" s="6">
        <v>0.33323860999226135</v>
      </c>
      <c r="E331" s="5">
        <v>137.23599999999999</v>
      </c>
      <c r="F331" s="6">
        <v>0.6147569444444444</v>
      </c>
      <c r="G331" s="5">
        <v>232.96199999999999</v>
      </c>
      <c r="H331" s="5">
        <v>386.72500000000002</v>
      </c>
      <c r="I331" s="5">
        <v>811.37199999999996</v>
      </c>
      <c r="J331" s="6"/>
      <c r="K331" s="6">
        <f t="shared" si="119"/>
        <v>0.18616550570074442</v>
      </c>
      <c r="L331" s="6">
        <f t="shared" si="120"/>
        <v>0.19216660914912079</v>
      </c>
      <c r="M331" s="6">
        <f t="shared" si="121"/>
        <v>0.27172484243924644</v>
      </c>
      <c r="N331" s="6">
        <f t="shared" si="122"/>
        <v>0.35554933047987336</v>
      </c>
      <c r="O331" s="6">
        <f t="shared" si="123"/>
        <v>0.22016708541253702</v>
      </c>
      <c r="P331" s="6">
        <f t="shared" si="124"/>
        <v>0.32885389143973159</v>
      </c>
      <c r="R331" s="8">
        <v>776</v>
      </c>
      <c r="S331" s="5">
        <f t="shared" si="117"/>
        <v>14.167501063487581</v>
      </c>
      <c r="T331" s="5">
        <f t="shared" si="117"/>
        <v>13.226369960529095</v>
      </c>
      <c r="U331" s="5">
        <f t="shared" si="118"/>
        <v>9.9671907397972852</v>
      </c>
      <c r="V331" s="5">
        <f t="shared" si="113"/>
        <v>11.718955175764364</v>
      </c>
      <c r="W331" s="5">
        <f t="shared" si="113"/>
        <v>13.247514546516237</v>
      </c>
      <c r="X331" s="5">
        <f t="shared" si="114"/>
        <v>9.5027003825883334</v>
      </c>
      <c r="Y331" s="32">
        <f t="shared" si="125"/>
        <v>14.863093855945834</v>
      </c>
      <c r="Z331" s="5">
        <f t="shared" si="126"/>
        <v>13.230333333333334</v>
      </c>
      <c r="AA331" s="5">
        <f t="shared" si="127"/>
        <v>12.503553134984649</v>
      </c>
      <c r="AB331" s="5">
        <f t="shared" si="128"/>
        <v>11.436333333333332</v>
      </c>
      <c r="AC331" s="5">
        <f t="shared" si="129"/>
        <v>10.90769839028523</v>
      </c>
      <c r="AD331" s="5">
        <f t="shared" si="130"/>
        <v>9.7067499999999995</v>
      </c>
    </row>
    <row r="332" spans="1:30" x14ac:dyDescent="0.2">
      <c r="A332" s="14">
        <v>775</v>
      </c>
      <c r="B332" s="6">
        <v>0.140268905738862</v>
      </c>
      <c r="C332" s="5">
        <v>79.334000000000003</v>
      </c>
      <c r="D332" s="6">
        <v>0.33348131295852851</v>
      </c>
      <c r="E332" s="5">
        <v>137.154</v>
      </c>
      <c r="F332" s="6">
        <v>0.61523148148148155</v>
      </c>
      <c r="G332" s="5">
        <v>232.82400000000001</v>
      </c>
      <c r="H332" s="5">
        <v>386.49900000000002</v>
      </c>
      <c r="I332" s="5">
        <v>810.91399999999999</v>
      </c>
      <c r="J332" s="6"/>
      <c r="K332" s="6">
        <f t="shared" si="119"/>
        <v>0.1862992390530834</v>
      </c>
      <c r="L332" s="6">
        <f t="shared" si="120"/>
        <v>0.19230465343800449</v>
      </c>
      <c r="M332" s="6">
        <f t="shared" si="121"/>
        <v>0.27192003796677661</v>
      </c>
      <c r="N332" s="6">
        <f t="shared" si="122"/>
        <v>0.35580828269781645</v>
      </c>
      <c r="O332" s="6">
        <f t="shared" si="123"/>
        <v>0.22032743659364792</v>
      </c>
      <c r="P332" s="6">
        <f t="shared" si="124"/>
        <v>0.32909340094591627</v>
      </c>
      <c r="R332" s="8">
        <v>775</v>
      </c>
      <c r="S332" s="5">
        <f t="shared" si="117"/>
        <v>14.157331041209892</v>
      </c>
      <c r="T332" s="5">
        <f t="shared" si="117"/>
        <v>13.216875521351092</v>
      </c>
      <c r="U332" s="5">
        <f t="shared" si="118"/>
        <v>9.9600358751944551</v>
      </c>
      <c r="V332" s="5">
        <f t="shared" si="113"/>
        <v>11.710426286521734</v>
      </c>
      <c r="W332" s="5">
        <f t="shared" si="113"/>
        <v>13.23787319345935</v>
      </c>
      <c r="X332" s="5">
        <f t="shared" si="114"/>
        <v>9.4957844521275199</v>
      </c>
      <c r="Y332" s="32">
        <f t="shared" si="125"/>
        <v>14.852424508193325</v>
      </c>
      <c r="Z332" s="5">
        <f t="shared" si="126"/>
        <v>13.222333333333333</v>
      </c>
      <c r="AA332" s="5">
        <f t="shared" si="127"/>
        <v>12.49445322648358</v>
      </c>
      <c r="AB332" s="5">
        <f t="shared" si="128"/>
        <v>11.429499999999999</v>
      </c>
      <c r="AC332" s="5">
        <f t="shared" si="129"/>
        <v>10.899285123034087</v>
      </c>
      <c r="AD332" s="5">
        <f t="shared" si="130"/>
        <v>9.7010000000000005</v>
      </c>
    </row>
    <row r="333" spans="1:30" x14ac:dyDescent="0.2">
      <c r="A333" s="14">
        <v>774</v>
      </c>
      <c r="B333" s="6">
        <v>0.14036974136901581</v>
      </c>
      <c r="C333" s="5">
        <v>79.286000000000001</v>
      </c>
      <c r="D333" s="6">
        <v>0.33372436971130542</v>
      </c>
      <c r="E333" s="5">
        <v>137.072</v>
      </c>
      <c r="F333" s="6">
        <v>0.61571759259259262</v>
      </c>
      <c r="G333" s="5">
        <v>232.68600000000001</v>
      </c>
      <c r="H333" s="5">
        <v>386.27300000000002</v>
      </c>
      <c r="I333" s="5">
        <v>810.45600000000002</v>
      </c>
      <c r="J333" s="6"/>
      <c r="K333" s="6">
        <f t="shared" si="119"/>
        <v>0.18643316468020754</v>
      </c>
      <c r="L333" s="6">
        <f t="shared" si="120"/>
        <v>0.19244289619971131</v>
      </c>
      <c r="M333" s="6">
        <f t="shared" si="121"/>
        <v>0.27211551413617707</v>
      </c>
      <c r="N333" s="6">
        <f t="shared" si="122"/>
        <v>0.35606761238869605</v>
      </c>
      <c r="O333" s="6">
        <f t="shared" si="123"/>
        <v>0.2204880215176156</v>
      </c>
      <c r="P333" s="6">
        <f t="shared" si="124"/>
        <v>0.329333259583525</v>
      </c>
      <c r="R333" s="8">
        <v>774</v>
      </c>
      <c r="S333" s="5">
        <f t="shared" si="117"/>
        <v>14.147161018932202</v>
      </c>
      <c r="T333" s="5">
        <f t="shared" si="117"/>
        <v>13.207381082173091</v>
      </c>
      <c r="U333" s="5">
        <f t="shared" si="118"/>
        <v>9.9528810105916232</v>
      </c>
      <c r="V333" s="5">
        <f t="shared" ref="V333:W358" si="131">V$3*$R333+V$4</f>
        <v>11.701897397279103</v>
      </c>
      <c r="W333" s="5">
        <f t="shared" si="131"/>
        <v>13.228231840402465</v>
      </c>
      <c r="X333" s="5">
        <f t="shared" si="114"/>
        <v>9.4888685216667046</v>
      </c>
      <c r="Y333" s="32">
        <f t="shared" si="125"/>
        <v>14.841755160440817</v>
      </c>
      <c r="Z333" s="5">
        <f t="shared" si="126"/>
        <v>13.214333333333334</v>
      </c>
      <c r="AA333" s="5">
        <f t="shared" si="127"/>
        <v>12.485353317982504</v>
      </c>
      <c r="AB333" s="5">
        <f t="shared" si="128"/>
        <v>11.422666666666666</v>
      </c>
      <c r="AC333" s="5">
        <f t="shared" si="129"/>
        <v>10.890680100755667</v>
      </c>
      <c r="AD333" s="5">
        <f t="shared" si="130"/>
        <v>9.6952499999999997</v>
      </c>
    </row>
    <row r="334" spans="1:30" x14ac:dyDescent="0.2">
      <c r="A334" s="14">
        <v>773</v>
      </c>
      <c r="B334" s="6">
        <v>0.1404707220796334</v>
      </c>
      <c r="C334" s="5">
        <v>79.238</v>
      </c>
      <c r="D334" s="6">
        <v>0.33396778102472441</v>
      </c>
      <c r="E334" s="5">
        <v>136.99</v>
      </c>
      <c r="F334" s="6">
        <v>0.61619212962962966</v>
      </c>
      <c r="G334" s="5">
        <v>232.548</v>
      </c>
      <c r="H334" s="5">
        <v>386.04700000000003</v>
      </c>
      <c r="I334" s="5">
        <v>809.99800000000005</v>
      </c>
      <c r="J334" s="6"/>
      <c r="K334" s="6">
        <f t="shared" si="119"/>
        <v>0.186567282997079</v>
      </c>
      <c r="L334" s="6">
        <f t="shared" si="120"/>
        <v>0.1925813378625798</v>
      </c>
      <c r="M334" s="6">
        <f t="shared" si="121"/>
        <v>0.2723112715531214</v>
      </c>
      <c r="N334" s="6">
        <f t="shared" si="122"/>
        <v>0.35632732037847364</v>
      </c>
      <c r="O334" s="6">
        <f t="shared" si="123"/>
        <v>0.22064884069590096</v>
      </c>
      <c r="P334" s="6">
        <f t="shared" si="124"/>
        <v>0.32957346811650434</v>
      </c>
      <c r="R334" s="8">
        <v>773</v>
      </c>
      <c r="S334" s="5">
        <f t="shared" si="117"/>
        <v>14.136990996654511</v>
      </c>
      <c r="T334" s="5">
        <f t="shared" si="117"/>
        <v>13.197886642995091</v>
      </c>
      <c r="U334" s="5">
        <f t="shared" si="118"/>
        <v>9.9457261459887913</v>
      </c>
      <c r="V334" s="5">
        <f t="shared" si="131"/>
        <v>11.693368508036473</v>
      </c>
      <c r="W334" s="5">
        <f t="shared" si="131"/>
        <v>13.21859048734558</v>
      </c>
      <c r="X334" s="5">
        <f t="shared" si="114"/>
        <v>9.4819525912058893</v>
      </c>
      <c r="Y334" s="32">
        <f t="shared" si="125"/>
        <v>14.831085812688309</v>
      </c>
      <c r="Z334" s="5">
        <f t="shared" si="126"/>
        <v>13.206333333333333</v>
      </c>
      <c r="AA334" s="5">
        <f t="shared" si="127"/>
        <v>12.476253409481433</v>
      </c>
      <c r="AB334" s="5">
        <f t="shared" si="128"/>
        <v>11.415833333333333</v>
      </c>
      <c r="AC334" s="5">
        <f t="shared" si="129"/>
        <v>10.882293055842521</v>
      </c>
      <c r="AD334" s="5">
        <f t="shared" si="130"/>
        <v>9.6895000000000007</v>
      </c>
    </row>
    <row r="335" spans="1:30" x14ac:dyDescent="0.2">
      <c r="A335" s="14">
        <v>772</v>
      </c>
      <c r="B335" s="6">
        <v>0.14057184818404883</v>
      </c>
      <c r="C335" s="5">
        <v>79.19</v>
      </c>
      <c r="D335" s="6">
        <v>0.33421154767517858</v>
      </c>
      <c r="E335" s="5">
        <v>136.90700000000001</v>
      </c>
      <c r="F335" s="6">
        <v>0.6166666666666667</v>
      </c>
      <c r="G335" s="5">
        <v>232.41</v>
      </c>
      <c r="H335" s="5">
        <v>385.82100000000003</v>
      </c>
      <c r="I335" s="5">
        <v>809.53899999999999</v>
      </c>
      <c r="J335" s="6"/>
      <c r="K335" s="6">
        <f t="shared" si="119"/>
        <v>0.18670159441985482</v>
      </c>
      <c r="L335" s="6">
        <f t="shared" si="120"/>
        <v>0.19271997885618217</v>
      </c>
      <c r="M335" s="6">
        <f t="shared" si="121"/>
        <v>0.27250731082502722</v>
      </c>
      <c r="N335" s="6">
        <f t="shared" si="122"/>
        <v>0.35658740749552259</v>
      </c>
      <c r="O335" s="6">
        <f t="shared" si="123"/>
        <v>0.2208098946414582</v>
      </c>
      <c r="P335" s="6">
        <f t="shared" si="124"/>
        <v>0.32981402731103143</v>
      </c>
      <c r="R335" s="8">
        <v>772</v>
      </c>
      <c r="S335" s="5">
        <f t="shared" si="117"/>
        <v>14.126820974376821</v>
      </c>
      <c r="T335" s="5">
        <f t="shared" si="117"/>
        <v>13.188392203817088</v>
      </c>
      <c r="U335" s="5">
        <f t="shared" si="118"/>
        <v>9.9385712813859612</v>
      </c>
      <c r="V335" s="5">
        <f t="shared" si="131"/>
        <v>11.684839618793843</v>
      </c>
      <c r="W335" s="5">
        <f t="shared" si="131"/>
        <v>13.208949134288693</v>
      </c>
      <c r="X335" s="5">
        <f t="shared" si="114"/>
        <v>9.475036660745074</v>
      </c>
      <c r="Y335" s="32">
        <f t="shared" si="125"/>
        <v>14.820416464935803</v>
      </c>
      <c r="Z335" s="5">
        <f t="shared" si="126"/>
        <v>13.198333333333332</v>
      </c>
      <c r="AA335" s="5">
        <f t="shared" si="127"/>
        <v>12.467153500980359</v>
      </c>
      <c r="AB335" s="5">
        <f t="shared" si="128"/>
        <v>11.408916666666668</v>
      </c>
      <c r="AC335" s="5">
        <f t="shared" si="129"/>
        <v>10.873918918918918</v>
      </c>
      <c r="AD335" s="5">
        <f t="shared" si="130"/>
        <v>9.6837499999999999</v>
      </c>
    </row>
    <row r="336" spans="1:30" x14ac:dyDescent="0.2">
      <c r="A336" s="14">
        <v>771</v>
      </c>
      <c r="B336" s="6">
        <v>0.1406731199964992</v>
      </c>
      <c r="C336" s="5">
        <v>79.141999999999996</v>
      </c>
      <c r="D336" s="6">
        <v>0.3344556704413289</v>
      </c>
      <c r="E336" s="5">
        <v>136.82499999999999</v>
      </c>
      <c r="F336" s="6">
        <v>0.61715277777777777</v>
      </c>
      <c r="G336" s="5">
        <v>232.273</v>
      </c>
      <c r="H336" s="5">
        <v>385.59500000000003</v>
      </c>
      <c r="I336" s="5">
        <v>809.08100000000002</v>
      </c>
      <c r="J336" s="6"/>
      <c r="K336" s="6">
        <f t="shared" si="119"/>
        <v>0.18683609936589149</v>
      </c>
      <c r="L336" s="6">
        <f t="shared" si="120"/>
        <v>0.19285881961132825</v>
      </c>
      <c r="M336" s="6">
        <f t="shared" si="121"/>
        <v>0.27270363256106278</v>
      </c>
      <c r="N336" s="6">
        <f t="shared" si="122"/>
        <v>0.35684787457063633</v>
      </c>
      <c r="O336" s="6">
        <f t="shared" si="123"/>
        <v>0.22097118386874023</v>
      </c>
      <c r="P336" s="6">
        <f t="shared" si="124"/>
        <v>0.33005493793552199</v>
      </c>
      <c r="R336" s="8">
        <v>771</v>
      </c>
      <c r="S336" s="5">
        <f t="shared" si="117"/>
        <v>14.116650952099132</v>
      </c>
      <c r="T336" s="5">
        <f t="shared" si="117"/>
        <v>13.178897764639085</v>
      </c>
      <c r="U336" s="5">
        <f t="shared" si="118"/>
        <v>9.9314164167831294</v>
      </c>
      <c r="V336" s="5">
        <f t="shared" si="131"/>
        <v>11.676310729551213</v>
      </c>
      <c r="W336" s="5">
        <f t="shared" si="131"/>
        <v>13.199307781231806</v>
      </c>
      <c r="X336" s="5">
        <f t="shared" ref="X336:X399" si="132">X$3*$R336+X$4</f>
        <v>9.4681207302842587</v>
      </c>
      <c r="Y336" s="32">
        <f t="shared" si="125"/>
        <v>14.809747117183292</v>
      </c>
      <c r="Z336" s="5">
        <f t="shared" si="126"/>
        <v>13.190333333333333</v>
      </c>
      <c r="AA336" s="5">
        <f t="shared" si="127"/>
        <v>12.458053592479288</v>
      </c>
      <c r="AB336" s="5">
        <f t="shared" si="128"/>
        <v>11.402083333333332</v>
      </c>
      <c r="AC336" s="5">
        <f t="shared" si="129"/>
        <v>10.865353887701136</v>
      </c>
      <c r="AD336" s="5">
        <f t="shared" si="130"/>
        <v>9.6780416666666671</v>
      </c>
    </row>
    <row r="337" spans="1:30" x14ac:dyDescent="0.2">
      <c r="A337" s="14">
        <v>770</v>
      </c>
      <c r="B337" s="6">
        <v>0.14077453783212762</v>
      </c>
      <c r="C337" s="5">
        <v>79.093999999999994</v>
      </c>
      <c r="D337" s="6">
        <v>0.33470015010411358</v>
      </c>
      <c r="E337" s="5">
        <v>136.74299999999999</v>
      </c>
      <c r="F337" s="6">
        <v>0.61762731481481481</v>
      </c>
      <c r="G337" s="5">
        <v>232.13499999999999</v>
      </c>
      <c r="H337" s="5">
        <v>385.36900000000003</v>
      </c>
      <c r="I337" s="5">
        <v>808.62300000000005</v>
      </c>
      <c r="J337" s="6"/>
      <c r="K337" s="6">
        <f t="shared" si="119"/>
        <v>0.18697079825374885</v>
      </c>
      <c r="L337" s="6">
        <f t="shared" si="120"/>
        <v>0.19299786056007043</v>
      </c>
      <c r="M337" s="6">
        <f t="shared" si="121"/>
        <v>0.27290023737215285</v>
      </c>
      <c r="N337" s="6">
        <f t="shared" si="122"/>
        <v>0.35710872243703773</v>
      </c>
      <c r="O337" s="6">
        <f t="shared" si="123"/>
        <v>0.22113270889370409</v>
      </c>
      <c r="P337" s="6">
        <f t="shared" si="124"/>
        <v>0.33029620076063837</v>
      </c>
      <c r="R337" s="8">
        <v>770</v>
      </c>
      <c r="S337" s="5">
        <f t="shared" si="117"/>
        <v>14.106480929821441</v>
      </c>
      <c r="T337" s="5">
        <f t="shared" si="117"/>
        <v>13.169403325461086</v>
      </c>
      <c r="U337" s="5">
        <f t="shared" si="118"/>
        <v>9.9242615521802975</v>
      </c>
      <c r="V337" s="5">
        <f t="shared" si="131"/>
        <v>11.667781840308582</v>
      </c>
      <c r="W337" s="5">
        <f t="shared" si="131"/>
        <v>13.18966642817492</v>
      </c>
      <c r="X337" s="5">
        <f t="shared" si="132"/>
        <v>9.4612047998234452</v>
      </c>
      <c r="Y337" s="32">
        <f t="shared" si="125"/>
        <v>14.799077769430788</v>
      </c>
      <c r="Z337" s="5">
        <f t="shared" si="126"/>
        <v>13.182333333333332</v>
      </c>
      <c r="AA337" s="5">
        <f t="shared" si="127"/>
        <v>12.448953683978216</v>
      </c>
      <c r="AB337" s="5">
        <f t="shared" si="128"/>
        <v>11.395249999999999</v>
      </c>
      <c r="AC337" s="5">
        <f t="shared" si="129"/>
        <v>10.857005790529017</v>
      </c>
      <c r="AD337" s="5">
        <f t="shared" si="130"/>
        <v>9.6722916666666663</v>
      </c>
    </row>
    <row r="338" spans="1:30" x14ac:dyDescent="0.2">
      <c r="A338" s="14">
        <v>769</v>
      </c>
      <c r="B338" s="6">
        <v>0.14087610200698689</v>
      </c>
      <c r="C338" s="5">
        <v>79.046000000000006</v>
      </c>
      <c r="D338" s="6">
        <v>0.3349449874467556</v>
      </c>
      <c r="E338" s="5">
        <v>136.661</v>
      </c>
      <c r="F338" s="6">
        <v>0.61811342592592589</v>
      </c>
      <c r="G338" s="5">
        <v>231.99700000000001</v>
      </c>
      <c r="H338" s="5">
        <v>385.14299999999997</v>
      </c>
      <c r="I338" s="5">
        <v>808.16499999999996</v>
      </c>
      <c r="J338" s="6"/>
      <c r="K338" s="6">
        <f t="shared" si="119"/>
        <v>0.18710569150319475</v>
      </c>
      <c r="L338" s="6">
        <f t="shared" si="120"/>
        <v>0.19313710213570798</v>
      </c>
      <c r="M338" s="6">
        <f t="shared" si="121"/>
        <v>0.27309712587098528</v>
      </c>
      <c r="N338" s="6">
        <f t="shared" si="122"/>
        <v>0.3573699519303874</v>
      </c>
      <c r="O338" s="6">
        <f t="shared" si="123"/>
        <v>0.22129447023381676</v>
      </c>
      <c r="P338" s="6">
        <f t="shared" si="124"/>
        <v>0.33053781655929831</v>
      </c>
      <c r="R338" s="8">
        <v>769</v>
      </c>
      <c r="S338" s="5">
        <f t="shared" si="117"/>
        <v>14.096310907543749</v>
      </c>
      <c r="T338" s="5">
        <f t="shared" si="117"/>
        <v>13.159908886283084</v>
      </c>
      <c r="U338" s="5">
        <f t="shared" si="118"/>
        <v>9.9171066875774656</v>
      </c>
      <c r="V338" s="5">
        <f t="shared" si="131"/>
        <v>11.659252951065952</v>
      </c>
      <c r="W338" s="5">
        <f t="shared" si="131"/>
        <v>13.180025075118035</v>
      </c>
      <c r="X338" s="5">
        <f t="shared" si="132"/>
        <v>9.4542888693626281</v>
      </c>
      <c r="Y338" s="32">
        <f t="shared" si="125"/>
        <v>14.788408421678279</v>
      </c>
      <c r="Z338" s="5">
        <f t="shared" si="126"/>
        <v>13.174333333333335</v>
      </c>
      <c r="AA338" s="5">
        <f t="shared" si="127"/>
        <v>12.439853775477141</v>
      </c>
      <c r="AB338" s="5">
        <f t="shared" si="128"/>
        <v>11.388416666666666</v>
      </c>
      <c r="AC338" s="5">
        <f t="shared" si="129"/>
        <v>10.848467371968917</v>
      </c>
      <c r="AD338" s="5">
        <f t="shared" si="130"/>
        <v>9.6665416666666673</v>
      </c>
    </row>
    <row r="339" spans="1:30" x14ac:dyDescent="0.2">
      <c r="A339" s="14">
        <v>768</v>
      </c>
      <c r="B339" s="6">
        <v>0.14097781283804239</v>
      </c>
      <c r="C339" s="5">
        <v>78.998000000000005</v>
      </c>
      <c r="D339" s="6">
        <v>0.33519018325477129</v>
      </c>
      <c r="E339" s="5">
        <v>136.57900000000001</v>
      </c>
      <c r="F339" s="6">
        <v>0.61859953703703707</v>
      </c>
      <c r="G339" s="5">
        <v>231.85900000000001</v>
      </c>
      <c r="H339" s="5">
        <v>384.91699999999997</v>
      </c>
      <c r="I339" s="5">
        <v>807.70699999999999</v>
      </c>
      <c r="J339" s="6"/>
      <c r="K339" s="6">
        <f t="shared" si="119"/>
        <v>0.18724077953520926</v>
      </c>
      <c r="L339" s="6">
        <f t="shared" si="120"/>
        <v>0.1932765447727913</v>
      </c>
      <c r="M339" s="6">
        <f t="shared" si="121"/>
        <v>0.27329429867201743</v>
      </c>
      <c r="N339" s="6">
        <f t="shared" si="122"/>
        <v>0.35763156388879308</v>
      </c>
      <c r="O339" s="6">
        <f t="shared" si="123"/>
        <v>0.22145646840806033</v>
      </c>
      <c r="P339" s="6">
        <f t="shared" si="124"/>
        <v>0.33077978610668218</v>
      </c>
      <c r="R339" s="8">
        <v>768</v>
      </c>
      <c r="S339" s="5">
        <f t="shared" ref="S339:T358" si="133">S$3*$R339+S$4</f>
        <v>14.08614088526606</v>
      </c>
      <c r="T339" s="5">
        <f t="shared" si="133"/>
        <v>13.150414447105081</v>
      </c>
      <c r="U339" s="5">
        <f t="shared" si="118"/>
        <v>9.9099518229746337</v>
      </c>
      <c r="V339" s="5">
        <f t="shared" si="131"/>
        <v>11.650724061823322</v>
      </c>
      <c r="W339" s="5">
        <f t="shared" si="131"/>
        <v>13.170383722061148</v>
      </c>
      <c r="X339" s="5">
        <f t="shared" si="132"/>
        <v>9.4473729389018146</v>
      </c>
      <c r="Y339" s="32">
        <f t="shared" si="125"/>
        <v>14.777739073925771</v>
      </c>
      <c r="Z339" s="5">
        <f t="shared" si="126"/>
        <v>13.166333333333334</v>
      </c>
      <c r="AA339" s="5">
        <f t="shared" si="127"/>
        <v>12.430753866976072</v>
      </c>
      <c r="AB339" s="5">
        <f t="shared" si="128"/>
        <v>11.381583333333333</v>
      </c>
      <c r="AC339" s="5">
        <f t="shared" si="129"/>
        <v>10.839942372817932</v>
      </c>
      <c r="AD339" s="5">
        <f t="shared" si="130"/>
        <v>9.6607916666666664</v>
      </c>
    </row>
    <row r="340" spans="1:30" x14ac:dyDescent="0.2">
      <c r="A340" s="14">
        <v>767</v>
      </c>
      <c r="B340" s="6">
        <v>0.14107967064317559</v>
      </c>
      <c r="C340" s="5">
        <v>78.95</v>
      </c>
      <c r="D340" s="6">
        <v>0.33543573831597917</v>
      </c>
      <c r="E340" s="5">
        <v>136.49700000000001</v>
      </c>
      <c r="F340" s="6">
        <v>0.61907407407407411</v>
      </c>
      <c r="G340" s="5">
        <v>231.721</v>
      </c>
      <c r="H340" s="5">
        <v>384.69200000000001</v>
      </c>
      <c r="I340" s="5">
        <v>807.24800000000005</v>
      </c>
      <c r="J340" s="6"/>
      <c r="K340" s="6">
        <f t="shared" si="119"/>
        <v>0.18737606277198918</v>
      </c>
      <c r="L340" s="6">
        <f t="shared" si="120"/>
        <v>0.19341618890712683</v>
      </c>
      <c r="M340" s="6">
        <f t="shared" si="121"/>
        <v>0.27349175639148238</v>
      </c>
      <c r="N340" s="6">
        <f t="shared" si="122"/>
        <v>0.35789355915281856</v>
      </c>
      <c r="O340" s="6">
        <f t="shared" si="123"/>
        <v>0.22161870393693764</v>
      </c>
      <c r="P340" s="6">
        <f t="shared" si="124"/>
        <v>0.33102211018024258</v>
      </c>
      <c r="R340" s="8">
        <v>767</v>
      </c>
      <c r="S340" s="5">
        <f t="shared" si="133"/>
        <v>14.07597086298837</v>
      </c>
      <c r="T340" s="5">
        <f t="shared" si="133"/>
        <v>13.140920007927081</v>
      </c>
      <c r="U340" s="5">
        <f t="shared" ref="U340:U359" si="134">U$3*$R340+U$4</f>
        <v>9.9027969583718018</v>
      </c>
      <c r="V340" s="5">
        <f t="shared" si="131"/>
        <v>11.642195172580692</v>
      </c>
      <c r="W340" s="5">
        <f t="shared" si="131"/>
        <v>13.160742369004261</v>
      </c>
      <c r="X340" s="5">
        <f t="shared" si="132"/>
        <v>9.4404570084409993</v>
      </c>
      <c r="Y340" s="32">
        <f t="shared" si="125"/>
        <v>14.767069726173267</v>
      </c>
      <c r="Z340" s="5">
        <f t="shared" si="126"/>
        <v>13.158333333333333</v>
      </c>
      <c r="AA340" s="5">
        <f t="shared" si="127"/>
        <v>12.421653958475</v>
      </c>
      <c r="AB340" s="5">
        <f t="shared" si="128"/>
        <v>11.374750000000001</v>
      </c>
      <c r="AC340" s="5">
        <f t="shared" si="129"/>
        <v>10.831633263535746</v>
      </c>
      <c r="AD340" s="5">
        <f t="shared" si="130"/>
        <v>9.6550416666666674</v>
      </c>
    </row>
    <row r="341" spans="1:30" x14ac:dyDescent="0.2">
      <c r="A341" s="14">
        <v>766</v>
      </c>
      <c r="B341" s="6">
        <v>0.14118167574118731</v>
      </c>
      <c r="C341" s="5">
        <v>78.902000000000001</v>
      </c>
      <c r="D341" s="6">
        <v>0.33568165342050765</v>
      </c>
      <c r="E341" s="5">
        <v>136.41499999999999</v>
      </c>
      <c r="F341" s="6">
        <v>0.61956018518518519</v>
      </c>
      <c r="G341" s="5">
        <v>231.583</v>
      </c>
      <c r="H341" s="5">
        <v>384.46600000000001</v>
      </c>
      <c r="I341" s="5">
        <v>806.79</v>
      </c>
      <c r="J341" s="6"/>
      <c r="K341" s="6">
        <f t="shared" si="119"/>
        <v>0.18751154163695236</v>
      </c>
      <c r="L341" s="6">
        <f t="shared" si="120"/>
        <v>0.19355603497578136</v>
      </c>
      <c r="M341" s="6">
        <f t="shared" si="121"/>
        <v>0.27368949964739536</v>
      </c>
      <c r="N341" s="6">
        <f t="shared" si="122"/>
        <v>0.35815593856549238</v>
      </c>
      <c r="O341" s="6">
        <f t="shared" si="123"/>
        <v>0.22178117734247793</v>
      </c>
      <c r="P341" s="6">
        <f t="shared" si="124"/>
        <v>0.33126478955971156</v>
      </c>
      <c r="R341" s="8">
        <v>766</v>
      </c>
      <c r="S341" s="5">
        <f t="shared" si="133"/>
        <v>14.065800840710679</v>
      </c>
      <c r="T341" s="5">
        <f t="shared" si="133"/>
        <v>13.13142556874908</v>
      </c>
      <c r="U341" s="5">
        <f t="shared" si="134"/>
        <v>9.89564209376897</v>
      </c>
      <c r="V341" s="5">
        <f t="shared" si="131"/>
        <v>11.633666283338062</v>
      </c>
      <c r="W341" s="5">
        <f t="shared" si="131"/>
        <v>13.151101015947376</v>
      </c>
      <c r="X341" s="5">
        <f t="shared" si="132"/>
        <v>9.433541077980184</v>
      </c>
      <c r="Y341" s="32">
        <f t="shared" si="125"/>
        <v>14.756400378420761</v>
      </c>
      <c r="Z341" s="5">
        <f t="shared" si="126"/>
        <v>13.150333333333334</v>
      </c>
      <c r="AA341" s="5">
        <f t="shared" si="127"/>
        <v>12.412554049973927</v>
      </c>
      <c r="AB341" s="5">
        <f t="shared" si="128"/>
        <v>11.367916666666666</v>
      </c>
      <c r="AC341" s="5">
        <f t="shared" si="129"/>
        <v>10.823134690827574</v>
      </c>
      <c r="AD341" s="5">
        <f t="shared" si="130"/>
        <v>9.6492916666666666</v>
      </c>
    </row>
    <row r="342" spans="1:30" x14ac:dyDescent="0.2">
      <c r="A342" s="14">
        <v>765</v>
      </c>
      <c r="B342" s="6">
        <v>0.14128382845180112</v>
      </c>
      <c r="C342" s="5">
        <v>78.853999999999999</v>
      </c>
      <c r="D342" s="6">
        <v>0.33592792936080418</v>
      </c>
      <c r="E342" s="5">
        <v>136.33199999999999</v>
      </c>
      <c r="F342" s="6">
        <v>0.62004629629629626</v>
      </c>
      <c r="G342" s="5">
        <v>231.446</v>
      </c>
      <c r="H342" s="5">
        <v>384.24</v>
      </c>
      <c r="I342" s="5">
        <v>806.33199999999999</v>
      </c>
      <c r="J342" s="6"/>
      <c r="K342" s="6">
        <f t="shared" si="119"/>
        <v>0.18764721655474192</v>
      </c>
      <c r="L342" s="6">
        <f t="shared" si="120"/>
        <v>0.19369608341708675</v>
      </c>
      <c r="M342" s="6">
        <f t="shared" si="121"/>
        <v>0.27388752905956049</v>
      </c>
      <c r="N342" s="6">
        <f t="shared" si="122"/>
        <v>0.35841870297231709</v>
      </c>
      <c r="O342" s="6">
        <f t="shared" si="123"/>
        <v>0.22194388914824245</v>
      </c>
      <c r="P342" s="6">
        <f t="shared" si="124"/>
        <v>0.33150782502710935</v>
      </c>
      <c r="R342" s="8">
        <v>765</v>
      </c>
      <c r="S342" s="5">
        <f t="shared" si="133"/>
        <v>14.05563081843299</v>
      </c>
      <c r="T342" s="5">
        <f t="shared" si="133"/>
        <v>13.121931129571077</v>
      </c>
      <c r="U342" s="5">
        <f t="shared" si="134"/>
        <v>9.8884872291661381</v>
      </c>
      <c r="V342" s="5">
        <f t="shared" si="131"/>
        <v>11.625137394095432</v>
      </c>
      <c r="W342" s="5">
        <f t="shared" si="131"/>
        <v>13.14145966289049</v>
      </c>
      <c r="X342" s="5">
        <f t="shared" si="132"/>
        <v>9.4266251475193705</v>
      </c>
      <c r="Y342" s="32">
        <f t="shared" si="125"/>
        <v>14.745731030668248</v>
      </c>
      <c r="Z342" s="5">
        <f t="shared" si="126"/>
        <v>13.142333333333333</v>
      </c>
      <c r="AA342" s="5">
        <f t="shared" si="127"/>
        <v>12.403454141472853</v>
      </c>
      <c r="AB342" s="5">
        <f t="shared" si="128"/>
        <v>11.360999999999999</v>
      </c>
      <c r="AC342" s="5">
        <f t="shared" si="129"/>
        <v>10.814649443739267</v>
      </c>
      <c r="AD342" s="5">
        <f t="shared" si="130"/>
        <v>9.6435833333333338</v>
      </c>
    </row>
    <row r="343" spans="1:30" x14ac:dyDescent="0.2">
      <c r="A343" s="14">
        <v>764</v>
      </c>
      <c r="B343" s="6">
        <v>0.14138612909566645</v>
      </c>
      <c r="C343" s="5">
        <v>78.805999999999997</v>
      </c>
      <c r="D343" s="6">
        <v>0.33617456693164316</v>
      </c>
      <c r="E343" s="5">
        <v>136.25</v>
      </c>
      <c r="F343" s="6">
        <v>0.62053240740740734</v>
      </c>
      <c r="G343" s="5">
        <v>231.30799999999999</v>
      </c>
      <c r="H343" s="5">
        <v>384.01400000000001</v>
      </c>
      <c r="I343" s="5">
        <v>805.87400000000002</v>
      </c>
      <c r="J343" s="6"/>
      <c r="K343" s="6">
        <f t="shared" si="119"/>
        <v>0.18778308795123114</v>
      </c>
      <c r="L343" s="6">
        <f t="shared" si="120"/>
        <v>0.19383633467064421</v>
      </c>
      <c r="M343" s="6">
        <f t="shared" si="121"/>
        <v>0.27408584524957685</v>
      </c>
      <c r="N343" s="6">
        <f t="shared" si="122"/>
        <v>0.35868185322127832</v>
      </c>
      <c r="O343" s="6">
        <f t="shared" si="123"/>
        <v>0.22210683987933003</v>
      </c>
      <c r="P343" s="6">
        <f t="shared" si="124"/>
        <v>0.33175121736675312</v>
      </c>
      <c r="R343" s="8">
        <v>764</v>
      </c>
      <c r="S343" s="5">
        <f t="shared" si="133"/>
        <v>14.0454607961553</v>
      </c>
      <c r="T343" s="5">
        <f t="shared" si="133"/>
        <v>13.112436690393077</v>
      </c>
      <c r="U343" s="5">
        <f t="shared" si="134"/>
        <v>9.8813323645633062</v>
      </c>
      <c r="V343" s="5">
        <f t="shared" si="131"/>
        <v>11.616608504852802</v>
      </c>
      <c r="W343" s="5">
        <f t="shared" si="131"/>
        <v>13.131818309833603</v>
      </c>
      <c r="X343" s="5">
        <f t="shared" si="132"/>
        <v>9.4197092170585535</v>
      </c>
      <c r="Y343" s="32">
        <f t="shared" si="125"/>
        <v>14.735061682915743</v>
      </c>
      <c r="Z343" s="5">
        <f t="shared" si="126"/>
        <v>13.134333333333332</v>
      </c>
      <c r="AA343" s="5">
        <f t="shared" si="127"/>
        <v>12.39435423297178</v>
      </c>
      <c r="AB343" s="5">
        <f t="shared" si="128"/>
        <v>11.354166666666666</v>
      </c>
      <c r="AC343" s="5">
        <f t="shared" si="129"/>
        <v>10.806177490953855</v>
      </c>
      <c r="AD343" s="5">
        <f t="shared" si="130"/>
        <v>9.637833333333333</v>
      </c>
    </row>
    <row r="344" spans="1:30" x14ac:dyDescent="0.2">
      <c r="A344" s="14">
        <v>763</v>
      </c>
      <c r="B344" s="6">
        <v>0.14148857799436229</v>
      </c>
      <c r="C344" s="5">
        <v>78.757999999999996</v>
      </c>
      <c r="D344" s="6">
        <v>0.33642156693013497</v>
      </c>
      <c r="E344" s="5">
        <v>136.16800000000001</v>
      </c>
      <c r="F344" s="6">
        <v>0.62101851851851853</v>
      </c>
      <c r="G344" s="5">
        <v>231.17</v>
      </c>
      <c r="H344" s="5">
        <v>383.78800000000001</v>
      </c>
      <c r="I344" s="5">
        <v>805.41600000000005</v>
      </c>
      <c r="J344" s="6"/>
      <c r="K344" s="6">
        <f t="shared" si="119"/>
        <v>0.18791915625352754</v>
      </c>
      <c r="L344" s="6">
        <f t="shared" si="120"/>
        <v>0.19397678917732927</v>
      </c>
      <c r="M344" s="6">
        <f t="shared" si="121"/>
        <v>0.27428444884084513</v>
      </c>
      <c r="N344" s="6">
        <f t="shared" si="122"/>
        <v>0.35894539016285409</v>
      </c>
      <c r="O344" s="6">
        <f t="shared" si="123"/>
        <v>0.22227003006238275</v>
      </c>
      <c r="P344" s="6">
        <f t="shared" si="124"/>
        <v>0.33199496736526474</v>
      </c>
      <c r="R344" s="8">
        <v>763</v>
      </c>
      <c r="S344" s="5">
        <f t="shared" si="133"/>
        <v>14.035290773877609</v>
      </c>
      <c r="T344" s="5">
        <f t="shared" si="133"/>
        <v>13.102942251215076</v>
      </c>
      <c r="U344" s="5">
        <f t="shared" si="134"/>
        <v>9.8741774999604761</v>
      </c>
      <c r="V344" s="5">
        <f>V$3*$R344+V$4</f>
        <v>11.608079615610173</v>
      </c>
      <c r="W344" s="5">
        <f>W$3*$R344+W$4</f>
        <v>13.122176956776716</v>
      </c>
      <c r="X344" s="5">
        <f t="shared" si="132"/>
        <v>9.41279328659774</v>
      </c>
      <c r="Y344" s="32">
        <f t="shared" si="125"/>
        <v>14.724392335163234</v>
      </c>
      <c r="Z344" s="5">
        <f t="shared" si="126"/>
        <v>13.126333333333333</v>
      </c>
      <c r="AA344" s="5">
        <f t="shared" si="127"/>
        <v>12.38525432447071</v>
      </c>
      <c r="AB344" s="5">
        <f t="shared" si="128"/>
        <v>11.347333333333333</v>
      </c>
      <c r="AC344" s="5">
        <f t="shared" si="129"/>
        <v>10.797718801252422</v>
      </c>
      <c r="AD344" s="5">
        <f t="shared" si="130"/>
        <v>9.6320833333333322</v>
      </c>
    </row>
    <row r="345" spans="1:30" x14ac:dyDescent="0.2">
      <c r="A345" s="14">
        <v>762</v>
      </c>
      <c r="B345" s="6">
        <v>0.1415911754704002</v>
      </c>
      <c r="C345" s="5">
        <v>78.709999999999994</v>
      </c>
      <c r="D345" s="6">
        <v>0.33666893015573446</v>
      </c>
      <c r="E345" s="5">
        <v>136.08600000000001</v>
      </c>
      <c r="F345" s="6">
        <v>0.6215046296296296</v>
      </c>
      <c r="G345" s="5">
        <v>231.03200000000001</v>
      </c>
      <c r="H345" s="5">
        <v>383.56200000000001</v>
      </c>
      <c r="I345" s="5">
        <v>804.95799999999997</v>
      </c>
      <c r="J345" s="6"/>
      <c r="K345" s="6">
        <f t="shared" si="119"/>
        <v>0.1880554218899774</v>
      </c>
      <c r="L345" s="6">
        <f t="shared" si="120"/>
        <v>0.19411744737929615</v>
      </c>
      <c r="M345" s="6">
        <f t="shared" si="121"/>
        <v>0.27448334045857453</v>
      </c>
      <c r="N345" s="6">
        <f t="shared" si="122"/>
        <v>0.35920931465002343</v>
      </c>
      <c r="O345" s="6">
        <f t="shared" si="123"/>
        <v>0.22243346022559143</v>
      </c>
      <c r="P345" s="6">
        <f t="shared" si="124"/>
        <v>0.33223907581158008</v>
      </c>
      <c r="R345" s="8">
        <v>762</v>
      </c>
      <c r="S345" s="5">
        <f t="shared" si="133"/>
        <v>14.025120751599919</v>
      </c>
      <c r="T345" s="5">
        <f t="shared" si="133"/>
        <v>13.093447812037073</v>
      </c>
      <c r="U345" s="5">
        <f t="shared" si="134"/>
        <v>9.8670226353576442</v>
      </c>
      <c r="V345" s="5">
        <f>V$3*$R345+V$4</f>
        <v>11.599550726367543</v>
      </c>
      <c r="W345" s="5">
        <f>W$3*$R345+W$4</f>
        <v>13.112535603719831</v>
      </c>
      <c r="X345" s="5">
        <f t="shared" si="132"/>
        <v>9.4058773561369247</v>
      </c>
      <c r="Y345" s="32">
        <f t="shared" si="125"/>
        <v>14.713722987410728</v>
      </c>
      <c r="Z345" s="5">
        <f t="shared" si="126"/>
        <v>13.118333333333332</v>
      </c>
      <c r="AA345" s="5">
        <f t="shared" si="127"/>
        <v>12.376154415969637</v>
      </c>
      <c r="AB345" s="5">
        <f t="shared" si="128"/>
        <v>11.3405</v>
      </c>
      <c r="AC345" s="5">
        <f t="shared" si="129"/>
        <v>10.789273343513726</v>
      </c>
      <c r="AD345" s="5">
        <f t="shared" si="130"/>
        <v>9.6263333333333332</v>
      </c>
    </row>
    <row r="346" spans="1:30" x14ac:dyDescent="0.2">
      <c r="A346" s="14">
        <v>761</v>
      </c>
      <c r="B346" s="6">
        <v>0.14169392184722804</v>
      </c>
      <c r="C346" s="5">
        <v>78.662000000000006</v>
      </c>
      <c r="D346" s="6">
        <v>0.33691665741024934</v>
      </c>
      <c r="E346" s="5">
        <v>136.00399999999999</v>
      </c>
      <c r="F346" s="6">
        <v>0.62199074074074068</v>
      </c>
      <c r="G346" s="5">
        <v>230.89400000000001</v>
      </c>
      <c r="H346" s="5">
        <v>383.33600000000001</v>
      </c>
      <c r="I346" s="5">
        <v>804.5</v>
      </c>
      <c r="J346" s="6"/>
      <c r="K346" s="6">
        <f t="shared" si="119"/>
        <v>0.18819188529017047</v>
      </c>
      <c r="L346" s="6">
        <f t="shared" si="120"/>
        <v>0.19425830971998245</v>
      </c>
      <c r="M346" s="6">
        <f t="shared" si="121"/>
        <v>0.2746825207297886</v>
      </c>
      <c r="N346" s="6">
        <f t="shared" si="122"/>
        <v>0.35947362753827616</v>
      </c>
      <c r="O346" s="6">
        <f t="shared" si="123"/>
        <v>0.22259713089870178</v>
      </c>
      <c r="P346" s="6">
        <f t="shared" si="124"/>
        <v>0.33248354349695658</v>
      </c>
      <c r="R346" s="8">
        <v>761</v>
      </c>
      <c r="S346" s="5">
        <f t="shared" si="133"/>
        <v>14.01495072932223</v>
      </c>
      <c r="T346" s="5">
        <f t="shared" si="133"/>
        <v>13.083953372859073</v>
      </c>
      <c r="U346" s="5">
        <f t="shared" si="134"/>
        <v>9.8598677707548124</v>
      </c>
      <c r="V346" s="5">
        <f t="shared" si="131"/>
        <v>11.591021837124913</v>
      </c>
      <c r="W346" s="5">
        <f t="shared" si="131"/>
        <v>13.102894250662946</v>
      </c>
      <c r="X346" s="5">
        <f t="shared" si="132"/>
        <v>9.3989614256761094</v>
      </c>
      <c r="Y346" s="32">
        <f t="shared" si="125"/>
        <v>14.703053639658219</v>
      </c>
      <c r="Z346" s="5">
        <f t="shared" si="126"/>
        <v>13.110333333333335</v>
      </c>
      <c r="AA346" s="5">
        <f t="shared" si="127"/>
        <v>12.367054507468566</v>
      </c>
      <c r="AB346" s="5">
        <f t="shared" si="128"/>
        <v>11.333666666666666</v>
      </c>
      <c r="AC346" s="5">
        <f t="shared" si="129"/>
        <v>10.780841086713808</v>
      </c>
      <c r="AD346" s="5">
        <f t="shared" si="130"/>
        <v>9.6205833333333342</v>
      </c>
    </row>
    <row r="347" spans="1:30" x14ac:dyDescent="0.2">
      <c r="A347" s="14">
        <v>760</v>
      </c>
      <c r="B347" s="6">
        <v>0.14179681744923306</v>
      </c>
      <c r="C347" s="5">
        <v>78.614000000000004</v>
      </c>
      <c r="D347" s="6">
        <v>0.33716474949784914</v>
      </c>
      <c r="E347" s="5">
        <v>135.922</v>
      </c>
      <c r="F347" s="6">
        <v>0.62247685185185186</v>
      </c>
      <c r="G347" s="5">
        <v>230.756</v>
      </c>
      <c r="H347" s="5">
        <v>383.11</v>
      </c>
      <c r="I347" s="5">
        <v>804.04100000000005</v>
      </c>
      <c r="J347" s="6"/>
      <c r="K347" s="6">
        <f t="shared" si="119"/>
        <v>0.18832854688494424</v>
      </c>
      <c r="L347" s="6">
        <f t="shared" si="120"/>
        <v>0.19439937664411391</v>
      </c>
      <c r="M347" s="6">
        <f t="shared" si="121"/>
        <v>0.27488199028333243</v>
      </c>
      <c r="N347" s="6">
        <f t="shared" si="122"/>
        <v>0.3597383296856218</v>
      </c>
      <c r="O347" s="6">
        <f t="shared" si="123"/>
        <v>0.22276104261301968</v>
      </c>
      <c r="P347" s="6">
        <f t="shared" si="124"/>
        <v>0.33272837121498267</v>
      </c>
      <c r="R347" s="8">
        <v>760</v>
      </c>
      <c r="S347" s="5">
        <f t="shared" si="133"/>
        <v>14.004780707044539</v>
      </c>
      <c r="T347" s="5">
        <f t="shared" si="133"/>
        <v>13.074458933681072</v>
      </c>
      <c r="U347" s="5">
        <f t="shared" si="134"/>
        <v>9.8527129061519823</v>
      </c>
      <c r="V347" s="5">
        <f t="shared" si="131"/>
        <v>11.582492947882283</v>
      </c>
      <c r="W347" s="5">
        <f t="shared" si="131"/>
        <v>13.093252897606058</v>
      </c>
      <c r="X347" s="5">
        <f t="shared" si="132"/>
        <v>9.3920454952152941</v>
      </c>
      <c r="Y347" s="32">
        <f t="shared" si="125"/>
        <v>14.692384291905711</v>
      </c>
      <c r="Z347" s="5">
        <f t="shared" si="126"/>
        <v>13.102333333333334</v>
      </c>
      <c r="AA347" s="5">
        <f t="shared" si="127"/>
        <v>12.35795459896749</v>
      </c>
      <c r="AB347" s="5">
        <f t="shared" si="128"/>
        <v>11.326833333333333</v>
      </c>
      <c r="AC347" s="5">
        <f t="shared" si="129"/>
        <v>10.772421999925626</v>
      </c>
      <c r="AD347" s="5">
        <f t="shared" si="130"/>
        <v>9.6148333333333333</v>
      </c>
    </row>
    <row r="348" spans="1:30" x14ac:dyDescent="0.2">
      <c r="A348" s="14">
        <v>759</v>
      </c>
      <c r="B348" s="6">
        <v>0.1418998626017455</v>
      </c>
      <c r="C348" s="5">
        <v>78.566000000000003</v>
      </c>
      <c r="D348" s="6">
        <v>0.33741320722507345</v>
      </c>
      <c r="E348" s="5">
        <v>135.839</v>
      </c>
      <c r="F348" s="6">
        <v>0.62296296296296294</v>
      </c>
      <c r="G348" s="5">
        <v>230.61799999999999</v>
      </c>
      <c r="H348" s="5">
        <v>382.88400000000001</v>
      </c>
      <c r="I348" s="5">
        <v>803.58299999999997</v>
      </c>
      <c r="J348" s="6"/>
      <c r="K348" s="6">
        <f t="shared" si="119"/>
        <v>0.18846540710638862</v>
      </c>
      <c r="L348" s="6">
        <f t="shared" si="120"/>
        <v>0.19454064859770903</v>
      </c>
      <c r="M348" s="6">
        <f t="shared" si="121"/>
        <v>0.27508174974987915</v>
      </c>
      <c r="N348" s="6">
        <f t="shared" si="122"/>
        <v>0.36000342195259899</v>
      </c>
      <c r="O348" s="6">
        <f t="shared" si="123"/>
        <v>0.22292519590141713</v>
      </c>
      <c r="P348" s="6">
        <f t="shared" si="124"/>
        <v>0.33297355976158566</v>
      </c>
      <c r="R348" s="8">
        <v>759</v>
      </c>
      <c r="S348" s="5">
        <f t="shared" si="133"/>
        <v>13.994610684766847</v>
      </c>
      <c r="T348" s="5">
        <f t="shared" si="133"/>
        <v>13.064964494503069</v>
      </c>
      <c r="U348" s="5">
        <f t="shared" si="134"/>
        <v>9.8455580415491504</v>
      </c>
      <c r="V348" s="5">
        <f t="shared" si="131"/>
        <v>11.573964058639653</v>
      </c>
      <c r="W348" s="5">
        <f t="shared" si="131"/>
        <v>13.083611544549171</v>
      </c>
      <c r="X348" s="5">
        <f t="shared" si="132"/>
        <v>9.3851295647544788</v>
      </c>
      <c r="Y348" s="32">
        <f t="shared" si="125"/>
        <v>14.681714944153203</v>
      </c>
      <c r="Z348" s="5">
        <f t="shared" si="126"/>
        <v>13.094333333333333</v>
      </c>
      <c r="AA348" s="5">
        <f t="shared" si="127"/>
        <v>12.348854690466421</v>
      </c>
      <c r="AB348" s="5">
        <f t="shared" si="128"/>
        <v>11.319916666666666</v>
      </c>
      <c r="AC348" s="5">
        <f t="shared" si="129"/>
        <v>10.764016052318668</v>
      </c>
      <c r="AD348" s="5">
        <f t="shared" si="130"/>
        <v>9.6090833333333325</v>
      </c>
    </row>
    <row r="349" spans="1:30" x14ac:dyDescent="0.2">
      <c r="A349" s="14">
        <v>758</v>
      </c>
      <c r="B349" s="6">
        <v>0.14200305763104201</v>
      </c>
      <c r="C349" s="5">
        <v>78.518000000000001</v>
      </c>
      <c r="D349" s="6">
        <v>0.33766203140084144</v>
      </c>
      <c r="E349" s="5">
        <v>135.75700000000001</v>
      </c>
      <c r="F349" s="6">
        <v>0.62346064814814817</v>
      </c>
      <c r="G349" s="5">
        <v>230.48099999999999</v>
      </c>
      <c r="H349" s="5">
        <v>382.65800000000002</v>
      </c>
      <c r="I349" s="5">
        <v>803.125</v>
      </c>
      <c r="J349" s="6"/>
      <c r="K349" s="6">
        <f t="shared" si="119"/>
        <v>0.18860246638785041</v>
      </c>
      <c r="L349" s="6">
        <f t="shared" si="120"/>
        <v>0.19468212602808363</v>
      </c>
      <c r="M349" s="6">
        <f t="shared" si="121"/>
        <v>0.27528179976193617</v>
      </c>
      <c r="N349" s="6">
        <f t="shared" si="122"/>
        <v>0.36026890520228477</v>
      </c>
      <c r="O349" s="6">
        <f t="shared" si="123"/>
        <v>0.22308959129833791</v>
      </c>
      <c r="P349" s="6">
        <f t="shared" si="124"/>
        <v>0.33321910993504084</v>
      </c>
      <c r="R349" s="8">
        <v>758</v>
      </c>
      <c r="S349" s="5">
        <f t="shared" si="133"/>
        <v>13.984440662489158</v>
      </c>
      <c r="T349" s="5">
        <f t="shared" si="133"/>
        <v>13.055470055325067</v>
      </c>
      <c r="U349" s="5">
        <f t="shared" si="134"/>
        <v>9.8384031769463185</v>
      </c>
      <c r="V349" s="5">
        <f t="shared" si="131"/>
        <v>11.565435169397023</v>
      </c>
      <c r="W349" s="5">
        <f t="shared" si="131"/>
        <v>13.073970191492286</v>
      </c>
      <c r="X349" s="5">
        <f t="shared" si="132"/>
        <v>9.3782136342936653</v>
      </c>
      <c r="Y349" s="32">
        <f t="shared" si="125"/>
        <v>14.671045596400699</v>
      </c>
      <c r="Z349" s="5">
        <f t="shared" si="126"/>
        <v>13.086333333333334</v>
      </c>
      <c r="AA349" s="5">
        <f t="shared" si="127"/>
        <v>12.339754781965347</v>
      </c>
      <c r="AB349" s="5">
        <f t="shared" si="128"/>
        <v>11.313083333333333</v>
      </c>
      <c r="AC349" s="5">
        <f t="shared" si="129"/>
        <v>10.755423543171144</v>
      </c>
      <c r="AD349" s="5">
        <f t="shared" si="130"/>
        <v>9.6033749999999998</v>
      </c>
    </row>
    <row r="350" spans="1:30" x14ac:dyDescent="0.2">
      <c r="A350" s="14">
        <v>757</v>
      </c>
      <c r="B350" s="6">
        <v>0.14210640286434903</v>
      </c>
      <c r="C350" s="5">
        <v>78.471000000000004</v>
      </c>
      <c r="D350" s="6">
        <v>0.33791122283645986</v>
      </c>
      <c r="E350" s="5">
        <v>135.67500000000001</v>
      </c>
      <c r="F350" s="6">
        <v>0.62394675925925924</v>
      </c>
      <c r="G350" s="5">
        <v>230.34299999999999</v>
      </c>
      <c r="H350" s="5">
        <v>382.43200000000002</v>
      </c>
      <c r="I350" s="5">
        <v>802.66700000000003</v>
      </c>
      <c r="J350" s="6"/>
      <c r="K350" s="6">
        <f t="shared" si="119"/>
        <v>0.18873972516393797</v>
      </c>
      <c r="L350" s="6">
        <f t="shared" si="120"/>
        <v>0.19482380938385577</v>
      </c>
      <c r="M350" s="6">
        <f t="shared" si="121"/>
        <v>0.27548214095385254</v>
      </c>
      <c r="N350" s="6">
        <f t="shared" si="122"/>
        <v>0.360534780300304</v>
      </c>
      <c r="O350" s="6">
        <f t="shared" si="123"/>
        <v>0.22325422933980357</v>
      </c>
      <c r="P350" s="6">
        <f t="shared" si="124"/>
        <v>0.33346502253598009</v>
      </c>
      <c r="R350" s="8">
        <v>757</v>
      </c>
      <c r="S350" s="5">
        <f t="shared" si="133"/>
        <v>13.974270640211468</v>
      </c>
      <c r="T350" s="5">
        <f t="shared" si="133"/>
        <v>13.045975616147068</v>
      </c>
      <c r="U350" s="5">
        <f t="shared" si="134"/>
        <v>9.8312483123434866</v>
      </c>
      <c r="V350" s="5">
        <f t="shared" si="131"/>
        <v>11.556906280154392</v>
      </c>
      <c r="W350" s="5">
        <f t="shared" si="131"/>
        <v>13.064328838435401</v>
      </c>
      <c r="X350" s="5">
        <f t="shared" si="132"/>
        <v>9.37129770383285</v>
      </c>
      <c r="Y350" s="32">
        <f t="shared" si="125"/>
        <v>14.660376248648189</v>
      </c>
      <c r="Z350" s="5">
        <f t="shared" si="126"/>
        <v>13.0785</v>
      </c>
      <c r="AA350" s="5">
        <f t="shared" si="127"/>
        <v>12.330654873464276</v>
      </c>
      <c r="AB350" s="5">
        <f t="shared" si="128"/>
        <v>11.30625</v>
      </c>
      <c r="AC350" s="5">
        <f t="shared" si="129"/>
        <v>10.74704409282309</v>
      </c>
      <c r="AD350" s="5">
        <f t="shared" si="130"/>
        <v>9.597624999999999</v>
      </c>
    </row>
    <row r="351" spans="1:30" x14ac:dyDescent="0.2">
      <c r="A351" s="14">
        <v>756</v>
      </c>
      <c r="B351" s="6">
        <v>0.1422098986298462</v>
      </c>
      <c r="C351" s="5">
        <v>78.423000000000002</v>
      </c>
      <c r="D351" s="6">
        <v>0.33816078234563229</v>
      </c>
      <c r="E351" s="5">
        <v>135.59299999999999</v>
      </c>
      <c r="F351" s="6">
        <v>0.62443287037037043</v>
      </c>
      <c r="G351" s="5">
        <v>230.20500000000001</v>
      </c>
      <c r="H351" s="5">
        <v>382.20600000000002</v>
      </c>
      <c r="I351" s="5">
        <v>802.20799999999997</v>
      </c>
      <c r="J351" s="6"/>
      <c r="K351" s="6">
        <f t="shared" si="119"/>
        <v>0.18887718387052574</v>
      </c>
      <c r="L351" s="6">
        <f t="shared" si="120"/>
        <v>0.19496569911495051</v>
      </c>
      <c r="M351" s="6">
        <f t="shared" si="121"/>
        <v>0.27568277396182506</v>
      </c>
      <c r="N351" s="6">
        <f t="shared" si="122"/>
        <v>0.36080104811483843</v>
      </c>
      <c r="O351" s="6">
        <f t="shared" si="123"/>
        <v>0.22341911056341915</v>
      </c>
      <c r="P351" s="6">
        <f t="shared" si="124"/>
        <v>0.33371129836740027</v>
      </c>
      <c r="R351" s="8">
        <v>756</v>
      </c>
      <c r="S351" s="5">
        <f t="shared" si="133"/>
        <v>13.964100617933777</v>
      </c>
      <c r="T351" s="5">
        <f t="shared" si="133"/>
        <v>13.036481176969065</v>
      </c>
      <c r="U351" s="5">
        <f t="shared" si="134"/>
        <v>9.8240934477406547</v>
      </c>
      <c r="V351" s="5">
        <f t="shared" si="131"/>
        <v>11.548377390911762</v>
      </c>
      <c r="W351" s="5">
        <f t="shared" si="131"/>
        <v>13.054687485378514</v>
      </c>
      <c r="X351" s="5">
        <f t="shared" si="132"/>
        <v>9.3643817733720347</v>
      </c>
      <c r="Y351" s="32">
        <f t="shared" si="125"/>
        <v>14.649706900895684</v>
      </c>
      <c r="Z351" s="5">
        <f t="shared" si="126"/>
        <v>13.070500000000001</v>
      </c>
      <c r="AA351" s="5">
        <f t="shared" si="127"/>
        <v>12.321554964963203</v>
      </c>
      <c r="AB351" s="5">
        <f t="shared" si="128"/>
        <v>11.299416666666666</v>
      </c>
      <c r="AC351" s="5">
        <f t="shared" si="129"/>
        <v>10.738677689014105</v>
      </c>
      <c r="AD351" s="5">
        <f t="shared" si="130"/>
        <v>9.5918749999999999</v>
      </c>
    </row>
    <row r="352" spans="1:30" x14ac:dyDescent="0.2">
      <c r="A352" s="14">
        <v>755</v>
      </c>
      <c r="B352" s="6">
        <v>0.14231354525667003</v>
      </c>
      <c r="C352" s="5">
        <v>78.375</v>
      </c>
      <c r="D352" s="6">
        <v>0.33841071074446782</v>
      </c>
      <c r="E352" s="5">
        <v>135.511</v>
      </c>
      <c r="F352" s="6">
        <v>0.62493055555555554</v>
      </c>
      <c r="G352" s="5">
        <v>230.06700000000001</v>
      </c>
      <c r="H352" s="5">
        <v>381.98</v>
      </c>
      <c r="I352" s="5">
        <v>801.75</v>
      </c>
      <c r="J352" s="6"/>
      <c r="K352" s="6">
        <f t="shared" si="119"/>
        <v>0.18901484294475879</v>
      </c>
      <c r="L352" s="6">
        <f t="shared" si="120"/>
        <v>0.19510779567260447</v>
      </c>
      <c r="M352" s="6">
        <f t="shared" si="121"/>
        <v>0.27588369942390523</v>
      </c>
      <c r="N352" s="6">
        <f t="shared" si="122"/>
        <v>0.3610677095166368</v>
      </c>
      <c r="O352" s="6">
        <f t="shared" si="123"/>
        <v>0.22358423550837894</v>
      </c>
      <c r="P352" s="6">
        <f t="shared" si="124"/>
        <v>0.33395793823467224</v>
      </c>
      <c r="R352" s="8">
        <v>755</v>
      </c>
      <c r="S352" s="5">
        <f t="shared" si="133"/>
        <v>13.953930595656088</v>
      </c>
      <c r="T352" s="5">
        <f t="shared" si="133"/>
        <v>13.026986737791063</v>
      </c>
      <c r="U352" s="5">
        <f t="shared" si="134"/>
        <v>9.8169385831378229</v>
      </c>
      <c r="V352" s="5">
        <f t="shared" si="131"/>
        <v>11.539848501669132</v>
      </c>
      <c r="W352" s="5">
        <f t="shared" si="131"/>
        <v>13.045046132321627</v>
      </c>
      <c r="X352" s="5">
        <f t="shared" si="132"/>
        <v>9.3574658429112194</v>
      </c>
      <c r="Y352" s="32">
        <f t="shared" si="125"/>
        <v>14.639037553143176</v>
      </c>
      <c r="Z352" s="5">
        <f t="shared" si="126"/>
        <v>13.0625</v>
      </c>
      <c r="AA352" s="5">
        <f t="shared" si="127"/>
        <v>12.312455056462131</v>
      </c>
      <c r="AB352" s="5">
        <f t="shared" si="128"/>
        <v>11.292583333333333</v>
      </c>
      <c r="AC352" s="5">
        <f t="shared" si="129"/>
        <v>10.730125569507724</v>
      </c>
      <c r="AD352" s="5">
        <f t="shared" si="130"/>
        <v>9.5861250000000009</v>
      </c>
    </row>
    <row r="353" spans="1:30" x14ac:dyDescent="0.2">
      <c r="A353" s="14">
        <v>754</v>
      </c>
      <c r="B353" s="6">
        <v>0.14241734307491719</v>
      </c>
      <c r="C353" s="5">
        <v>78.326999999999998</v>
      </c>
      <c r="D353" s="6">
        <v>0.33866100885149014</v>
      </c>
      <c r="E353" s="5">
        <v>135.429</v>
      </c>
      <c r="F353" s="6">
        <v>0.62541666666666662</v>
      </c>
      <c r="G353" s="5">
        <v>229.929</v>
      </c>
      <c r="H353" s="5">
        <v>381.755</v>
      </c>
      <c r="I353" s="5">
        <v>801.29200000000003</v>
      </c>
      <c r="J353" s="6"/>
      <c r="K353" s="6">
        <f t="shared" si="119"/>
        <v>0.18915270282505767</v>
      </c>
      <c r="L353" s="6">
        <f t="shared" si="120"/>
        <v>0.19525009950937067</v>
      </c>
      <c r="M353" s="6">
        <f t="shared" si="121"/>
        <v>0.27608491798000623</v>
      </c>
      <c r="N353" s="6">
        <f t="shared" si="122"/>
        <v>0.36133476537902393</v>
      </c>
      <c r="O353" s="6">
        <f t="shared" si="123"/>
        <v>0.22374960471547248</v>
      </c>
      <c r="P353" s="6">
        <f t="shared" si="124"/>
        <v>0.33420494294554953</v>
      </c>
      <c r="R353" s="8">
        <v>754</v>
      </c>
      <c r="S353" s="5">
        <f t="shared" si="133"/>
        <v>13.943760573378398</v>
      </c>
      <c r="T353" s="5">
        <f t="shared" si="133"/>
        <v>13.017492298613062</v>
      </c>
      <c r="U353" s="5">
        <f t="shared" si="134"/>
        <v>9.809783718534991</v>
      </c>
      <c r="V353" s="5">
        <f t="shared" si="131"/>
        <v>11.531319612426502</v>
      </c>
      <c r="W353" s="5">
        <f t="shared" si="131"/>
        <v>13.035404779264741</v>
      </c>
      <c r="X353" s="5">
        <f t="shared" si="132"/>
        <v>9.3505499124504041</v>
      </c>
      <c r="Y353" s="32">
        <f t="shared" si="125"/>
        <v>14.628368205390666</v>
      </c>
      <c r="Z353" s="5">
        <f t="shared" si="126"/>
        <v>13.054499999999999</v>
      </c>
      <c r="AA353" s="5">
        <f t="shared" si="127"/>
        <v>12.303355147961057</v>
      </c>
      <c r="AB353" s="5">
        <f t="shared" si="128"/>
        <v>11.28575</v>
      </c>
      <c r="AC353" s="5">
        <f t="shared" si="129"/>
        <v>10.721785476349101</v>
      </c>
      <c r="AD353" s="5">
        <f t="shared" si="130"/>
        <v>9.5803750000000001</v>
      </c>
    </row>
    <row r="354" spans="1:30" x14ac:dyDescent="0.2">
      <c r="A354" s="14">
        <v>753</v>
      </c>
      <c r="B354" s="6">
        <v>0.14252129241564812</v>
      </c>
      <c r="C354" s="5">
        <v>78.278999999999996</v>
      </c>
      <c r="D354" s="6">
        <v>0.33891167748764617</v>
      </c>
      <c r="E354" s="5">
        <v>135.34700000000001</v>
      </c>
      <c r="F354" s="6">
        <v>0.62591435185185185</v>
      </c>
      <c r="G354" s="5">
        <v>229.791</v>
      </c>
      <c r="H354" s="5">
        <v>381.529</v>
      </c>
      <c r="I354" s="5">
        <v>800.83399999999995</v>
      </c>
      <c r="J354" s="6"/>
      <c r="K354" s="6">
        <f t="shared" si="119"/>
        <v>0.18929076395112288</v>
      </c>
      <c r="L354" s="6">
        <f t="shared" si="120"/>
        <v>0.19539261107912356</v>
      </c>
      <c r="M354" s="6">
        <f t="shared" si="121"/>
        <v>0.2762864302719093</v>
      </c>
      <c r="N354" s="6">
        <f t="shared" si="122"/>
        <v>0.36160221657791003</v>
      </c>
      <c r="O354" s="6">
        <f t="shared" si="123"/>
        <v>0.22391521872709041</v>
      </c>
      <c r="P354" s="6">
        <f t="shared" si="124"/>
        <v>0.33445231331017711</v>
      </c>
      <c r="R354" s="8">
        <v>753</v>
      </c>
      <c r="S354" s="5">
        <f t="shared" si="133"/>
        <v>13.933590551100707</v>
      </c>
      <c r="T354" s="5">
        <f t="shared" si="133"/>
        <v>13.007997859435061</v>
      </c>
      <c r="U354" s="5">
        <f t="shared" si="134"/>
        <v>9.8026288539321591</v>
      </c>
      <c r="V354" s="5">
        <f t="shared" si="131"/>
        <v>11.522790723183871</v>
      </c>
      <c r="W354" s="5">
        <f t="shared" si="131"/>
        <v>13.025763426207856</v>
      </c>
      <c r="X354" s="5">
        <f t="shared" si="132"/>
        <v>9.3436339819895906</v>
      </c>
      <c r="Y354" s="32">
        <f t="shared" si="125"/>
        <v>14.617698857638159</v>
      </c>
      <c r="Z354" s="5">
        <f t="shared" si="126"/>
        <v>13.0465</v>
      </c>
      <c r="AA354" s="5">
        <f t="shared" si="127"/>
        <v>12.294255239459986</v>
      </c>
      <c r="AB354" s="5">
        <f t="shared" si="128"/>
        <v>11.278916666666667</v>
      </c>
      <c r="AC354" s="5">
        <f t="shared" si="129"/>
        <v>10.713260230403669</v>
      </c>
      <c r="AD354" s="5">
        <f t="shared" si="130"/>
        <v>9.5746249999999993</v>
      </c>
    </row>
    <row r="355" spans="1:30" x14ac:dyDescent="0.2">
      <c r="A355" s="14">
        <v>752</v>
      </c>
      <c r="B355" s="6">
        <v>0.14262539361089044</v>
      </c>
      <c r="C355" s="5">
        <v>78.230999999999995</v>
      </c>
      <c r="D355" s="6">
        <v>0.33916271747631527</v>
      </c>
      <c r="E355" s="5">
        <v>135.26400000000001</v>
      </c>
      <c r="F355" s="6">
        <v>0.62640046296296303</v>
      </c>
      <c r="G355" s="5">
        <v>229.654</v>
      </c>
      <c r="H355" s="5">
        <v>381.303</v>
      </c>
      <c r="I355" s="5">
        <v>800.37599999999998</v>
      </c>
      <c r="J355" s="6"/>
      <c r="K355" s="6">
        <f t="shared" si="119"/>
        <v>0.1894290267639395</v>
      </c>
      <c r="L355" s="6">
        <f t="shared" si="120"/>
        <v>0.19553533083706362</v>
      </c>
      <c r="M355" s="6">
        <f t="shared" si="121"/>
        <v>0.27648823694327079</v>
      </c>
      <c r="N355" s="6">
        <f t="shared" si="122"/>
        <v>0.36187006399180083</v>
      </c>
      <c r="O355" s="6">
        <f t="shared" si="123"/>
        <v>0.22408107808723046</v>
      </c>
      <c r="P355" s="6">
        <f t="shared" si="124"/>
        <v>0.33470005014110066</v>
      </c>
      <c r="R355" s="8">
        <v>752</v>
      </c>
      <c r="S355" s="5">
        <f t="shared" si="133"/>
        <v>13.923420528823018</v>
      </c>
      <c r="T355" s="5">
        <f t="shared" si="133"/>
        <v>12.998503420257059</v>
      </c>
      <c r="U355" s="5">
        <f t="shared" si="134"/>
        <v>9.795473989329329</v>
      </c>
      <c r="V355" s="5">
        <f t="shared" si="131"/>
        <v>11.514261833941241</v>
      </c>
      <c r="W355" s="5">
        <f t="shared" si="131"/>
        <v>13.016122073150969</v>
      </c>
      <c r="X355" s="5">
        <f t="shared" si="132"/>
        <v>9.3367180515287735</v>
      </c>
      <c r="Y355" s="32">
        <f t="shared" si="125"/>
        <v>14.607029509885653</v>
      </c>
      <c r="Z355" s="5">
        <f t="shared" si="126"/>
        <v>13.038499999999999</v>
      </c>
      <c r="AA355" s="5">
        <f t="shared" si="127"/>
        <v>12.285155330958913</v>
      </c>
      <c r="AB355" s="5">
        <f t="shared" si="128"/>
        <v>11.272</v>
      </c>
      <c r="AC355" s="5">
        <f t="shared" si="129"/>
        <v>10.704946323977751</v>
      </c>
      <c r="AD355" s="5">
        <f t="shared" si="130"/>
        <v>9.5689166666666665</v>
      </c>
    </row>
    <row r="356" spans="1:30" x14ac:dyDescent="0.2">
      <c r="A356" s="14">
        <v>751</v>
      </c>
      <c r="B356" s="6">
        <v>0.14272964699364274</v>
      </c>
      <c r="C356" s="5">
        <v>78.183000000000007</v>
      </c>
      <c r="D356" s="6">
        <v>0.33941412964331835</v>
      </c>
      <c r="E356" s="5">
        <v>135.18199999999999</v>
      </c>
      <c r="F356" s="6">
        <v>0.62689814814814815</v>
      </c>
      <c r="G356" s="5">
        <v>229.51599999999999</v>
      </c>
      <c r="H356" s="5">
        <v>381.077</v>
      </c>
      <c r="I356" s="5">
        <v>799.91800000000001</v>
      </c>
      <c r="J356" s="6"/>
      <c r="K356" s="6">
        <f t="shared" si="119"/>
        <v>0.1895674917057821</v>
      </c>
      <c r="L356" s="6">
        <f t="shared" si="120"/>
        <v>0.19567825923972212</v>
      </c>
      <c r="M356" s="6">
        <f t="shared" si="121"/>
        <v>0.27669033863962916</v>
      </c>
      <c r="N356" s="6">
        <f t="shared" si="122"/>
        <v>0.36213830850180667</v>
      </c>
      <c r="O356" s="6">
        <f t="shared" si="123"/>
        <v>0.22424718334150337</v>
      </c>
      <c r="P356" s="6">
        <f t="shared" si="124"/>
        <v>0.33494815425327462</v>
      </c>
      <c r="R356" s="8">
        <v>751</v>
      </c>
      <c r="S356" s="5">
        <f t="shared" si="133"/>
        <v>13.913250506545328</v>
      </c>
      <c r="T356" s="5">
        <f t="shared" si="133"/>
        <v>12.989008981079058</v>
      </c>
      <c r="U356" s="5">
        <f t="shared" si="134"/>
        <v>9.7883191247264971</v>
      </c>
      <c r="V356" s="5">
        <f t="shared" si="131"/>
        <v>11.505732944698611</v>
      </c>
      <c r="W356" s="5">
        <f t="shared" si="131"/>
        <v>13.006480720094084</v>
      </c>
      <c r="X356" s="5">
        <f t="shared" si="132"/>
        <v>9.32980212106796</v>
      </c>
      <c r="Y356" s="32">
        <f t="shared" si="125"/>
        <v>14.596360162133143</v>
      </c>
      <c r="Z356" s="5">
        <f t="shared" si="126"/>
        <v>13.030500000000002</v>
      </c>
      <c r="AA356" s="5">
        <f t="shared" si="127"/>
        <v>12.276055422457841</v>
      </c>
      <c r="AB356" s="5">
        <f t="shared" si="128"/>
        <v>11.265166666666666</v>
      </c>
      <c r="AC356" s="5">
        <f t="shared" si="129"/>
        <v>10.696447825123698</v>
      </c>
      <c r="AD356" s="5">
        <f t="shared" si="130"/>
        <v>9.5631666666666657</v>
      </c>
    </row>
    <row r="357" spans="1:30" x14ac:dyDescent="0.2">
      <c r="A357" s="14">
        <v>750</v>
      </c>
      <c r="B357" s="6">
        <v>0.14283405289787773</v>
      </c>
      <c r="C357" s="5">
        <v>78.135000000000005</v>
      </c>
      <c r="D357" s="6">
        <v>0.33966591481692648</v>
      </c>
      <c r="E357" s="5">
        <v>135.1</v>
      </c>
      <c r="F357" s="6">
        <v>0.62739583333333326</v>
      </c>
      <c r="G357" s="5">
        <v>229.37799999999999</v>
      </c>
      <c r="H357" s="5">
        <v>380.851</v>
      </c>
      <c r="I357" s="5">
        <v>799.45899999999995</v>
      </c>
      <c r="J357" s="6"/>
      <c r="K357" s="6">
        <f t="shared" si="119"/>
        <v>0.1897061592202193</v>
      </c>
      <c r="L357" s="6">
        <f t="shared" si="120"/>
        <v>0.19582139674496632</v>
      </c>
      <c r="M357" s="6">
        <f t="shared" si="121"/>
        <v>0.27689273600841169</v>
      </c>
      <c r="N357" s="6">
        <f t="shared" si="122"/>
        <v>0.36240695099165271</v>
      </c>
      <c r="O357" s="6">
        <f t="shared" si="123"/>
        <v>0.22441353503713879</v>
      </c>
      <c r="P357" s="6">
        <f t="shared" si="124"/>
        <v>0.33519662646407222</v>
      </c>
      <c r="R357" s="8">
        <v>750</v>
      </c>
      <c r="S357" s="5">
        <f t="shared" si="133"/>
        <v>13.903080484267637</v>
      </c>
      <c r="T357" s="5">
        <f t="shared" si="133"/>
        <v>12.979514541901057</v>
      </c>
      <c r="U357" s="5">
        <f t="shared" si="134"/>
        <v>9.7811642601236652</v>
      </c>
      <c r="V357" s="5">
        <f t="shared" si="131"/>
        <v>11.497204055455981</v>
      </c>
      <c r="W357" s="5">
        <f t="shared" si="131"/>
        <v>12.996839367037197</v>
      </c>
      <c r="X357" s="5">
        <f t="shared" si="132"/>
        <v>9.3228861906071447</v>
      </c>
      <c r="Y357" s="32">
        <f t="shared" si="125"/>
        <v>14.585690814380639</v>
      </c>
      <c r="Z357" s="5">
        <f t="shared" si="126"/>
        <v>13.022500000000001</v>
      </c>
      <c r="AA357" s="5">
        <f t="shared" si="127"/>
        <v>12.26695551395677</v>
      </c>
      <c r="AB357" s="5">
        <f t="shared" si="128"/>
        <v>11.258333333333333</v>
      </c>
      <c r="AC357" s="5">
        <f t="shared" si="129"/>
        <v>10.687962809231282</v>
      </c>
      <c r="AD357" s="5">
        <f t="shared" si="130"/>
        <v>9.5574166666666667</v>
      </c>
    </row>
    <row r="358" spans="1:30" x14ac:dyDescent="0.2">
      <c r="A358" s="14">
        <v>749</v>
      </c>
      <c r="B358" s="6">
        <v>0.14293861165854627</v>
      </c>
      <c r="C358" s="5">
        <v>78.087000000000003</v>
      </c>
      <c r="D358" s="6">
        <v>0.33991807382787059</v>
      </c>
      <c r="E358" s="5">
        <v>135.018</v>
      </c>
      <c r="F358" s="6">
        <v>0.62788194444444445</v>
      </c>
      <c r="G358" s="5">
        <v>229.24</v>
      </c>
      <c r="H358" s="5">
        <v>380.625</v>
      </c>
      <c r="I358" s="5">
        <v>799.00099999999998</v>
      </c>
      <c r="J358" s="6"/>
      <c r="K358" s="6">
        <f t="shared" si="119"/>
        <v>0.1898450297521185</v>
      </c>
      <c r="L358" s="6">
        <f t="shared" si="120"/>
        <v>0.19596474381200413</v>
      </c>
      <c r="M358" s="6">
        <f t="shared" si="121"/>
        <v>0.27709542969894113</v>
      </c>
      <c r="N358" s="6">
        <f t="shared" si="122"/>
        <v>0.36267599234768805</v>
      </c>
      <c r="O358" s="6">
        <f t="shared" si="123"/>
        <v>0.22458013372299138</v>
      </c>
      <c r="P358" s="6">
        <f t="shared" si="124"/>
        <v>0.33544546759329336</v>
      </c>
      <c r="R358" s="8">
        <v>749</v>
      </c>
      <c r="S358" s="5">
        <f t="shared" si="133"/>
        <v>13.892910461989946</v>
      </c>
      <c r="T358" s="5">
        <f t="shared" si="133"/>
        <v>12.970020102723055</v>
      </c>
      <c r="U358" s="5">
        <f t="shared" si="134"/>
        <v>9.7740093955208351</v>
      </c>
      <c r="V358" s="5">
        <f t="shared" si="131"/>
        <v>11.488675166213351</v>
      </c>
      <c r="W358" s="5">
        <f t="shared" si="131"/>
        <v>12.987198013980311</v>
      </c>
      <c r="X358" s="5">
        <f t="shared" si="132"/>
        <v>9.3159702601463295</v>
      </c>
      <c r="Y358" s="32">
        <f t="shared" si="125"/>
        <v>14.575021466628128</v>
      </c>
      <c r="Z358" s="5">
        <f t="shared" si="126"/>
        <v>13.0145</v>
      </c>
      <c r="AA358" s="5">
        <f t="shared" si="127"/>
        <v>12.257855605455697</v>
      </c>
      <c r="AB358" s="5">
        <f t="shared" si="128"/>
        <v>11.2515</v>
      </c>
      <c r="AC358" s="5">
        <f t="shared" si="129"/>
        <v>10.679688104849857</v>
      </c>
      <c r="AD358" s="5">
        <f t="shared" si="130"/>
        <v>9.5516666666666676</v>
      </c>
    </row>
    <row r="359" spans="1:30" x14ac:dyDescent="0.2">
      <c r="A359" s="14">
        <v>748</v>
      </c>
      <c r="B359" s="6">
        <v>0.14304332361158048</v>
      </c>
      <c r="C359" s="5">
        <v>78.039000000000001</v>
      </c>
      <c r="D359" s="6">
        <v>0.34017060750935002</v>
      </c>
      <c r="E359" s="5">
        <v>134.93600000000001</v>
      </c>
      <c r="F359" s="6">
        <v>0.62837962962962968</v>
      </c>
      <c r="G359" s="5">
        <v>229.102</v>
      </c>
      <c r="H359" s="5">
        <v>380.399</v>
      </c>
      <c r="I359" s="5">
        <v>798.54300000000001</v>
      </c>
      <c r="J359" s="6"/>
      <c r="K359" s="6">
        <f t="shared" si="119"/>
        <v>0.18998410374765076</v>
      </c>
      <c r="L359" s="6">
        <f t="shared" si="120"/>
        <v>0.19610830090138889</v>
      </c>
      <c r="M359" s="6">
        <f t="shared" si="121"/>
        <v>0.27729842036244318</v>
      </c>
      <c r="N359" s="6">
        <f t="shared" si="122"/>
        <v>0.36294543345889574</v>
      </c>
      <c r="O359" s="6">
        <f t="shared" si="123"/>
        <v>0.22474697994954695</v>
      </c>
      <c r="P359" s="6">
        <f t="shared" si="124"/>
        <v>0.3356946784631743</v>
      </c>
      <c r="R359" s="8">
        <v>748</v>
      </c>
      <c r="S359" s="5">
        <f t="shared" ref="S359:T378" si="135">S$3*$R359+S$4</f>
        <v>13.882740439712256</v>
      </c>
      <c r="T359" s="5">
        <f t="shared" si="135"/>
        <v>12.960525663545054</v>
      </c>
      <c r="U359" s="5">
        <f t="shared" si="134"/>
        <v>9.7668545309180033</v>
      </c>
      <c r="V359" s="5">
        <f t="shared" ref="V359:W383" si="136">V$3*$R359+V$4</f>
        <v>11.480146276970721</v>
      </c>
      <c r="W359" s="5">
        <f t="shared" si="136"/>
        <v>12.977556660923426</v>
      </c>
      <c r="X359" s="5">
        <f t="shared" si="132"/>
        <v>9.3090543296855159</v>
      </c>
      <c r="Y359" s="32">
        <f t="shared" si="125"/>
        <v>14.56435211887562</v>
      </c>
      <c r="Z359" s="5">
        <f t="shared" si="126"/>
        <v>13.006500000000001</v>
      </c>
      <c r="AA359" s="5">
        <f t="shared" si="127"/>
        <v>12.248755696954625</v>
      </c>
      <c r="AB359" s="5">
        <f t="shared" si="128"/>
        <v>11.244666666666667</v>
      </c>
      <c r="AC359" s="5">
        <f t="shared" si="129"/>
        <v>10.671229647093492</v>
      </c>
      <c r="AD359" s="5">
        <f t="shared" si="130"/>
        <v>9.5459166666666668</v>
      </c>
    </row>
    <row r="360" spans="1:30" x14ac:dyDescent="0.2">
      <c r="A360" s="14">
        <v>747</v>
      </c>
      <c r="B360" s="6">
        <v>0.14314818909389776</v>
      </c>
      <c r="C360" s="5">
        <v>77.991</v>
      </c>
      <c r="D360" s="6">
        <v>0.34042351669704218</v>
      </c>
      <c r="E360" s="5">
        <v>134.85400000000001</v>
      </c>
      <c r="F360" s="6">
        <v>0.62887731481481479</v>
      </c>
      <c r="G360" s="5">
        <v>228.964</v>
      </c>
      <c r="H360" s="5">
        <v>380.173</v>
      </c>
      <c r="I360" s="5">
        <v>798.08500000000004</v>
      </c>
      <c r="J360" s="6"/>
      <c r="K360" s="6">
        <f t="shared" si="119"/>
        <v>0.1901233816542954</v>
      </c>
      <c r="L360" s="6">
        <f t="shared" si="120"/>
        <v>0.19625206847502474</v>
      </c>
      <c r="M360" s="6">
        <f t="shared" si="121"/>
        <v>0.2775017086520532</v>
      </c>
      <c r="N360" s="6">
        <f t="shared" si="122"/>
        <v>0.36321527521690283</v>
      </c>
      <c r="O360" s="6">
        <f t="shared" si="123"/>
        <v>0.22491407426892829</v>
      </c>
      <c r="P360" s="6">
        <f t="shared" si="124"/>
        <v>0.33594425989839688</v>
      </c>
      <c r="R360" s="8">
        <v>747</v>
      </c>
      <c r="S360" s="5">
        <f t="shared" si="135"/>
        <v>13.872570417434567</v>
      </c>
      <c r="T360" s="5">
        <f t="shared" si="135"/>
        <v>12.951031224367053</v>
      </c>
      <c r="U360" s="5">
        <f t="shared" ref="U360:U379" si="137">U$3*$R360+U$4</f>
        <v>9.7596996663151714</v>
      </c>
      <c r="V360" s="5">
        <f t="shared" si="136"/>
        <v>11.471617387728092</v>
      </c>
      <c r="W360" s="5">
        <f t="shared" si="136"/>
        <v>12.967915307866539</v>
      </c>
      <c r="X360" s="5">
        <f t="shared" si="132"/>
        <v>9.3021383992246989</v>
      </c>
      <c r="Y360" s="32">
        <f t="shared" si="125"/>
        <v>14.553682771123112</v>
      </c>
      <c r="Z360" s="5">
        <f t="shared" si="126"/>
        <v>12.9985</v>
      </c>
      <c r="AA360" s="5">
        <f t="shared" si="127"/>
        <v>12.239655788453552</v>
      </c>
      <c r="AB360" s="5">
        <f t="shared" si="128"/>
        <v>11.237833333333334</v>
      </c>
      <c r="AC360" s="5">
        <f t="shared" si="129"/>
        <v>10.66278457716021</v>
      </c>
      <c r="AD360" s="5">
        <f t="shared" si="130"/>
        <v>9.540166666666666</v>
      </c>
    </row>
    <row r="361" spans="1:30" x14ac:dyDescent="0.2">
      <c r="A361" s="14">
        <v>746</v>
      </c>
      <c r="B361" s="6">
        <v>0.14325320844340411</v>
      </c>
      <c r="C361" s="5">
        <v>77.942999999999998</v>
      </c>
      <c r="D361" s="6">
        <v>0.3406768022291114</v>
      </c>
      <c r="E361" s="5">
        <v>134.77199999999999</v>
      </c>
      <c r="F361" s="6">
        <v>0.62937500000000002</v>
      </c>
      <c r="G361" s="5">
        <v>228.82599999999999</v>
      </c>
      <c r="H361" s="5">
        <v>379.947</v>
      </c>
      <c r="I361" s="5">
        <v>797.62699999999995</v>
      </c>
      <c r="J361" s="6"/>
      <c r="K361" s="6">
        <f t="shared" si="119"/>
        <v>0.19026286392084493</v>
      </c>
      <c r="L361" s="6">
        <f t="shared" si="120"/>
        <v>0.19639604699617116</v>
      </c>
      <c r="M361" s="6">
        <f t="shared" si="121"/>
        <v>0.277705295222823</v>
      </c>
      <c r="N361" s="6">
        <f t="shared" si="122"/>
        <v>0.36348551851598976</v>
      </c>
      <c r="O361" s="6">
        <f t="shared" si="123"/>
        <v>0.22508141723490138</v>
      </c>
      <c r="P361" s="6">
        <f t="shared" si="124"/>
        <v>0.33619421272609679</v>
      </c>
      <c r="R361" s="8">
        <v>746</v>
      </c>
      <c r="S361" s="5">
        <f t="shared" si="135"/>
        <v>13.862400395156875</v>
      </c>
      <c r="T361" s="5">
        <f t="shared" si="135"/>
        <v>12.941536785189051</v>
      </c>
      <c r="U361" s="5">
        <f t="shared" si="137"/>
        <v>9.7525448017123395</v>
      </c>
      <c r="V361" s="5">
        <f t="shared" si="136"/>
        <v>11.463088498485462</v>
      </c>
      <c r="W361" s="5">
        <f t="shared" si="136"/>
        <v>12.958273954809652</v>
      </c>
      <c r="X361" s="5">
        <f t="shared" si="132"/>
        <v>9.2952224687638854</v>
      </c>
      <c r="Y361" s="32">
        <f t="shared" si="125"/>
        <v>14.543013423370605</v>
      </c>
      <c r="Z361" s="5">
        <f t="shared" si="126"/>
        <v>12.990499999999999</v>
      </c>
      <c r="AA361" s="5">
        <f t="shared" si="127"/>
        <v>12.23055587995248</v>
      </c>
      <c r="AB361" s="5">
        <f t="shared" si="128"/>
        <v>11.231</v>
      </c>
      <c r="AC361" s="5">
        <f t="shared" si="129"/>
        <v>10.654352863290301</v>
      </c>
      <c r="AD361" s="5">
        <f t="shared" si="130"/>
        <v>9.534416666666667</v>
      </c>
    </row>
    <row r="362" spans="1:30" x14ac:dyDescent="0.2">
      <c r="A362" s="14">
        <v>745</v>
      </c>
      <c r="B362" s="6">
        <v>0.14335838199899792</v>
      </c>
      <c r="C362" s="5">
        <v>77.894999999999996</v>
      </c>
      <c r="D362" s="6">
        <v>0.34093046494621854</v>
      </c>
      <c r="E362" s="5">
        <v>134.68899999999999</v>
      </c>
      <c r="F362" s="6">
        <v>0.62987268518518513</v>
      </c>
      <c r="G362" s="5">
        <v>228.68899999999999</v>
      </c>
      <c r="H362" s="5">
        <v>379.721</v>
      </c>
      <c r="I362" s="5">
        <v>797.16899999999998</v>
      </c>
      <c r="J362" s="6"/>
      <c r="K362" s="6">
        <f t="shared" si="119"/>
        <v>0.19040255099740991</v>
      </c>
      <c r="L362" s="6">
        <f t="shared" si="120"/>
        <v>0.19654023692944803</v>
      </c>
      <c r="M362" s="6">
        <f t="shared" si="121"/>
        <v>0.27790918073172838</v>
      </c>
      <c r="N362" s="6">
        <f t="shared" si="122"/>
        <v>0.36375616425310059</v>
      </c>
      <c r="O362" s="6">
        <f t="shared" si="123"/>
        <v>0.22524900940288148</v>
      </c>
      <c r="P362" s="6">
        <f t="shared" si="124"/>
        <v>0.33644453777587352</v>
      </c>
      <c r="R362" s="8">
        <v>745</v>
      </c>
      <c r="S362" s="5">
        <f t="shared" si="135"/>
        <v>13.852230372879186</v>
      </c>
      <c r="T362" s="5">
        <f t="shared" si="135"/>
        <v>12.93204234601105</v>
      </c>
      <c r="U362" s="5">
        <f t="shared" si="137"/>
        <v>9.7453899371095076</v>
      </c>
      <c r="V362" s="5">
        <f t="shared" si="136"/>
        <v>11.454559609242832</v>
      </c>
      <c r="W362" s="5">
        <f t="shared" si="136"/>
        <v>12.948632601752767</v>
      </c>
      <c r="X362" s="5">
        <f t="shared" si="132"/>
        <v>9.2883065383030701</v>
      </c>
      <c r="Y362" s="32">
        <f t="shared" si="125"/>
        <v>14.532344075618097</v>
      </c>
      <c r="Z362" s="5">
        <f t="shared" si="126"/>
        <v>12.9825</v>
      </c>
      <c r="AA362" s="5">
        <f t="shared" si="127"/>
        <v>12.221455971451407</v>
      </c>
      <c r="AB362" s="5">
        <f t="shared" si="128"/>
        <v>11.224083333333333</v>
      </c>
      <c r="AC362" s="5">
        <f t="shared" si="129"/>
        <v>10.645934473824443</v>
      </c>
      <c r="AD362" s="5">
        <f t="shared" si="130"/>
        <v>9.5287083333333324</v>
      </c>
    </row>
    <row r="363" spans="1:30" x14ac:dyDescent="0.2">
      <c r="A363" s="14">
        <v>744</v>
      </c>
      <c r="B363" s="6">
        <v>0.14346371010057346</v>
      </c>
      <c r="C363" s="5">
        <v>77.846999999999994</v>
      </c>
      <c r="D363" s="6">
        <v>0.34118450569152975</v>
      </c>
      <c r="E363" s="5">
        <v>134.607</v>
      </c>
      <c r="F363" s="6">
        <v>0.63037037037037036</v>
      </c>
      <c r="G363" s="5">
        <v>228.55099999999999</v>
      </c>
      <c r="H363" s="5">
        <v>379.495</v>
      </c>
      <c r="I363" s="5">
        <v>796.71</v>
      </c>
      <c r="J363" s="6"/>
      <c r="K363" s="6">
        <f t="shared" si="119"/>
        <v>0.19054244333542361</v>
      </c>
      <c r="L363" s="6">
        <f t="shared" si="120"/>
        <v>0.19668463874084077</v>
      </c>
      <c r="M363" s="6">
        <f t="shared" si="121"/>
        <v>0.27811336583767571</v>
      </c>
      <c r="N363" s="6">
        <f t="shared" si="122"/>
        <v>0.36402721332785254</v>
      </c>
      <c r="O363" s="6">
        <f t="shared" si="123"/>
        <v>0.22541685132993941</v>
      </c>
      <c r="P363" s="6">
        <f t="shared" si="124"/>
        <v>0.33669523587979916</v>
      </c>
      <c r="R363" s="8">
        <v>744</v>
      </c>
      <c r="S363" s="5">
        <f t="shared" si="135"/>
        <v>13.842060350601496</v>
      </c>
      <c r="T363" s="5">
        <f t="shared" si="135"/>
        <v>12.922547906833049</v>
      </c>
      <c r="U363" s="5">
        <f t="shared" si="137"/>
        <v>9.7382350725066757</v>
      </c>
      <c r="V363" s="5">
        <f t="shared" si="136"/>
        <v>11.446030720000202</v>
      </c>
      <c r="W363" s="5">
        <f t="shared" si="136"/>
        <v>12.938991248695881</v>
      </c>
      <c r="X363" s="5">
        <f t="shared" si="132"/>
        <v>9.2813906078422548</v>
      </c>
      <c r="Y363" s="32">
        <f t="shared" si="125"/>
        <v>14.521674727865593</v>
      </c>
      <c r="Z363" s="5">
        <f t="shared" si="126"/>
        <v>12.974499999999999</v>
      </c>
      <c r="AA363" s="5">
        <f t="shared" si="127"/>
        <v>12.212356062950334</v>
      </c>
      <c r="AB363" s="5">
        <f t="shared" si="128"/>
        <v>11.21725</v>
      </c>
      <c r="AC363" s="5">
        <f t="shared" si="129"/>
        <v>10.637529377203292</v>
      </c>
      <c r="AD363" s="5">
        <f t="shared" si="130"/>
        <v>9.5229583333333334</v>
      </c>
    </row>
    <row r="364" spans="1:30" x14ac:dyDescent="0.2">
      <c r="A364" s="14">
        <v>743</v>
      </c>
      <c r="B364" s="6">
        <v>0.14356919308902483</v>
      </c>
      <c r="C364" s="5">
        <v>77.799000000000007</v>
      </c>
      <c r="D364" s="6">
        <v>0.34143892531072662</v>
      </c>
      <c r="E364" s="5">
        <v>134.52500000000001</v>
      </c>
      <c r="F364" s="6">
        <v>0.63086805555555558</v>
      </c>
      <c r="G364" s="5">
        <v>228.41300000000001</v>
      </c>
      <c r="H364" s="5">
        <v>379.26900000000001</v>
      </c>
      <c r="I364" s="5">
        <v>796.25199999999995</v>
      </c>
      <c r="J364" s="6"/>
      <c r="K364" s="6">
        <f t="shared" si="119"/>
        <v>0.19068254138764715</v>
      </c>
      <c r="L364" s="6">
        <f t="shared" si="120"/>
        <v>0.19682925289770539</v>
      </c>
      <c r="M364" s="6">
        <f t="shared" si="121"/>
        <v>0.2783178512015092</v>
      </c>
      <c r="N364" s="6">
        <f t="shared" si="122"/>
        <v>0.36429866664254634</v>
      </c>
      <c r="O364" s="6">
        <f t="shared" si="123"/>
        <v>0.22558494357480754</v>
      </c>
      <c r="P364" s="6">
        <f t="shared" si="124"/>
        <v>0.33694630787242758</v>
      </c>
      <c r="R364" s="8">
        <v>743</v>
      </c>
      <c r="S364" s="5">
        <f t="shared" si="135"/>
        <v>13.831890328323805</v>
      </c>
      <c r="T364" s="5">
        <f t="shared" si="135"/>
        <v>12.913053467655047</v>
      </c>
      <c r="U364" s="5">
        <f t="shared" si="137"/>
        <v>9.7310802079038439</v>
      </c>
      <c r="V364" s="5">
        <f t="shared" si="136"/>
        <v>11.437501830757572</v>
      </c>
      <c r="W364" s="5">
        <f t="shared" si="136"/>
        <v>12.929349895638994</v>
      </c>
      <c r="X364" s="5">
        <f t="shared" si="132"/>
        <v>9.2744746773814395</v>
      </c>
      <c r="Y364" s="32">
        <f t="shared" si="125"/>
        <v>14.511005380113083</v>
      </c>
      <c r="Z364" s="5">
        <f t="shared" si="126"/>
        <v>12.966500000000002</v>
      </c>
      <c r="AA364" s="5">
        <f t="shared" si="127"/>
        <v>12.203256154449262</v>
      </c>
      <c r="AB364" s="5">
        <f t="shared" si="128"/>
        <v>11.210416666666667</v>
      </c>
      <c r="AC364" s="5">
        <f t="shared" si="129"/>
        <v>10.629137541967086</v>
      </c>
      <c r="AD364" s="5">
        <f t="shared" si="130"/>
        <v>9.5172083333333344</v>
      </c>
    </row>
    <row r="365" spans="1:30" x14ac:dyDescent="0.2">
      <c r="A365" s="14">
        <v>742</v>
      </c>
      <c r="B365" s="6">
        <v>0.14367483130624925</v>
      </c>
      <c r="C365" s="5">
        <v>77.751000000000005</v>
      </c>
      <c r="D365" s="6">
        <v>0.34169372465201481</v>
      </c>
      <c r="E365" s="5">
        <v>134.44300000000001</v>
      </c>
      <c r="F365" s="6">
        <v>0.63137731481481485</v>
      </c>
      <c r="G365" s="5">
        <v>228.27500000000001</v>
      </c>
      <c r="H365" s="5">
        <v>379.04300000000001</v>
      </c>
      <c r="I365" s="5">
        <v>795.79399999999998</v>
      </c>
      <c r="J365" s="6"/>
      <c r="K365" s="6">
        <f t="shared" si="119"/>
        <v>0.19082284560817389</v>
      </c>
      <c r="L365" s="6">
        <f t="shared" si="120"/>
        <v>0.19697407986877316</v>
      </c>
      <c r="M365" s="6">
        <f t="shared" si="121"/>
        <v>0.27852263748601824</v>
      </c>
      <c r="N365" s="6">
        <f t="shared" si="122"/>
        <v>0.36457052510217625</v>
      </c>
      <c r="O365" s="6">
        <f t="shared" si="123"/>
        <v>0.22575328669788611</v>
      </c>
      <c r="P365" s="6">
        <f t="shared" si="124"/>
        <v>0.33719775459080403</v>
      </c>
      <c r="R365" s="8">
        <v>742</v>
      </c>
      <c r="S365" s="5">
        <f t="shared" si="135"/>
        <v>13.821720306046116</v>
      </c>
      <c r="T365" s="5">
        <f t="shared" si="135"/>
        <v>12.903559028477044</v>
      </c>
      <c r="U365" s="5">
        <f t="shared" si="137"/>
        <v>9.723925343301012</v>
      </c>
      <c r="V365" s="5">
        <f t="shared" si="136"/>
        <v>11.428972941514942</v>
      </c>
      <c r="W365" s="5">
        <f t="shared" si="136"/>
        <v>12.919708542582107</v>
      </c>
      <c r="X365" s="5">
        <f t="shared" si="132"/>
        <v>9.2675587469206242</v>
      </c>
      <c r="Y365" s="32">
        <f t="shared" si="125"/>
        <v>14.500336032360575</v>
      </c>
      <c r="Z365" s="5">
        <f t="shared" si="126"/>
        <v>12.958500000000001</v>
      </c>
      <c r="AA365" s="5">
        <f t="shared" si="127"/>
        <v>12.194156245948189</v>
      </c>
      <c r="AB365" s="5">
        <f t="shared" si="128"/>
        <v>11.203583333333334</v>
      </c>
      <c r="AC365" s="5">
        <f t="shared" si="129"/>
        <v>10.62056424263533</v>
      </c>
      <c r="AD365" s="5">
        <f t="shared" si="130"/>
        <v>9.5114583333333336</v>
      </c>
    </row>
    <row r="366" spans="1:30" x14ac:dyDescent="0.2">
      <c r="A366" s="14">
        <v>741</v>
      </c>
      <c r="B366" s="6">
        <v>0.14378062509515108</v>
      </c>
      <c r="C366" s="5">
        <v>77.703000000000003</v>
      </c>
      <c r="D366" s="6">
        <v>0.34194890456613364</v>
      </c>
      <c r="E366" s="5">
        <v>134.36099999999999</v>
      </c>
      <c r="F366" s="6">
        <v>0.63187499999999996</v>
      </c>
      <c r="G366" s="5">
        <v>228.137</v>
      </c>
      <c r="H366" s="5">
        <v>378.81700000000001</v>
      </c>
      <c r="I366" s="5">
        <v>795.33600000000001</v>
      </c>
      <c r="J366" s="6"/>
      <c r="K366" s="6">
        <f t="shared" si="119"/>
        <v>0.19096335645243501</v>
      </c>
      <c r="L366" s="6">
        <f t="shared" si="120"/>
        <v>0.19711912012415614</v>
      </c>
      <c r="M366" s="6">
        <f t="shared" si="121"/>
        <v>0.2787277253559442</v>
      </c>
      <c r="N366" s="6">
        <f t="shared" si="122"/>
        <v>0.36484278961443978</v>
      </c>
      <c r="O366" s="6">
        <f t="shared" si="123"/>
        <v>0.22592188126124924</v>
      </c>
      <c r="P366" s="6">
        <f t="shared" si="124"/>
        <v>0.33744957687447402</v>
      </c>
      <c r="R366" s="8">
        <v>741</v>
      </c>
      <c r="S366" s="5">
        <f t="shared" si="135"/>
        <v>13.811550283768426</v>
      </c>
      <c r="T366" s="5">
        <f t="shared" si="135"/>
        <v>12.894064589299045</v>
      </c>
      <c r="U366" s="5">
        <f t="shared" si="137"/>
        <v>9.7167704786981819</v>
      </c>
      <c r="V366" s="5">
        <f t="shared" si="136"/>
        <v>11.420444052272311</v>
      </c>
      <c r="W366" s="5">
        <f t="shared" si="136"/>
        <v>12.910067189525222</v>
      </c>
      <c r="X366" s="5">
        <f t="shared" si="132"/>
        <v>9.2606428164598107</v>
      </c>
      <c r="Y366" s="32">
        <f t="shared" si="125"/>
        <v>14.48966668460807</v>
      </c>
      <c r="Z366" s="5">
        <f t="shared" si="126"/>
        <v>12.9505</v>
      </c>
      <c r="AA366" s="5">
        <f t="shared" si="127"/>
        <v>12.185056337447119</v>
      </c>
      <c r="AB366" s="5">
        <f t="shared" si="128"/>
        <v>11.19675</v>
      </c>
      <c r="AC366" s="5">
        <f t="shared" si="129"/>
        <v>10.612199142762941</v>
      </c>
      <c r="AD366" s="5">
        <f t="shared" si="130"/>
        <v>9.5057083333333328</v>
      </c>
    </row>
    <row r="367" spans="1:30" x14ac:dyDescent="0.2">
      <c r="A367" s="14">
        <v>740</v>
      </c>
      <c r="B367" s="6">
        <v>0.14388657479964534</v>
      </c>
      <c r="C367" s="5">
        <v>77.655000000000001</v>
      </c>
      <c r="D367" s="6">
        <v>0.34220446590636611</v>
      </c>
      <c r="E367" s="5">
        <v>134.279</v>
      </c>
      <c r="F367" s="6">
        <v>0.63237268518518519</v>
      </c>
      <c r="G367" s="5">
        <v>227.999</v>
      </c>
      <c r="H367" s="5">
        <v>378.59199999999998</v>
      </c>
      <c r="I367" s="5">
        <v>794.87800000000004</v>
      </c>
      <c r="J367" s="6"/>
      <c r="K367" s="6">
        <f t="shared" si="119"/>
        <v>0.19110407437720398</v>
      </c>
      <c r="L367" s="6">
        <f t="shared" si="120"/>
        <v>0.19726437413535206</v>
      </c>
      <c r="M367" s="6">
        <f t="shared" si="121"/>
        <v>0.27893311547798799</v>
      </c>
      <c r="N367" s="6">
        <f t="shared" si="122"/>
        <v>0.36511546108974779</v>
      </c>
      <c r="O367" s="6">
        <f t="shared" si="123"/>
        <v>0.2260907278286515</v>
      </c>
      <c r="P367" s="6">
        <f t="shared" si="124"/>
        <v>0.33770177556549297</v>
      </c>
      <c r="R367" s="8">
        <v>740</v>
      </c>
      <c r="S367" s="5">
        <f t="shared" si="135"/>
        <v>13.801380261490735</v>
      </c>
      <c r="T367" s="5">
        <f t="shared" si="135"/>
        <v>12.884570150121043</v>
      </c>
      <c r="U367" s="5">
        <f t="shared" si="137"/>
        <v>9.70961561409535</v>
      </c>
      <c r="V367" s="5">
        <f t="shared" si="136"/>
        <v>11.411915163029681</v>
      </c>
      <c r="W367" s="5">
        <f t="shared" si="136"/>
        <v>12.900425836468337</v>
      </c>
      <c r="X367" s="5">
        <f t="shared" si="132"/>
        <v>9.2537268859989936</v>
      </c>
      <c r="Y367" s="32">
        <f t="shared" si="125"/>
        <v>14.478997336855562</v>
      </c>
      <c r="Z367" s="5">
        <f t="shared" si="126"/>
        <v>12.942500000000001</v>
      </c>
      <c r="AA367" s="5">
        <f t="shared" si="127"/>
        <v>12.175956428946046</v>
      </c>
      <c r="AB367" s="5">
        <f t="shared" si="128"/>
        <v>11.189916666666667</v>
      </c>
      <c r="AC367" s="5">
        <f t="shared" si="129"/>
        <v>10.603847209766275</v>
      </c>
      <c r="AD367" s="5">
        <f t="shared" si="130"/>
        <v>9.4999583333333337</v>
      </c>
    </row>
    <row r="368" spans="1:30" x14ac:dyDescent="0.2">
      <c r="A368" s="14">
        <v>739</v>
      </c>
      <c r="B368" s="6">
        <v>0.14399268076466154</v>
      </c>
      <c r="C368" s="5">
        <v>77.606999999999999</v>
      </c>
      <c r="D368" s="6">
        <v>0.34246040952854773</v>
      </c>
      <c r="E368" s="5">
        <v>134.197</v>
      </c>
      <c r="F368" s="6">
        <v>0.63288194444444446</v>
      </c>
      <c r="G368" s="5">
        <v>227.86199999999999</v>
      </c>
      <c r="H368" s="5">
        <v>378.36599999999999</v>
      </c>
      <c r="I368" s="5">
        <v>794.41899999999998</v>
      </c>
      <c r="J368" s="6"/>
      <c r="K368" s="6">
        <f t="shared" si="119"/>
        <v>0.19124499984060148</v>
      </c>
      <c r="L368" s="6">
        <f t="shared" si="120"/>
        <v>0.19740984237524931</v>
      </c>
      <c r="M368" s="6">
        <f t="shared" si="121"/>
        <v>0.27913880852081685</v>
      </c>
      <c r="N368" s="6">
        <f t="shared" si="122"/>
        <v>0.3653885404412352</v>
      </c>
      <c r="O368" s="6">
        <f t="shared" si="123"/>
        <v>0.22625982696553412</v>
      </c>
      <c r="P368" s="6">
        <f t="shared" si="124"/>
        <v>0.33795435150843528</v>
      </c>
      <c r="R368" s="8">
        <v>739</v>
      </c>
      <c r="S368" s="5">
        <f t="shared" si="135"/>
        <v>13.791210239213044</v>
      </c>
      <c r="T368" s="5">
        <f t="shared" si="135"/>
        <v>12.87507571094304</v>
      </c>
      <c r="U368" s="5">
        <f t="shared" si="137"/>
        <v>9.7024607494925181</v>
      </c>
      <c r="V368" s="5">
        <f t="shared" si="136"/>
        <v>11.403386273787051</v>
      </c>
      <c r="W368" s="5">
        <f t="shared" si="136"/>
        <v>12.89078448341145</v>
      </c>
      <c r="X368" s="5">
        <f t="shared" si="132"/>
        <v>9.2468109555381801</v>
      </c>
      <c r="Y368" s="32">
        <f t="shared" si="125"/>
        <v>14.468327989103052</v>
      </c>
      <c r="Z368" s="5">
        <f t="shared" si="126"/>
        <v>12.9345</v>
      </c>
      <c r="AA368" s="5">
        <f t="shared" si="127"/>
        <v>12.166856520444973</v>
      </c>
      <c r="AB368" s="5">
        <f t="shared" si="128"/>
        <v>11.183083333333334</v>
      </c>
      <c r="AC368" s="5">
        <f t="shared" si="129"/>
        <v>10.595314643111866</v>
      </c>
      <c r="AD368" s="5">
        <f t="shared" si="130"/>
        <v>9.4942499999999992</v>
      </c>
    </row>
    <row r="369" spans="1:30" x14ac:dyDescent="0.2">
      <c r="A369" s="14">
        <v>738</v>
      </c>
      <c r="B369" s="6">
        <v>0.14409894333614734</v>
      </c>
      <c r="C369" s="5">
        <v>77.558999999999997</v>
      </c>
      <c r="D369" s="6">
        <v>0.3427167362910763</v>
      </c>
      <c r="E369" s="5">
        <v>134.114</v>
      </c>
      <c r="F369" s="6">
        <v>0.63337962962962957</v>
      </c>
      <c r="G369" s="5">
        <v>227.72399999999999</v>
      </c>
      <c r="H369" s="5">
        <v>378.14</v>
      </c>
      <c r="I369" s="5">
        <v>793.96100000000001</v>
      </c>
      <c r="J369" s="6"/>
      <c r="K369" s="6">
        <f t="shared" si="119"/>
        <v>0.19138613330210066</v>
      </c>
      <c r="L369" s="6">
        <f t="shared" si="120"/>
        <v>0.19755552531813228</v>
      </c>
      <c r="M369" s="6">
        <f t="shared" si="121"/>
        <v>0.27934480515507204</v>
      </c>
      <c r="N369" s="6">
        <f t="shared" si="122"/>
        <v>0.36566202858477065</v>
      </c>
      <c r="O369" s="6">
        <f t="shared" si="123"/>
        <v>0.22642917923903105</v>
      </c>
      <c r="P369" s="6">
        <f t="shared" si="124"/>
        <v>0.33820730555040424</v>
      </c>
      <c r="R369" s="8">
        <v>738</v>
      </c>
      <c r="S369" s="5">
        <f t="shared" si="135"/>
        <v>13.781040216935354</v>
      </c>
      <c r="T369" s="5">
        <f t="shared" si="135"/>
        <v>12.86558127176504</v>
      </c>
      <c r="U369" s="5">
        <f t="shared" si="137"/>
        <v>9.695305884889688</v>
      </c>
      <c r="V369" s="5">
        <f t="shared" si="136"/>
        <v>11.394857384544421</v>
      </c>
      <c r="W369" s="5">
        <f t="shared" si="136"/>
        <v>12.881143130354562</v>
      </c>
      <c r="X369" s="5">
        <f t="shared" si="132"/>
        <v>9.2398950250773648</v>
      </c>
      <c r="Y369" s="32">
        <f t="shared" si="125"/>
        <v>14.457658641350548</v>
      </c>
      <c r="Z369" s="5">
        <f t="shared" si="126"/>
        <v>12.926499999999999</v>
      </c>
      <c r="AA369" s="5">
        <f t="shared" si="127"/>
        <v>12.157756611943901</v>
      </c>
      <c r="AB369" s="5">
        <f t="shared" si="128"/>
        <v>11.176166666666667</v>
      </c>
      <c r="AC369" s="5">
        <f t="shared" si="129"/>
        <v>10.586989255171407</v>
      </c>
      <c r="AD369" s="5">
        <f t="shared" si="130"/>
        <v>9.4885000000000002</v>
      </c>
    </row>
    <row r="370" spans="1:30" x14ac:dyDescent="0.2">
      <c r="A370" s="14">
        <v>737</v>
      </c>
      <c r="B370" s="6">
        <v>0.14420536286107244</v>
      </c>
      <c r="C370" s="5">
        <v>77.510999999999996</v>
      </c>
      <c r="D370" s="6">
        <v>0.34297344705492155</v>
      </c>
      <c r="E370" s="5">
        <v>134.03200000000001</v>
      </c>
      <c r="F370" s="6">
        <v>0.63388888888888884</v>
      </c>
      <c r="G370" s="5">
        <v>227.58600000000001</v>
      </c>
      <c r="H370" s="5">
        <v>377.91399999999999</v>
      </c>
      <c r="I370" s="5">
        <v>793.50300000000004</v>
      </c>
      <c r="J370" s="6"/>
      <c r="K370" s="6">
        <f t="shared" si="119"/>
        <v>0.19152747522253197</v>
      </c>
      <c r="L370" s="6">
        <f t="shared" si="120"/>
        <v>0.19770142343968636</v>
      </c>
      <c r="M370" s="6">
        <f t="shared" si="121"/>
        <v>0.27955110605337596</v>
      </c>
      <c r="N370" s="6">
        <f t="shared" si="122"/>
        <v>0.36593592643896677</v>
      </c>
      <c r="O370" s="6">
        <f t="shared" si="123"/>
        <v>0.22659878521797552</v>
      </c>
      <c r="P370" s="6">
        <f t="shared" si="124"/>
        <v>0.33846063854104097</v>
      </c>
      <c r="R370" s="8">
        <v>737</v>
      </c>
      <c r="S370" s="5">
        <f t="shared" si="135"/>
        <v>13.770870194657665</v>
      </c>
      <c r="T370" s="5">
        <f t="shared" si="135"/>
        <v>12.856086832587039</v>
      </c>
      <c r="U370" s="5">
        <f t="shared" si="137"/>
        <v>9.6881510202868562</v>
      </c>
      <c r="V370" s="5">
        <f t="shared" si="136"/>
        <v>11.38632849530179</v>
      </c>
      <c r="W370" s="5">
        <f t="shared" si="136"/>
        <v>12.871501777297677</v>
      </c>
      <c r="X370" s="5">
        <f t="shared" si="132"/>
        <v>9.2329790946165495</v>
      </c>
      <c r="Y370" s="32">
        <f t="shared" si="125"/>
        <v>14.446989293598035</v>
      </c>
      <c r="Z370" s="5">
        <f t="shared" si="126"/>
        <v>12.9185</v>
      </c>
      <c r="AA370" s="5">
        <f t="shared" si="127"/>
        <v>12.148656703442828</v>
      </c>
      <c r="AB370" s="5">
        <f t="shared" si="128"/>
        <v>11.169333333333334</v>
      </c>
      <c r="AC370" s="5">
        <f t="shared" si="129"/>
        <v>10.5784837861525</v>
      </c>
      <c r="AD370" s="5">
        <f t="shared" si="130"/>
        <v>9.4827500000000011</v>
      </c>
    </row>
    <row r="371" spans="1:30" x14ac:dyDescent="0.2">
      <c r="A371" s="14">
        <v>736</v>
      </c>
      <c r="B371" s="6">
        <v>0.14431193968743208</v>
      </c>
      <c r="C371" s="5">
        <v>77.462999999999994</v>
      </c>
      <c r="D371" s="6">
        <v>0.34323054268363484</v>
      </c>
      <c r="E371" s="5">
        <v>133.94999999999999</v>
      </c>
      <c r="F371" s="6">
        <v>0.63438657407407406</v>
      </c>
      <c r="G371" s="5">
        <v>227.44800000000001</v>
      </c>
      <c r="H371" s="5">
        <v>377.68799999999999</v>
      </c>
      <c r="I371" s="5">
        <v>793.04499999999996</v>
      </c>
      <c r="J371" s="6"/>
      <c r="K371" s="6">
        <f t="shared" si="119"/>
        <v>0.1916690260640882</v>
      </c>
      <c r="L371" s="6">
        <f t="shared" si="120"/>
        <v>0.19784753721700335</v>
      </c>
      <c r="M371" s="6">
        <f t="shared" si="121"/>
        <v>0.27975771189033927</v>
      </c>
      <c r="N371" s="6">
        <f t="shared" si="122"/>
        <v>0.36621023492519061</v>
      </c>
      <c r="O371" s="6">
        <f t="shared" si="123"/>
        <v>0.22676864547290645</v>
      </c>
      <c r="P371" s="6">
        <f t="shared" si="124"/>
        <v>0.33871435133253441</v>
      </c>
      <c r="R371" s="8">
        <v>736</v>
      </c>
      <c r="S371" s="5">
        <f t="shared" si="135"/>
        <v>13.760700172379973</v>
      </c>
      <c r="T371" s="5">
        <f t="shared" si="135"/>
        <v>12.846592393409036</v>
      </c>
      <c r="U371" s="5">
        <f t="shared" si="137"/>
        <v>9.6809961556840243</v>
      </c>
      <c r="V371" s="5">
        <f t="shared" si="136"/>
        <v>11.37779960605916</v>
      </c>
      <c r="W371" s="5">
        <f t="shared" si="136"/>
        <v>12.861860424240792</v>
      </c>
      <c r="X371" s="5">
        <f t="shared" si="132"/>
        <v>9.226063164155736</v>
      </c>
      <c r="Y371" s="32">
        <f t="shared" si="125"/>
        <v>14.436319945845533</v>
      </c>
      <c r="Z371" s="5">
        <f t="shared" si="126"/>
        <v>12.910499999999999</v>
      </c>
      <c r="AA371" s="5">
        <f t="shared" si="127"/>
        <v>12.139556794941759</v>
      </c>
      <c r="AB371" s="5">
        <f t="shared" si="128"/>
        <v>11.1625</v>
      </c>
      <c r="AC371" s="5">
        <f t="shared" si="129"/>
        <v>10.570184816916314</v>
      </c>
      <c r="AD371" s="5">
        <f t="shared" si="130"/>
        <v>9.4770000000000003</v>
      </c>
    </row>
    <row r="372" spans="1:30" x14ac:dyDescent="0.2">
      <c r="A372" s="14">
        <v>735</v>
      </c>
      <c r="B372" s="6">
        <v>0.14441867416425128</v>
      </c>
      <c r="C372" s="5">
        <v>77.415000000000006</v>
      </c>
      <c r="D372" s="6">
        <v>0.34348802404335893</v>
      </c>
      <c r="E372" s="5">
        <v>133.86799999999999</v>
      </c>
      <c r="F372" s="6">
        <v>0.63489583333333333</v>
      </c>
      <c r="G372" s="5">
        <v>227.31</v>
      </c>
      <c r="H372" s="5">
        <v>377.46199999999999</v>
      </c>
      <c r="I372" s="5">
        <v>792.58699999999999</v>
      </c>
      <c r="J372" s="6"/>
      <c r="K372" s="6">
        <f t="shared" si="119"/>
        <v>0.19181078629032935</v>
      </c>
      <c r="L372" s="6">
        <f t="shared" si="120"/>
        <v>0.19799386712858633</v>
      </c>
      <c r="M372" s="6">
        <f t="shared" si="121"/>
        <v>0.27996462334256861</v>
      </c>
      <c r="N372" s="6">
        <f t="shared" si="122"/>
        <v>0.36648495496757422</v>
      </c>
      <c r="O372" s="6">
        <f t="shared" si="123"/>
        <v>0.22693876057607479</v>
      </c>
      <c r="P372" s="6">
        <f t="shared" si="124"/>
        <v>0.33896844477963056</v>
      </c>
      <c r="R372" s="8">
        <v>735</v>
      </c>
      <c r="S372" s="5">
        <f t="shared" si="135"/>
        <v>13.750530150102284</v>
      </c>
      <c r="T372" s="5">
        <f t="shared" si="135"/>
        <v>12.837097954231036</v>
      </c>
      <c r="U372" s="5">
        <f t="shared" si="137"/>
        <v>9.6738412910811924</v>
      </c>
      <c r="V372" s="5">
        <f t="shared" si="136"/>
        <v>11.36927071681653</v>
      </c>
      <c r="W372" s="5">
        <f t="shared" si="136"/>
        <v>12.852219071183905</v>
      </c>
      <c r="X372" s="5">
        <f t="shared" si="132"/>
        <v>9.219147233694919</v>
      </c>
      <c r="Y372" s="32">
        <f t="shared" si="125"/>
        <v>14.425650598093025</v>
      </c>
      <c r="Z372" s="5">
        <f t="shared" si="126"/>
        <v>12.902500000000002</v>
      </c>
      <c r="AA372" s="5">
        <f t="shared" si="127"/>
        <v>12.130456886440683</v>
      </c>
      <c r="AB372" s="5">
        <f t="shared" si="128"/>
        <v>11.155666666666667</v>
      </c>
      <c r="AC372" s="5">
        <f t="shared" si="129"/>
        <v>10.561706316652993</v>
      </c>
      <c r="AD372" s="5">
        <f t="shared" si="130"/>
        <v>9.4712499999999995</v>
      </c>
    </row>
    <row r="373" spans="1:30" x14ac:dyDescent="0.2">
      <c r="A373" s="14">
        <v>734</v>
      </c>
      <c r="B373" s="6">
        <v>0.14452556664158825</v>
      </c>
      <c r="C373" s="5">
        <v>77.367000000000004</v>
      </c>
      <c r="D373" s="6">
        <v>0.34374589200283717</v>
      </c>
      <c r="E373" s="5">
        <v>133.786</v>
      </c>
      <c r="F373" s="6">
        <v>0.63539351851851855</v>
      </c>
      <c r="G373" s="5">
        <v>227.172</v>
      </c>
      <c r="H373" s="5">
        <v>377.23599999999999</v>
      </c>
      <c r="I373" s="5">
        <v>792.12800000000004</v>
      </c>
      <c r="J373" s="6"/>
      <c r="K373" s="6">
        <f t="shared" si="119"/>
        <v>0.19195275636618814</v>
      </c>
      <c r="L373" s="6">
        <f t="shared" si="120"/>
        <v>0.198140413654355</v>
      </c>
      <c r="M373" s="6">
        <f t="shared" si="121"/>
        <v>0.2801718410886736</v>
      </c>
      <c r="N373" s="6">
        <f t="shared" si="122"/>
        <v>0.36676008749302452</v>
      </c>
      <c r="O373" s="6">
        <f t="shared" si="123"/>
        <v>0.22710913110144978</v>
      </c>
      <c r="P373" s="6">
        <f t="shared" si="124"/>
        <v>0.33922291973964191</v>
      </c>
      <c r="R373" s="8">
        <v>734</v>
      </c>
      <c r="S373" s="5">
        <f t="shared" si="135"/>
        <v>13.740360127824594</v>
      </c>
      <c r="T373" s="5">
        <f t="shared" si="135"/>
        <v>12.827603515053035</v>
      </c>
      <c r="U373" s="5">
        <f t="shared" si="137"/>
        <v>9.6666864264783605</v>
      </c>
      <c r="V373" s="5">
        <f t="shared" si="136"/>
        <v>11.3607418275739</v>
      </c>
      <c r="W373" s="5">
        <f t="shared" si="136"/>
        <v>12.842577718127018</v>
      </c>
      <c r="X373" s="5">
        <f t="shared" si="132"/>
        <v>9.2122313032341054</v>
      </c>
      <c r="Y373" s="32">
        <f t="shared" si="125"/>
        <v>14.414981250340515</v>
      </c>
      <c r="Z373" s="5">
        <f t="shared" si="126"/>
        <v>12.894500000000001</v>
      </c>
      <c r="AA373" s="5">
        <f t="shared" si="127"/>
        <v>12.121356977939611</v>
      </c>
      <c r="AB373" s="5">
        <f t="shared" si="128"/>
        <v>11.148833333333334</v>
      </c>
      <c r="AC373" s="5">
        <f t="shared" si="129"/>
        <v>10.553433640569782</v>
      </c>
      <c r="AD373" s="5">
        <f t="shared" si="130"/>
        <v>9.4655000000000005</v>
      </c>
    </row>
    <row r="374" spans="1:30" x14ac:dyDescent="0.2">
      <c r="A374" s="14">
        <v>733</v>
      </c>
      <c r="B374" s="6">
        <v>0.14463261747053829</v>
      </c>
      <c r="C374" s="5">
        <v>77.319000000000003</v>
      </c>
      <c r="D374" s="6">
        <v>0.34400414743342395</v>
      </c>
      <c r="E374" s="5">
        <v>133.70400000000001</v>
      </c>
      <c r="F374" s="6">
        <v>0.63590277777777782</v>
      </c>
      <c r="G374" s="5">
        <v>227.03399999999999</v>
      </c>
      <c r="H374" s="5">
        <v>377.01</v>
      </c>
      <c r="I374" s="5">
        <v>791.67</v>
      </c>
      <c r="J374" s="6"/>
      <c r="K374" s="6">
        <f t="shared" si="119"/>
        <v>0.19209493675797451</v>
      </c>
      <c r="L374" s="6">
        <f t="shared" si="120"/>
        <v>0.19828717727565126</v>
      </c>
      <c r="M374" s="6">
        <f t="shared" si="121"/>
        <v>0.28037936580927469</v>
      </c>
      <c r="N374" s="6">
        <f t="shared" si="122"/>
        <v>0.36703563343123391</v>
      </c>
      <c r="O374" s="6">
        <f t="shared" si="123"/>
        <v>0.2272797576247256</v>
      </c>
      <c r="P374" s="6">
        <f t="shared" si="124"/>
        <v>0.3394777770724578</v>
      </c>
      <c r="R374" s="8">
        <v>733</v>
      </c>
      <c r="S374" s="5">
        <f t="shared" si="135"/>
        <v>13.730190105546903</v>
      </c>
      <c r="T374" s="5">
        <f t="shared" si="135"/>
        <v>12.818109075875032</v>
      </c>
      <c r="U374" s="5">
        <f t="shared" si="137"/>
        <v>9.6595315618755286</v>
      </c>
      <c r="V374" s="5">
        <f t="shared" si="136"/>
        <v>11.35221293833127</v>
      </c>
      <c r="W374" s="5">
        <f t="shared" si="136"/>
        <v>12.832936365070132</v>
      </c>
      <c r="X374" s="5">
        <f t="shared" si="132"/>
        <v>9.2053153727732902</v>
      </c>
      <c r="Y374" s="32">
        <f t="shared" si="125"/>
        <v>14.40431190258801</v>
      </c>
      <c r="Z374" s="5">
        <f t="shared" si="126"/>
        <v>12.8865</v>
      </c>
      <c r="AA374" s="5">
        <f t="shared" si="127"/>
        <v>12.112257069438538</v>
      </c>
      <c r="AB374" s="5">
        <f t="shared" si="128"/>
        <v>11.142000000000001</v>
      </c>
      <c r="AC374" s="5">
        <f t="shared" si="129"/>
        <v>10.544981980998143</v>
      </c>
      <c r="AD374" s="5">
        <f t="shared" si="130"/>
        <v>9.4597499999999997</v>
      </c>
    </row>
    <row r="375" spans="1:30" x14ac:dyDescent="0.2">
      <c r="A375" s="14">
        <v>732</v>
      </c>
      <c r="B375" s="6">
        <v>0.14473982700323787</v>
      </c>
      <c r="C375" s="5">
        <v>77.271000000000001</v>
      </c>
      <c r="D375" s="6">
        <v>0.34426279120909403</v>
      </c>
      <c r="E375" s="5">
        <v>133.62100000000001</v>
      </c>
      <c r="F375" s="6">
        <v>0.63641203703703708</v>
      </c>
      <c r="G375" s="5">
        <v>226.89699999999999</v>
      </c>
      <c r="H375" s="5">
        <v>376.78399999999999</v>
      </c>
      <c r="I375" s="5">
        <v>791.21199999999999</v>
      </c>
      <c r="J375" s="6"/>
      <c r="K375" s="6">
        <f t="shared" si="119"/>
        <v>0.19223732793338122</v>
      </c>
      <c r="L375" s="6">
        <f t="shared" si="120"/>
        <v>0.19843415847524384</v>
      </c>
      <c r="M375" s="6">
        <f t="shared" si="121"/>
        <v>0.28058719818701022</v>
      </c>
      <c r="N375" s="6">
        <f t="shared" si="122"/>
        <v>0.36731159371469091</v>
      </c>
      <c r="O375" s="6">
        <f t="shared" si="123"/>
        <v>0.2274506407233278</v>
      </c>
      <c r="P375" s="6">
        <f t="shared" si="124"/>
        <v>0.3397330176405533</v>
      </c>
      <c r="R375" s="8">
        <v>732</v>
      </c>
      <c r="S375" s="5">
        <f t="shared" si="135"/>
        <v>13.720020083269214</v>
      </c>
      <c r="T375" s="5">
        <f t="shared" si="135"/>
        <v>12.808614636697031</v>
      </c>
      <c r="U375" s="5">
        <f t="shared" si="137"/>
        <v>9.6523766972726968</v>
      </c>
      <c r="V375" s="5">
        <f t="shared" si="136"/>
        <v>11.34368404908864</v>
      </c>
      <c r="W375" s="5">
        <f t="shared" si="136"/>
        <v>12.823295012013247</v>
      </c>
      <c r="X375" s="5">
        <f t="shared" si="132"/>
        <v>9.1983994423124749</v>
      </c>
      <c r="Y375" s="32">
        <f t="shared" si="125"/>
        <v>14.393642554835502</v>
      </c>
      <c r="Z375" s="5">
        <f t="shared" si="126"/>
        <v>12.878500000000001</v>
      </c>
      <c r="AA375" s="5">
        <f t="shared" si="127"/>
        <v>12.103157160937467</v>
      </c>
      <c r="AB375" s="5">
        <f t="shared" si="128"/>
        <v>11.135083333333334</v>
      </c>
      <c r="AC375" s="5">
        <f t="shared" si="129"/>
        <v>10.536543847524824</v>
      </c>
      <c r="AD375" s="5">
        <f t="shared" si="130"/>
        <v>9.4540416666666669</v>
      </c>
    </row>
    <row r="376" spans="1:30" x14ac:dyDescent="0.2">
      <c r="A376" s="14">
        <v>731</v>
      </c>
      <c r="B376" s="6">
        <v>0.14484719559286818</v>
      </c>
      <c r="C376" s="5">
        <v>77.222999999999999</v>
      </c>
      <c r="D376" s="6">
        <v>0.34452182420645278</v>
      </c>
      <c r="E376" s="5">
        <v>133.53899999999999</v>
      </c>
      <c r="F376" s="6">
        <v>0.63692129629629635</v>
      </c>
      <c r="G376" s="5">
        <v>226.75899999999999</v>
      </c>
      <c r="H376" s="5">
        <v>376.55799999999999</v>
      </c>
      <c r="I376" s="5">
        <v>790.75400000000002</v>
      </c>
      <c r="J376" s="6"/>
      <c r="K376" s="6">
        <f t="shared" si="119"/>
        <v>0.19237993036148862</v>
      </c>
      <c r="L376" s="6">
        <f t="shared" si="120"/>
        <v>0.19858135773733424</v>
      </c>
      <c r="M376" s="6">
        <f t="shared" si="121"/>
        <v>0.28079533890654412</v>
      </c>
      <c r="N376" s="6">
        <f t="shared" si="122"/>
        <v>0.36758796927869059</v>
      </c>
      <c r="O376" s="6">
        <f t="shared" si="123"/>
        <v>0.22762178097641994</v>
      </c>
      <c r="P376" s="6">
        <f t="shared" si="124"/>
        <v>0.33998864230899944</v>
      </c>
      <c r="R376" s="8">
        <v>731</v>
      </c>
      <c r="S376" s="5">
        <f t="shared" si="135"/>
        <v>13.709850060991524</v>
      </c>
      <c r="T376" s="5">
        <f t="shared" si="135"/>
        <v>12.799120197519031</v>
      </c>
      <c r="U376" s="5">
        <f t="shared" si="137"/>
        <v>9.6452218326698649</v>
      </c>
      <c r="V376" s="5">
        <f t="shared" si="136"/>
        <v>11.335155159846011</v>
      </c>
      <c r="W376" s="5">
        <f t="shared" si="136"/>
        <v>12.81365365895636</v>
      </c>
      <c r="X376" s="5">
        <f t="shared" si="132"/>
        <v>9.1914835118516596</v>
      </c>
      <c r="Y376" s="32">
        <f t="shared" si="125"/>
        <v>14.382973207082996</v>
      </c>
      <c r="Z376" s="5">
        <f t="shared" si="126"/>
        <v>12.8705</v>
      </c>
      <c r="AA376" s="5">
        <f t="shared" si="127"/>
        <v>12.094057252436393</v>
      </c>
      <c r="AB376" s="5">
        <f t="shared" si="128"/>
        <v>11.12825</v>
      </c>
      <c r="AC376" s="5">
        <f t="shared" si="129"/>
        <v>10.528119207704888</v>
      </c>
      <c r="AD376" s="5">
        <f t="shared" si="130"/>
        <v>9.4482916666666661</v>
      </c>
    </row>
    <row r="377" spans="1:30" x14ac:dyDescent="0.2">
      <c r="A377" s="14">
        <v>730</v>
      </c>
      <c r="B377" s="6">
        <v>0.14495472359365927</v>
      </c>
      <c r="C377" s="5">
        <v>77.174999999999997</v>
      </c>
      <c r="D377" s="6">
        <v>0.34478124730474563</v>
      </c>
      <c r="E377" s="5">
        <v>133.45699999999999</v>
      </c>
      <c r="F377" s="6">
        <v>0.63743055555555561</v>
      </c>
      <c r="G377" s="5">
        <v>226.62100000000001</v>
      </c>
      <c r="H377" s="5">
        <v>376.33199999999999</v>
      </c>
      <c r="I377" s="5">
        <v>790.29600000000005</v>
      </c>
      <c r="J377" s="6"/>
      <c r="K377" s="6">
        <f t="shared" si="119"/>
        <v>0.1925227445127701</v>
      </c>
      <c r="L377" s="6">
        <f t="shared" si="120"/>
        <v>0.1987287755475616</v>
      </c>
      <c r="M377" s="6">
        <f t="shared" si="121"/>
        <v>0.28100378865457332</v>
      </c>
      <c r="N377" s="6">
        <f t="shared" si="122"/>
        <v>0.36786476106134508</v>
      </c>
      <c r="O377" s="6">
        <f t="shared" si="123"/>
        <v>0.22779317896490983</v>
      </c>
      <c r="P377" s="6">
        <f t="shared" si="124"/>
        <v>0.34024465194547271</v>
      </c>
      <c r="R377" s="8">
        <v>730</v>
      </c>
      <c r="S377" s="5">
        <f t="shared" si="135"/>
        <v>13.699680038713833</v>
      </c>
      <c r="T377" s="5">
        <f t="shared" si="135"/>
        <v>12.789625758341028</v>
      </c>
      <c r="U377" s="5">
        <f t="shared" si="137"/>
        <v>9.6380669680670348</v>
      </c>
      <c r="V377" s="5">
        <f t="shared" si="136"/>
        <v>11.326626270603381</v>
      </c>
      <c r="W377" s="5">
        <f t="shared" si="136"/>
        <v>12.804012305899473</v>
      </c>
      <c r="X377" s="5">
        <f t="shared" si="132"/>
        <v>9.1845675813908443</v>
      </c>
      <c r="Y377" s="32">
        <f t="shared" si="125"/>
        <v>14.372303859330488</v>
      </c>
      <c r="Z377" s="5">
        <f t="shared" si="126"/>
        <v>12.862499999999999</v>
      </c>
      <c r="AA377" s="5">
        <f t="shared" si="127"/>
        <v>12.084957343935322</v>
      </c>
      <c r="AB377" s="5">
        <f t="shared" si="128"/>
        <v>11.121416666666667</v>
      </c>
      <c r="AC377" s="5">
        <f t="shared" si="129"/>
        <v>10.519708029197078</v>
      </c>
      <c r="AD377" s="5">
        <f t="shared" si="130"/>
        <v>9.4425416666666671</v>
      </c>
    </row>
    <row r="378" spans="1:30" x14ac:dyDescent="0.2">
      <c r="A378" s="14">
        <v>729</v>
      </c>
      <c r="B378" s="6">
        <v>0.14506241136089376</v>
      </c>
      <c r="C378" s="5">
        <v>77.126999999999995</v>
      </c>
      <c r="D378" s="6">
        <v>0.3450410613858686</v>
      </c>
      <c r="E378" s="5">
        <v>133.375</v>
      </c>
      <c r="F378" s="6">
        <v>0.63793981481481488</v>
      </c>
      <c r="G378" s="5">
        <v>226.483</v>
      </c>
      <c r="H378" s="5">
        <v>376.10599999999999</v>
      </c>
      <c r="I378" s="5">
        <v>789.83799999999997</v>
      </c>
      <c r="J378" s="6"/>
      <c r="K378" s="6">
        <f t="shared" si="119"/>
        <v>0.19266577085909709</v>
      </c>
      <c r="L378" s="6">
        <f t="shared" si="120"/>
        <v>0.19887641239300827</v>
      </c>
      <c r="M378" s="6">
        <f t="shared" si="121"/>
        <v>0.28121254811983548</v>
      </c>
      <c r="N378" s="6">
        <f t="shared" si="122"/>
        <v>0.36814197000359411</v>
      </c>
      <c r="O378" s="6">
        <f t="shared" si="123"/>
        <v>0.22796483527145636</v>
      </c>
      <c r="P378" s="6">
        <f t="shared" si="124"/>
        <v>0.34050104742026499</v>
      </c>
      <c r="R378" s="8">
        <v>729</v>
      </c>
      <c r="S378" s="5">
        <f t="shared" si="135"/>
        <v>13.689510016436142</v>
      </c>
      <c r="T378" s="5">
        <f t="shared" si="135"/>
        <v>12.780131319163026</v>
      </c>
      <c r="U378" s="5">
        <f t="shared" si="137"/>
        <v>9.6309121034642029</v>
      </c>
      <c r="V378" s="5">
        <f t="shared" si="136"/>
        <v>11.318097381360751</v>
      </c>
      <c r="W378" s="5">
        <f t="shared" si="136"/>
        <v>12.794370952842588</v>
      </c>
      <c r="X378" s="5">
        <f t="shared" si="132"/>
        <v>9.1776516509300308</v>
      </c>
      <c r="Y378" s="32">
        <f t="shared" si="125"/>
        <v>14.361634511577979</v>
      </c>
      <c r="Z378" s="5">
        <f t="shared" si="126"/>
        <v>12.8545</v>
      </c>
      <c r="AA378" s="5">
        <f t="shared" si="127"/>
        <v>12.07585743543425</v>
      </c>
      <c r="AB378" s="5">
        <f t="shared" si="128"/>
        <v>11.114583333333334</v>
      </c>
      <c r="AC378" s="5">
        <f t="shared" si="129"/>
        <v>10.511310279763416</v>
      </c>
      <c r="AD378" s="5">
        <f t="shared" si="130"/>
        <v>9.4367916666666662</v>
      </c>
    </row>
    <row r="379" spans="1:30" x14ac:dyDescent="0.2">
      <c r="A379" s="14">
        <v>728</v>
      </c>
      <c r="B379" s="6">
        <v>0.14517025925091082</v>
      </c>
      <c r="C379" s="5">
        <v>77.078999999999994</v>
      </c>
      <c r="D379" s="6">
        <v>0.34530126733437766</v>
      </c>
      <c r="E379" s="5">
        <v>133.29300000000001</v>
      </c>
      <c r="F379" s="6">
        <v>0.63844907407407414</v>
      </c>
      <c r="G379" s="5">
        <v>226.345</v>
      </c>
      <c r="H379" s="5">
        <v>375.88</v>
      </c>
      <c r="I379" s="5">
        <v>789.37900000000002</v>
      </c>
      <c r="J379" s="6"/>
      <c r="K379" s="6">
        <f t="shared" si="119"/>
        <v>0.19280900987374414</v>
      </c>
      <c r="L379" s="6">
        <f t="shared" si="120"/>
        <v>0.19902426876220494</v>
      </c>
      <c r="M379" s="6">
        <f t="shared" si="121"/>
        <v>0.28142161799311638</v>
      </c>
      <c r="N379" s="6">
        <f t="shared" si="122"/>
        <v>0.3684195970492159</v>
      </c>
      <c r="O379" s="6">
        <f t="shared" si="123"/>
        <v>0.22813675048047599</v>
      </c>
      <c r="P379" s="6">
        <f t="shared" si="124"/>
        <v>0.34075782960629381</v>
      </c>
      <c r="R379" s="8">
        <v>728</v>
      </c>
      <c r="S379" s="5">
        <f t="shared" ref="S379:T384" si="138">S$3*$R379+S$4</f>
        <v>13.679339994158452</v>
      </c>
      <c r="T379" s="5">
        <f t="shared" si="138"/>
        <v>12.770636879985027</v>
      </c>
      <c r="U379" s="5">
        <f t="shared" si="137"/>
        <v>9.623757238861371</v>
      </c>
      <c r="V379" s="5">
        <f t="shared" si="136"/>
        <v>11.309568492118121</v>
      </c>
      <c r="W379" s="5">
        <f t="shared" si="136"/>
        <v>12.784729599785702</v>
      </c>
      <c r="X379" s="5">
        <f t="shared" si="132"/>
        <v>9.1707357204692137</v>
      </c>
      <c r="Y379" s="32">
        <f t="shared" si="125"/>
        <v>14.350965163825471</v>
      </c>
      <c r="Z379" s="5">
        <f t="shared" si="126"/>
        <v>12.846499999999999</v>
      </c>
      <c r="AA379" s="5">
        <f t="shared" si="127"/>
        <v>12.066757526933175</v>
      </c>
      <c r="AB379" s="5">
        <f t="shared" si="128"/>
        <v>11.107750000000001</v>
      </c>
      <c r="AC379" s="5">
        <f t="shared" si="129"/>
        <v>10.50292592726877</v>
      </c>
      <c r="AD379" s="5">
        <f t="shared" si="130"/>
        <v>9.4310416666666672</v>
      </c>
    </row>
    <row r="380" spans="1:30" x14ac:dyDescent="0.2">
      <c r="A380" s="14">
        <v>727</v>
      </c>
      <c r="B380" s="6">
        <v>0.14527826762111007</v>
      </c>
      <c r="C380" s="5">
        <v>77.031000000000006</v>
      </c>
      <c r="D380" s="6">
        <v>0.34556186603749911</v>
      </c>
      <c r="E380" s="5">
        <v>133.21100000000001</v>
      </c>
      <c r="F380" s="6">
        <v>0.63895833333333341</v>
      </c>
      <c r="G380" s="5">
        <v>226.20699999999999</v>
      </c>
      <c r="H380" s="5">
        <v>375.654</v>
      </c>
      <c r="I380" s="5">
        <v>788.92100000000005</v>
      </c>
      <c r="J380" s="6"/>
      <c r="K380" s="6">
        <f t="shared" si="119"/>
        <v>0.19295246203139446</v>
      </c>
      <c r="L380" s="6">
        <f t="shared" si="120"/>
        <v>0.19917234514513651</v>
      </c>
      <c r="M380" s="6">
        <f t="shared" si="121"/>
        <v>0.28163099896725752</v>
      </c>
      <c r="N380" s="6">
        <f t="shared" si="122"/>
        <v>0.36869764314483772</v>
      </c>
      <c r="O380" s="6">
        <f t="shared" si="123"/>
        <v>0.22830892517814952</v>
      </c>
      <c r="P380" s="6">
        <f t="shared" si="124"/>
        <v>0.34101499937911101</v>
      </c>
      <c r="R380" s="8">
        <v>727</v>
      </c>
      <c r="S380" s="5">
        <f t="shared" si="138"/>
        <v>13.669169971880763</v>
      </c>
      <c r="T380" s="5">
        <f t="shared" si="138"/>
        <v>12.761142440807024</v>
      </c>
      <c r="U380" s="5">
        <f t="shared" ref="U380:U399" si="139">U$3*$R380+U$4</f>
        <v>9.6166023742585409</v>
      </c>
      <c r="V380" s="5">
        <f t="shared" si="136"/>
        <v>11.301039602875491</v>
      </c>
      <c r="W380" s="5">
        <f t="shared" si="136"/>
        <v>12.775088246728815</v>
      </c>
      <c r="X380" s="5">
        <f t="shared" si="132"/>
        <v>9.1638197900084002</v>
      </c>
      <c r="Y380" s="32">
        <f t="shared" si="125"/>
        <v>14.340295816072965</v>
      </c>
      <c r="Z380" s="5">
        <f t="shared" si="126"/>
        <v>12.838500000000002</v>
      </c>
      <c r="AA380" s="5">
        <f t="shared" si="127"/>
        <v>12.057657618432108</v>
      </c>
      <c r="AB380" s="5">
        <f t="shared" si="128"/>
        <v>11.100916666666668</v>
      </c>
      <c r="AC380" s="5">
        <f t="shared" si="129"/>
        <v>10.494554939680469</v>
      </c>
      <c r="AD380" s="5">
        <f t="shared" si="130"/>
        <v>9.4252916666666664</v>
      </c>
    </row>
    <row r="381" spans="1:30" x14ac:dyDescent="0.2">
      <c r="A381" s="14">
        <v>726</v>
      </c>
      <c r="B381" s="6">
        <v>0.1453864368299557</v>
      </c>
      <c r="C381" s="5">
        <v>76.983000000000004</v>
      </c>
      <c r="D381" s="6">
        <v>0.3458228583851401</v>
      </c>
      <c r="E381" s="5">
        <v>133.12899999999999</v>
      </c>
      <c r="F381" s="6">
        <v>0.63946759259259256</v>
      </c>
      <c r="G381" s="5">
        <v>226.07</v>
      </c>
      <c r="H381" s="5">
        <v>375.42899999999997</v>
      </c>
      <c r="I381" s="5">
        <v>788.46299999999997</v>
      </c>
      <c r="J381" s="6"/>
      <c r="K381" s="6">
        <f t="shared" si="119"/>
        <v>0.19309612780814492</v>
      </c>
      <c r="L381" s="6">
        <f t="shared" si="120"/>
        <v>0.19932064203324693</v>
      </c>
      <c r="M381" s="6">
        <f t="shared" si="121"/>
        <v>0.28184069173716403</v>
      </c>
      <c r="N381" s="6">
        <f t="shared" si="122"/>
        <v>0.36897610923994667</v>
      </c>
      <c r="O381" s="6">
        <f t="shared" si="123"/>
        <v>0.22848135995242855</v>
      </c>
      <c r="P381" s="6">
        <f t="shared" si="124"/>
        <v>0.3412725576169145</v>
      </c>
      <c r="R381" s="8">
        <v>726</v>
      </c>
      <c r="S381" s="5">
        <f t="shared" si="138"/>
        <v>13.658999949603071</v>
      </c>
      <c r="T381" s="5">
        <f t="shared" si="138"/>
        <v>12.751648001629022</v>
      </c>
      <c r="U381" s="5">
        <f t="shared" si="139"/>
        <v>9.609447509655709</v>
      </c>
      <c r="V381" s="5">
        <f t="shared" si="136"/>
        <v>11.292510713632861</v>
      </c>
      <c r="W381" s="5">
        <f t="shared" si="136"/>
        <v>12.765446893671928</v>
      </c>
      <c r="X381" s="5">
        <f t="shared" si="132"/>
        <v>9.1569038595475849</v>
      </c>
      <c r="Y381" s="32">
        <f t="shared" si="125"/>
        <v>14.329626468320457</v>
      </c>
      <c r="Z381" s="5">
        <f t="shared" si="126"/>
        <v>12.830500000000001</v>
      </c>
      <c r="AA381" s="5">
        <f t="shared" si="127"/>
        <v>12.048557709931032</v>
      </c>
      <c r="AB381" s="5">
        <f t="shared" si="128"/>
        <v>11.094083333333332</v>
      </c>
      <c r="AC381" s="5">
        <f t="shared" si="129"/>
        <v>10.486197285067874</v>
      </c>
      <c r="AD381" s="5">
        <f t="shared" si="130"/>
        <v>9.4195833333333336</v>
      </c>
    </row>
    <row r="382" spans="1:30" x14ac:dyDescent="0.2">
      <c r="A382" s="14">
        <v>725</v>
      </c>
      <c r="B382" s="6">
        <v>0.14549476723698013</v>
      </c>
      <c r="C382" s="5">
        <v>76.935000000000002</v>
      </c>
      <c r="D382" s="6">
        <v>0.34608424526989739</v>
      </c>
      <c r="E382" s="5">
        <v>133.04599999999999</v>
      </c>
      <c r="F382" s="6">
        <v>0.63997685185185182</v>
      </c>
      <c r="G382" s="5">
        <v>225.93199999999999</v>
      </c>
      <c r="H382" s="5">
        <v>375.20299999999997</v>
      </c>
      <c r="I382" s="5">
        <v>788.005</v>
      </c>
      <c r="J382" s="6"/>
      <c r="K382" s="6">
        <f t="shared" si="119"/>
        <v>0.19324000768151142</v>
      </c>
      <c r="L382" s="6">
        <f t="shared" si="120"/>
        <v>0.19946915991944483</v>
      </c>
      <c r="M382" s="6">
        <f t="shared" si="121"/>
        <v>0.28205069699981211</v>
      </c>
      <c r="N382" s="6">
        <f t="shared" si="122"/>
        <v>0.36925499628690045</v>
      </c>
      <c r="O382" s="6">
        <f t="shared" si="123"/>
        <v>0.2286540553930422</v>
      </c>
      <c r="P382" s="6">
        <f t="shared" si="124"/>
        <v>0.34153050520055667</v>
      </c>
      <c r="R382" s="8">
        <v>725</v>
      </c>
      <c r="S382" s="5">
        <f t="shared" si="138"/>
        <v>13.648829927325382</v>
      </c>
      <c r="T382" s="5">
        <f t="shared" si="138"/>
        <v>12.742153562451021</v>
      </c>
      <c r="U382" s="5">
        <f t="shared" si="139"/>
        <v>9.6022926450528772</v>
      </c>
      <c r="V382" s="5">
        <f t="shared" si="136"/>
        <v>11.283981824390231</v>
      </c>
      <c r="W382" s="5">
        <f t="shared" si="136"/>
        <v>12.755805540615043</v>
      </c>
      <c r="X382" s="5">
        <f t="shared" si="132"/>
        <v>9.1499879290867696</v>
      </c>
      <c r="Y382" s="32">
        <f t="shared" si="125"/>
        <v>14.318957120567951</v>
      </c>
      <c r="Z382" s="5">
        <f t="shared" si="126"/>
        <v>12.8225</v>
      </c>
      <c r="AA382" s="5">
        <f t="shared" si="127"/>
        <v>12.039457801429961</v>
      </c>
      <c r="AB382" s="5">
        <f t="shared" si="128"/>
        <v>11.087166666666667</v>
      </c>
      <c r="AC382" s="5">
        <f t="shared" si="129"/>
        <v>10.477852931601982</v>
      </c>
      <c r="AD382" s="5">
        <f t="shared" si="130"/>
        <v>9.4138333333333328</v>
      </c>
    </row>
    <row r="383" spans="1:30" x14ac:dyDescent="0.2">
      <c r="A383" s="14">
        <v>724</v>
      </c>
      <c r="B383" s="6">
        <v>0.14560325920278833</v>
      </c>
      <c r="C383" s="5">
        <v>76.887</v>
      </c>
      <c r="D383" s="6">
        <v>0.34634602758706939</v>
      </c>
      <c r="E383" s="5">
        <v>132.964</v>
      </c>
      <c r="F383" s="6">
        <v>0.64049768518518524</v>
      </c>
      <c r="G383" s="5">
        <v>225.79400000000001</v>
      </c>
      <c r="H383" s="5">
        <v>374.97699999999998</v>
      </c>
      <c r="I383" s="5">
        <v>787.54700000000003</v>
      </c>
      <c r="J383" s="6"/>
      <c r="K383" s="6">
        <f t="shared" si="119"/>
        <v>0.19338410213043411</v>
      </c>
      <c r="L383" s="6">
        <f t="shared" si="120"/>
        <v>0.19961789929810933</v>
      </c>
      <c r="M383" s="6">
        <f t="shared" si="121"/>
        <v>0.2822610154542568</v>
      </c>
      <c r="N383" s="6">
        <f t="shared" si="122"/>
        <v>0.36953430524093828</v>
      </c>
      <c r="O383" s="6">
        <f t="shared" si="123"/>
        <v>0.22882701209150405</v>
      </c>
      <c r="P383" s="6">
        <f t="shared" si="124"/>
        <v>0.34178884301355533</v>
      </c>
      <c r="R383" s="8">
        <v>724</v>
      </c>
      <c r="S383" s="5">
        <f t="shared" si="138"/>
        <v>13.638659905047692</v>
      </c>
      <c r="T383" s="5">
        <f t="shared" si="138"/>
        <v>12.73265912327302</v>
      </c>
      <c r="U383" s="5">
        <f t="shared" si="139"/>
        <v>9.5951377804500453</v>
      </c>
      <c r="V383" s="5">
        <f t="shared" si="136"/>
        <v>11.2754529351476</v>
      </c>
      <c r="W383" s="5">
        <f t="shared" si="136"/>
        <v>12.746164187558158</v>
      </c>
      <c r="X383" s="5">
        <f t="shared" si="132"/>
        <v>9.1430719986259561</v>
      </c>
      <c r="Y383" s="32">
        <f t="shared" si="125"/>
        <v>14.30828777281544</v>
      </c>
      <c r="Z383" s="5">
        <f t="shared" si="126"/>
        <v>12.814500000000001</v>
      </c>
      <c r="AA383" s="5">
        <f t="shared" si="127"/>
        <v>12.030357892928887</v>
      </c>
      <c r="AB383" s="5">
        <f t="shared" si="128"/>
        <v>11.080333333333334</v>
      </c>
      <c r="AC383" s="5">
        <f t="shared" si="129"/>
        <v>10.469332658703626</v>
      </c>
      <c r="AD383" s="5">
        <f t="shared" si="130"/>
        <v>9.4080833333333338</v>
      </c>
    </row>
    <row r="384" spans="1:30" x14ac:dyDescent="0.2">
      <c r="A384" s="14">
        <v>723</v>
      </c>
      <c r="B384" s="6">
        <v>0.1457119130890614</v>
      </c>
      <c r="C384" s="5">
        <v>76.838999999999999</v>
      </c>
      <c r="D384" s="6">
        <v>0.34660820623466476</v>
      </c>
      <c r="E384" s="5">
        <v>132.88200000000001</v>
      </c>
      <c r="F384" s="6">
        <v>0.6410069444444445</v>
      </c>
      <c r="G384" s="5">
        <v>225.65600000000001</v>
      </c>
      <c r="H384" s="5">
        <v>374.75099999999998</v>
      </c>
      <c r="I384" s="5">
        <v>787.08900000000006</v>
      </c>
      <c r="J384" s="6"/>
      <c r="K384" s="6">
        <f t="shared" si="119"/>
        <v>0.19352841163528281</v>
      </c>
      <c r="L384" s="6">
        <f t="shared" si="120"/>
        <v>0.19976686066509497</v>
      </c>
      <c r="M384" s="6">
        <f t="shared" si="121"/>
        <v>0.2824716478016398</v>
      </c>
      <c r="N384" s="6">
        <f t="shared" si="122"/>
        <v>0.36981403706019184</v>
      </c>
      <c r="O384" s="6">
        <f t="shared" si="123"/>
        <v>0.22900023064111877</v>
      </c>
      <c r="P384" s="6">
        <f t="shared" si="124"/>
        <v>0.34204757194210339</v>
      </c>
      <c r="R384" s="8">
        <v>723</v>
      </c>
      <c r="S384" s="5">
        <f t="shared" si="138"/>
        <v>13.628489882770001</v>
      </c>
      <c r="T384" s="5">
        <f t="shared" si="138"/>
        <v>12.723164684095018</v>
      </c>
      <c r="U384" s="5">
        <f t="shared" si="139"/>
        <v>9.5879829158472134</v>
      </c>
      <c r="V384" s="5">
        <f t="shared" ref="V384:V408" si="140">V$3*$R384+V$4</f>
        <v>11.26692404590497</v>
      </c>
      <c r="W384" s="5">
        <f t="shared" ref="W384:W447" si="141">W$3*$R384+W$4</f>
        <v>12.736522834501271</v>
      </c>
      <c r="X384" s="5">
        <f t="shared" si="132"/>
        <v>9.136156068165139</v>
      </c>
      <c r="Y384" s="32">
        <f t="shared" si="125"/>
        <v>14.297618425062936</v>
      </c>
      <c r="Z384" s="5">
        <f t="shared" si="126"/>
        <v>12.8065</v>
      </c>
      <c r="AA384" s="5">
        <f t="shared" si="127"/>
        <v>12.021257984427814</v>
      </c>
      <c r="AB384" s="5">
        <f t="shared" si="128"/>
        <v>11.073500000000001</v>
      </c>
      <c r="AC384" s="5">
        <f t="shared" si="129"/>
        <v>10.461015112940792</v>
      </c>
      <c r="AD384" s="5">
        <f t="shared" si="130"/>
        <v>9.402333333333333</v>
      </c>
    </row>
    <row r="385" spans="1:30" x14ac:dyDescent="0.2">
      <c r="A385" s="14">
        <v>722</v>
      </c>
      <c r="B385" s="6">
        <v>0.14582072925856113</v>
      </c>
      <c r="C385" s="5">
        <v>76.790999999999997</v>
      </c>
      <c r="D385" s="6">
        <v>0.3468707821134136</v>
      </c>
      <c r="E385" s="5">
        <v>132.80000000000001</v>
      </c>
      <c r="F385" s="6">
        <v>0.64152777777777781</v>
      </c>
      <c r="G385" s="5">
        <v>225.518</v>
      </c>
      <c r="H385" s="5">
        <v>374.52499999999998</v>
      </c>
      <c r="I385" s="5">
        <v>786.63</v>
      </c>
      <c r="J385" s="6"/>
      <c r="K385" s="6">
        <f t="shared" si="119"/>
        <v>0.19367293667786215</v>
      </c>
      <c r="L385" s="6">
        <f t="shared" si="120"/>
        <v>0.19991604451773762</v>
      </c>
      <c r="M385" s="6">
        <f t="shared" si="121"/>
        <v>0.28268259474519725</v>
      </c>
      <c r="N385" s="6">
        <f t="shared" si="122"/>
        <v>0.37009419270569599</v>
      </c>
      <c r="O385" s="6">
        <f t="shared" si="123"/>
        <v>0.22917371163698871</v>
      </c>
      <c r="P385" s="6">
        <f t="shared" si="124"/>
        <v>0.34230669287507914</v>
      </c>
      <c r="R385" s="8">
        <v>722</v>
      </c>
      <c r="S385" s="5">
        <f t="shared" ref="S385:T448" si="142">S$3*$R385+S$4</f>
        <v>13.618319860492312</v>
      </c>
      <c r="T385" s="5">
        <f t="shared" si="142"/>
        <v>12.713670244917017</v>
      </c>
      <c r="U385" s="5">
        <f t="shared" si="139"/>
        <v>9.5808280512443815</v>
      </c>
      <c r="V385" s="5">
        <f t="shared" si="140"/>
        <v>11.25839515666234</v>
      </c>
      <c r="W385" s="5">
        <f t="shared" si="141"/>
        <v>12.726881481444384</v>
      </c>
      <c r="X385" s="5">
        <f t="shared" si="132"/>
        <v>9.1292401377043255</v>
      </c>
      <c r="Y385" s="32">
        <f t="shared" si="125"/>
        <v>14.286949077310426</v>
      </c>
      <c r="Z385" s="5">
        <f t="shared" si="126"/>
        <v>12.798499999999999</v>
      </c>
      <c r="AA385" s="5">
        <f t="shared" si="127"/>
        <v>12.012158075926743</v>
      </c>
      <c r="AB385" s="5">
        <f t="shared" si="128"/>
        <v>11.066666666666668</v>
      </c>
      <c r="AC385" s="5">
        <f t="shared" si="129"/>
        <v>10.452522190950422</v>
      </c>
      <c r="AD385" s="5">
        <f t="shared" si="130"/>
        <v>9.396583333333334</v>
      </c>
    </row>
    <row r="386" spans="1:30" x14ac:dyDescent="0.2">
      <c r="A386" s="14">
        <v>721</v>
      </c>
      <c r="B386" s="6">
        <v>0.14592970807513353</v>
      </c>
      <c r="C386" s="5">
        <v>76.742999999999995</v>
      </c>
      <c r="D386" s="6">
        <v>0.34713375612677738</v>
      </c>
      <c r="E386" s="5">
        <v>132.71799999999999</v>
      </c>
      <c r="F386" s="6">
        <v>0.64203703703703707</v>
      </c>
      <c r="G386" s="5">
        <v>225.38</v>
      </c>
      <c r="H386" s="5">
        <v>374.29899999999998</v>
      </c>
      <c r="I386" s="5">
        <v>786.17200000000003</v>
      </c>
      <c r="J386" s="6"/>
      <c r="K386" s="6">
        <f t="shared" si="119"/>
        <v>0.1938176777414172</v>
      </c>
      <c r="L386" s="6">
        <f t="shared" si="120"/>
        <v>0.20006545135485987</v>
      </c>
      <c r="M386" s="6">
        <f t="shared" si="121"/>
        <v>0.28289385699026753</v>
      </c>
      <c r="N386" s="6">
        <f t="shared" si="122"/>
        <v>0.37037477314140027</v>
      </c>
      <c r="O386" s="6">
        <f t="shared" si="123"/>
        <v>0.22934745567602097</v>
      </c>
      <c r="P386" s="6">
        <f t="shared" si="124"/>
        <v>0.34256620670405663</v>
      </c>
      <c r="R386" s="8">
        <v>721</v>
      </c>
      <c r="S386" s="5">
        <f t="shared" si="142"/>
        <v>13.608149838214622</v>
      </c>
      <c r="T386" s="5">
        <f t="shared" si="142"/>
        <v>12.704175805739016</v>
      </c>
      <c r="U386" s="5">
        <f t="shared" si="139"/>
        <v>9.5736731866415496</v>
      </c>
      <c r="V386" s="5">
        <f t="shared" si="140"/>
        <v>11.24986626741971</v>
      </c>
      <c r="W386" s="5">
        <f t="shared" si="141"/>
        <v>12.717240128387498</v>
      </c>
      <c r="X386" s="5">
        <f t="shared" si="132"/>
        <v>9.1223242072435102</v>
      </c>
      <c r="Y386" s="32">
        <f t="shared" si="125"/>
        <v>14.276279729557919</v>
      </c>
      <c r="Z386" s="5">
        <f t="shared" si="126"/>
        <v>12.7905</v>
      </c>
      <c r="AA386" s="5">
        <f t="shared" si="127"/>
        <v>12.003058167425671</v>
      </c>
      <c r="AB386" s="5">
        <f t="shared" si="128"/>
        <v>11.059833333333332</v>
      </c>
      <c r="AC386" s="5">
        <f t="shared" si="129"/>
        <v>10.444231323911163</v>
      </c>
      <c r="AD386" s="5">
        <f t="shared" si="130"/>
        <v>9.3908333333333331</v>
      </c>
    </row>
    <row r="387" spans="1:30" x14ac:dyDescent="0.2">
      <c r="A387" s="14">
        <v>720</v>
      </c>
      <c r="B387" s="6">
        <v>0.14603884990371321</v>
      </c>
      <c r="C387" s="5">
        <v>76.694999999999993</v>
      </c>
      <c r="D387" s="6">
        <v>0.34739712918095961</v>
      </c>
      <c r="E387" s="5">
        <v>132.636</v>
      </c>
      <c r="F387" s="6">
        <v>0.64255787037037038</v>
      </c>
      <c r="G387" s="5">
        <v>225.24199999999999</v>
      </c>
      <c r="H387" s="5">
        <v>374.07299999999998</v>
      </c>
      <c r="I387" s="5">
        <v>785.71400000000006</v>
      </c>
      <c r="J387" s="6"/>
      <c r="K387" s="6">
        <f t="shared" si="119"/>
        <v>0.19396263531063862</v>
      </c>
      <c r="L387" s="6">
        <f t="shared" si="120"/>
        <v>0.20021508167677657</v>
      </c>
      <c r="M387" s="6">
        <f t="shared" si="121"/>
        <v>0.28310543524429915</v>
      </c>
      <c r="N387" s="6">
        <f t="shared" si="122"/>
        <v>0.37065577933417942</v>
      </c>
      <c r="O387" s="6">
        <f t="shared" si="123"/>
        <v>0.22952146335693416</v>
      </c>
      <c r="P387" s="6">
        <f t="shared" si="124"/>
        <v>0.34282611432331539</v>
      </c>
      <c r="R387" s="8">
        <v>720</v>
      </c>
      <c r="S387" s="5">
        <f t="shared" si="142"/>
        <v>13.597979815936931</v>
      </c>
      <c r="T387" s="5">
        <f t="shared" si="142"/>
        <v>12.694681366561014</v>
      </c>
      <c r="U387" s="5">
        <f t="shared" si="139"/>
        <v>9.5665183220387178</v>
      </c>
      <c r="V387" s="5">
        <f t="shared" si="140"/>
        <v>11.241337378177079</v>
      </c>
      <c r="W387" s="5">
        <f t="shared" si="141"/>
        <v>12.707598775330613</v>
      </c>
      <c r="X387" s="5">
        <f t="shared" si="132"/>
        <v>9.1154082767826949</v>
      </c>
      <c r="Y387" s="32">
        <f t="shared" si="125"/>
        <v>14.265610381805409</v>
      </c>
      <c r="Z387" s="5">
        <f t="shared" si="126"/>
        <v>12.782499999999999</v>
      </c>
      <c r="AA387" s="5">
        <f t="shared" si="127"/>
        <v>11.9939582589246</v>
      </c>
      <c r="AB387" s="5">
        <f t="shared" si="128"/>
        <v>11.052999999999999</v>
      </c>
      <c r="AC387" s="5">
        <f t="shared" si="129"/>
        <v>10.435765621341211</v>
      </c>
      <c r="AD387" s="5">
        <f t="shared" si="130"/>
        <v>9.3850833333333323</v>
      </c>
    </row>
    <row r="388" spans="1:30" x14ac:dyDescent="0.2">
      <c r="A388" s="14">
        <v>719</v>
      </c>
      <c r="B388" s="6">
        <v>0.1461481551103273</v>
      </c>
      <c r="C388" s="5">
        <v>76.647000000000006</v>
      </c>
      <c r="D388" s="6">
        <v>0.34766090218491597</v>
      </c>
      <c r="E388" s="5">
        <v>132.554</v>
      </c>
      <c r="F388" s="6">
        <v>0.64306712962962964</v>
      </c>
      <c r="G388" s="5">
        <v>225.10499999999999</v>
      </c>
      <c r="H388" s="5">
        <v>373.84699999999998</v>
      </c>
      <c r="I388" s="5">
        <v>785.25599999999997</v>
      </c>
      <c r="J388" s="6"/>
      <c r="K388" s="6">
        <f t="shared" si="119"/>
        <v>0.19410780987166829</v>
      </c>
      <c r="L388" s="6">
        <f t="shared" si="120"/>
        <v>0.20036493598530039</v>
      </c>
      <c r="M388" s="6">
        <f t="shared" si="121"/>
        <v>0.28331733021685851</v>
      </c>
      <c r="N388" s="6">
        <f t="shared" si="122"/>
        <v>0.37093721225384474</v>
      </c>
      <c r="O388" s="6">
        <f t="shared" si="123"/>
        <v>0.22969573528026535</v>
      </c>
      <c r="P388" s="6">
        <f t="shared" si="124"/>
        <v>0.34308641662985123</v>
      </c>
      <c r="R388" s="8">
        <v>719</v>
      </c>
      <c r="S388" s="5">
        <f t="shared" si="142"/>
        <v>13.58780979365924</v>
      </c>
      <c r="T388" s="5">
        <f t="shared" si="142"/>
        <v>12.685186927383013</v>
      </c>
      <c r="U388" s="5">
        <f t="shared" si="139"/>
        <v>9.5593634574358859</v>
      </c>
      <c r="V388" s="5">
        <f t="shared" si="140"/>
        <v>11.232808488934449</v>
      </c>
      <c r="W388" s="5">
        <f t="shared" si="141"/>
        <v>12.697957422273728</v>
      </c>
      <c r="X388" s="5">
        <f t="shared" si="132"/>
        <v>9.1084923463218814</v>
      </c>
      <c r="Y388" s="32">
        <f t="shared" si="125"/>
        <v>14.254941034052903</v>
      </c>
      <c r="Z388" s="5">
        <f t="shared" si="126"/>
        <v>12.774500000000002</v>
      </c>
      <c r="AA388" s="5">
        <f t="shared" si="127"/>
        <v>11.984858350423526</v>
      </c>
      <c r="AB388" s="5">
        <f t="shared" si="128"/>
        <v>11.046166666666666</v>
      </c>
      <c r="AC388" s="5">
        <f t="shared" si="129"/>
        <v>10.427501304872122</v>
      </c>
      <c r="AD388" s="5">
        <f t="shared" si="130"/>
        <v>9.3793749999999996</v>
      </c>
    </row>
    <row r="389" spans="1:30" x14ac:dyDescent="0.2">
      <c r="A389" s="14">
        <v>718</v>
      </c>
      <c r="B389" s="6">
        <v>0.14625762406209963</v>
      </c>
      <c r="C389" s="5">
        <v>76.599000000000004</v>
      </c>
      <c r="D389" s="6">
        <v>0.34792507605036466</v>
      </c>
      <c r="E389" s="5">
        <v>132.471</v>
      </c>
      <c r="F389" s="6">
        <v>0.64358796296296295</v>
      </c>
      <c r="G389" s="5">
        <v>224.96700000000001</v>
      </c>
      <c r="H389" s="5">
        <v>373.62099999999998</v>
      </c>
      <c r="I389" s="5">
        <v>784.798</v>
      </c>
      <c r="J389" s="6"/>
      <c r="K389" s="6">
        <f t="shared" si="119"/>
        <v>0.19425320191210446</v>
      </c>
      <c r="L389" s="6">
        <f t="shared" si="120"/>
        <v>0.20051501478374764</v>
      </c>
      <c r="M389" s="6">
        <f t="shared" si="121"/>
        <v>0.28352954261963809</v>
      </c>
      <c r="N389" s="6">
        <f t="shared" si="122"/>
        <v>0.3712190728731552</v>
      </c>
      <c r="O389" s="6">
        <f t="shared" si="123"/>
        <v>0.22987027204837684</v>
      </c>
      <c r="P389" s="6">
        <f t="shared" si="124"/>
        <v>0.34334711452338623</v>
      </c>
      <c r="R389" s="8">
        <v>718</v>
      </c>
      <c r="S389" s="5">
        <f t="shared" si="142"/>
        <v>13.57763977138155</v>
      </c>
      <c r="T389" s="5">
        <f t="shared" si="142"/>
        <v>12.675692488205012</v>
      </c>
      <c r="U389" s="5">
        <f t="shared" si="139"/>
        <v>9.5522085928330558</v>
      </c>
      <c r="V389" s="5">
        <f t="shared" si="140"/>
        <v>11.224279599691819</v>
      </c>
      <c r="W389" s="5">
        <f t="shared" si="141"/>
        <v>12.688316069216841</v>
      </c>
      <c r="X389" s="5">
        <f t="shared" si="132"/>
        <v>9.1015764158610644</v>
      </c>
      <c r="Y389" s="32">
        <f t="shared" si="125"/>
        <v>14.244271686300396</v>
      </c>
      <c r="Z389" s="5">
        <f t="shared" si="126"/>
        <v>12.766500000000001</v>
      </c>
      <c r="AA389" s="5">
        <f t="shared" si="127"/>
        <v>11.975758441922455</v>
      </c>
      <c r="AB389" s="5">
        <f t="shared" si="128"/>
        <v>11.039250000000001</v>
      </c>
      <c r="AC389" s="5">
        <f t="shared" si="129"/>
        <v>10.419062691076501</v>
      </c>
      <c r="AD389" s="5">
        <f t="shared" si="130"/>
        <v>9.3736250000000005</v>
      </c>
    </row>
    <row r="390" spans="1:30" x14ac:dyDescent="0.2">
      <c r="A390" s="14">
        <v>717</v>
      </c>
      <c r="B390" s="6">
        <v>0.14636725712725474</v>
      </c>
      <c r="C390" s="5">
        <v>76.551000000000002</v>
      </c>
      <c r="D390" s="6">
        <v>0.3481896516917975</v>
      </c>
      <c r="E390" s="5">
        <v>132.38900000000001</v>
      </c>
      <c r="F390" s="6">
        <v>0.64410879629629625</v>
      </c>
      <c r="G390" s="5">
        <v>224.82900000000001</v>
      </c>
      <c r="H390" s="5">
        <v>373.39499999999998</v>
      </c>
      <c r="I390" s="5">
        <v>784.33900000000006</v>
      </c>
      <c r="J390" s="6"/>
      <c r="K390" s="6">
        <f t="shared" si="119"/>
        <v>0.19439881192100747</v>
      </c>
      <c r="L390" s="6">
        <f t="shared" si="120"/>
        <v>0.20066531857694361</v>
      </c>
      <c r="M390" s="6">
        <f t="shared" si="121"/>
        <v>0.28374207316646433</v>
      </c>
      <c r="N390" s="6">
        <f t="shared" si="122"/>
        <v>0.37150136216782875</v>
      </c>
      <c r="O390" s="6">
        <f t="shared" si="123"/>
        <v>0.23004507426546317</v>
      </c>
      <c r="P390" s="6">
        <f t="shared" si="124"/>
        <v>0.34360820890637905</v>
      </c>
      <c r="R390" s="8">
        <v>717</v>
      </c>
      <c r="S390" s="5">
        <f t="shared" si="142"/>
        <v>13.567469749103861</v>
      </c>
      <c r="T390" s="5">
        <f t="shared" si="142"/>
        <v>12.66619804902701</v>
      </c>
      <c r="U390" s="5">
        <f t="shared" si="139"/>
        <v>9.5450537282302239</v>
      </c>
      <c r="V390" s="5">
        <f t="shared" si="140"/>
        <v>11.215750710449189</v>
      </c>
      <c r="W390" s="5">
        <f t="shared" si="141"/>
        <v>12.678674716159954</v>
      </c>
      <c r="X390" s="5">
        <f t="shared" si="132"/>
        <v>9.0946604854002508</v>
      </c>
      <c r="Y390" s="32">
        <f t="shared" si="125"/>
        <v>14.23360233854789</v>
      </c>
      <c r="Z390" s="5">
        <f t="shared" si="126"/>
        <v>12.7585</v>
      </c>
      <c r="AA390" s="5">
        <f t="shared" si="127"/>
        <v>11.966658533421381</v>
      </c>
      <c r="AB390" s="5">
        <f t="shared" si="128"/>
        <v>11.032416666666668</v>
      </c>
      <c r="AC390" s="5">
        <f t="shared" si="129"/>
        <v>10.410637724389499</v>
      </c>
      <c r="AD390" s="5">
        <f t="shared" si="130"/>
        <v>9.3678749999999997</v>
      </c>
    </row>
    <row r="391" spans="1:30" x14ac:dyDescent="0.2">
      <c r="A391" s="14">
        <v>716</v>
      </c>
      <c r="B391" s="6">
        <v>0.14647705467512212</v>
      </c>
      <c r="C391" s="5">
        <v>76.503</v>
      </c>
      <c r="D391" s="6">
        <v>0.34845463002648963</v>
      </c>
      <c r="E391" s="5">
        <v>132.30699999999999</v>
      </c>
      <c r="F391" s="6">
        <v>0.64462962962962966</v>
      </c>
      <c r="G391" s="5">
        <v>224.691</v>
      </c>
      <c r="H391" s="5">
        <v>373.16899999999998</v>
      </c>
      <c r="I391" s="5">
        <v>783.88099999999997</v>
      </c>
      <c r="J391" s="6"/>
      <c r="K391" s="6">
        <f t="shared" ref="K391:K454" si="143">K$4/S391/24</f>
        <v>0.1945446403889052</v>
      </c>
      <c r="L391" s="6">
        <f t="shared" ref="L391:L454" si="144">L$4/T391/24</f>
        <v>0.20081584787122844</v>
      </c>
      <c r="M391" s="6">
        <f t="shared" ref="M391:M454" si="145">M$4/U391/24</f>
        <v>0.2839549225733054</v>
      </c>
      <c r="N391" s="6">
        <f t="shared" ref="N391:N454" si="146">N$4/V391/24</f>
        <v>0.37178408111655337</v>
      </c>
      <c r="O391" s="6">
        <f t="shared" ref="O391:O454" si="147">O$4/W391/24</f>
        <v>0.23022014253755804</v>
      </c>
      <c r="P391" s="6">
        <f t="shared" ref="P391:P454" si="148">P$4/X391/24</f>
        <v>0.34386970068403583</v>
      </c>
      <c r="R391" s="8">
        <v>716</v>
      </c>
      <c r="S391" s="5">
        <f t="shared" si="142"/>
        <v>13.557299726826169</v>
      </c>
      <c r="T391" s="5">
        <f t="shared" si="142"/>
        <v>12.656703609849009</v>
      </c>
      <c r="U391" s="5">
        <f t="shared" si="139"/>
        <v>9.537898863627392</v>
      </c>
      <c r="V391" s="5">
        <f t="shared" si="140"/>
        <v>11.207221821206559</v>
      </c>
      <c r="W391" s="5">
        <f t="shared" si="141"/>
        <v>12.669033363103068</v>
      </c>
      <c r="X391" s="5">
        <f t="shared" si="132"/>
        <v>9.0877445549394356</v>
      </c>
      <c r="Y391" s="32">
        <f t="shared" ref="Y391:Y454" si="149">50/(B391*24)</f>
        <v>14.222932990795382</v>
      </c>
      <c r="Z391" s="5">
        <f t="shared" ref="Z391:Z454" si="150">C391/6</f>
        <v>12.750500000000001</v>
      </c>
      <c r="AA391" s="5">
        <f t="shared" ref="AA391:AA454" si="151">100/(D391*24)</f>
        <v>11.95755862492031</v>
      </c>
      <c r="AB391" s="5">
        <f t="shared" ref="AB391:AB454" si="152">E391/12</f>
        <v>11.025583333333332</v>
      </c>
      <c r="AC391" s="5">
        <f t="shared" ref="AC391:AC454" si="153">160.934/(F391*24)</f>
        <v>10.40222637173226</v>
      </c>
      <c r="AD391" s="5">
        <f t="shared" ref="AD391:AD454" si="154">G391/24</f>
        <v>9.3621250000000007</v>
      </c>
    </row>
    <row r="392" spans="1:30" x14ac:dyDescent="0.2">
      <c r="A392" s="14">
        <v>715</v>
      </c>
      <c r="B392" s="6">
        <v>0.14658701707614027</v>
      </c>
      <c r="C392" s="5">
        <v>76.454999999999998</v>
      </c>
      <c r="D392" s="6">
        <v>0.34872001197451102</v>
      </c>
      <c r="E392" s="5">
        <v>132.22499999999999</v>
      </c>
      <c r="F392" s="6">
        <v>0.64513888888888882</v>
      </c>
      <c r="G392" s="5">
        <v>224.553</v>
      </c>
      <c r="H392" s="5">
        <v>372.94299999999998</v>
      </c>
      <c r="I392" s="5">
        <v>783.423</v>
      </c>
      <c r="J392" s="6"/>
      <c r="K392" s="6">
        <f t="shared" si="143"/>
        <v>0.19469068780779838</v>
      </c>
      <c r="L392" s="6">
        <f t="shared" si="144"/>
        <v>0.20096660317446277</v>
      </c>
      <c r="M392" s="6">
        <f t="shared" si="145"/>
        <v>0.28416809155827938</v>
      </c>
      <c r="N392" s="6">
        <f t="shared" si="146"/>
        <v>0.37206723070099867</v>
      </c>
      <c r="O392" s="6">
        <f t="shared" si="147"/>
        <v>0.23039547747254144</v>
      </c>
      <c r="P392" s="6">
        <f t="shared" si="148"/>
        <v>0.34413159076432009</v>
      </c>
      <c r="R392" s="8">
        <v>715</v>
      </c>
      <c r="S392" s="5">
        <f t="shared" si="142"/>
        <v>13.54712970454848</v>
      </c>
      <c r="T392" s="5">
        <f t="shared" si="142"/>
        <v>12.647209170671008</v>
      </c>
      <c r="U392" s="5">
        <f t="shared" si="139"/>
        <v>9.5307439990245619</v>
      </c>
      <c r="V392" s="5">
        <f t="shared" si="140"/>
        <v>11.198692931963929</v>
      </c>
      <c r="W392" s="5">
        <f t="shared" si="141"/>
        <v>12.659392010046183</v>
      </c>
      <c r="X392" s="5">
        <f t="shared" si="132"/>
        <v>9.0808286244786203</v>
      </c>
      <c r="Y392" s="32">
        <f t="shared" si="149"/>
        <v>14.212263643042874</v>
      </c>
      <c r="Z392" s="5">
        <f t="shared" si="150"/>
        <v>12.7425</v>
      </c>
      <c r="AA392" s="5">
        <f t="shared" si="151"/>
        <v>11.948458716419237</v>
      </c>
      <c r="AB392" s="5">
        <f t="shared" si="152"/>
        <v>11.018749999999999</v>
      </c>
      <c r="AC392" s="5">
        <f t="shared" si="153"/>
        <v>10.394015069967709</v>
      </c>
      <c r="AD392" s="5">
        <f t="shared" si="154"/>
        <v>9.3563749999999999</v>
      </c>
    </row>
    <row r="393" spans="1:30" x14ac:dyDescent="0.2">
      <c r="A393" s="14">
        <v>714</v>
      </c>
      <c r="B393" s="6">
        <v>0.14669714470186093</v>
      </c>
      <c r="C393" s="5">
        <v>76.406999999999996</v>
      </c>
      <c r="D393" s="6">
        <v>0.34898579845873628</v>
      </c>
      <c r="E393" s="5">
        <v>132.143</v>
      </c>
      <c r="F393" s="6">
        <v>0.64565972222222223</v>
      </c>
      <c r="G393" s="5">
        <v>224.41499999999999</v>
      </c>
      <c r="H393" s="5">
        <v>372.71699999999998</v>
      </c>
      <c r="I393" s="5">
        <v>782.96500000000003</v>
      </c>
      <c r="J393" s="6"/>
      <c r="K393" s="6">
        <f t="shared" si="143"/>
        <v>0.19483695467116632</v>
      </c>
      <c r="L393" s="6">
        <f t="shared" si="144"/>
        <v>0.2011175849960333</v>
      </c>
      <c r="M393" s="6">
        <f t="shared" si="145"/>
        <v>0.28438158084166265</v>
      </c>
      <c r="N393" s="6">
        <f t="shared" si="146"/>
        <v>0.37235081190582697</v>
      </c>
      <c r="O393" s="6">
        <f t="shared" si="147"/>
        <v>0.23057107968014667</v>
      </c>
      <c r="P393" s="6">
        <f t="shared" si="148"/>
        <v>0.34439388005796351</v>
      </c>
      <c r="R393" s="8">
        <v>714</v>
      </c>
      <c r="S393" s="5">
        <f t="shared" si="142"/>
        <v>13.53695968227079</v>
      </c>
      <c r="T393" s="5">
        <f t="shared" si="142"/>
        <v>12.637714731493006</v>
      </c>
      <c r="U393" s="5">
        <f t="shared" si="139"/>
        <v>9.5235891344217301</v>
      </c>
      <c r="V393" s="5">
        <f t="shared" si="140"/>
        <v>11.1901640427213</v>
      </c>
      <c r="W393" s="5">
        <f t="shared" si="141"/>
        <v>12.649750656989296</v>
      </c>
      <c r="X393" s="5">
        <f t="shared" si="132"/>
        <v>9.073912694017805</v>
      </c>
      <c r="Y393" s="32">
        <f t="shared" si="149"/>
        <v>14.201594295290363</v>
      </c>
      <c r="Z393" s="5">
        <f t="shared" si="150"/>
        <v>12.734499999999999</v>
      </c>
      <c r="AA393" s="5">
        <f t="shared" si="151"/>
        <v>11.939358807918167</v>
      </c>
      <c r="AB393" s="5">
        <f t="shared" si="152"/>
        <v>11.011916666666666</v>
      </c>
      <c r="AC393" s="5">
        <f t="shared" si="153"/>
        <v>10.385630545845657</v>
      </c>
      <c r="AD393" s="5">
        <f t="shared" si="154"/>
        <v>9.3506249999999991</v>
      </c>
    </row>
    <row r="394" spans="1:30" x14ac:dyDescent="0.2">
      <c r="A394" s="14">
        <v>713</v>
      </c>
      <c r="B394" s="6">
        <v>0.14680743792495315</v>
      </c>
      <c r="C394" s="5">
        <v>76.358999999999995</v>
      </c>
      <c r="D394" s="6">
        <v>0.34925199040485605</v>
      </c>
      <c r="E394" s="5">
        <v>132.06100000000001</v>
      </c>
      <c r="F394" s="6">
        <v>0.64618055555555554</v>
      </c>
      <c r="G394" s="5">
        <v>224.27799999999999</v>
      </c>
      <c r="H394" s="5">
        <v>372.49099999999999</v>
      </c>
      <c r="I394" s="5">
        <v>782.50699999999995</v>
      </c>
      <c r="J394" s="6"/>
      <c r="K394" s="6">
        <f t="shared" si="143"/>
        <v>0.19498344147397242</v>
      </c>
      <c r="L394" s="6">
        <f t="shared" si="144"/>
        <v>0.20126879384685872</v>
      </c>
      <c r="M394" s="6">
        <f t="shared" si="145"/>
        <v>0.28459539114589755</v>
      </c>
      <c r="N394" s="6">
        <f t="shared" si="146"/>
        <v>0.37263482571870471</v>
      </c>
      <c r="O394" s="6">
        <f t="shared" si="147"/>
        <v>0.23074694977196719</v>
      </c>
      <c r="P394" s="6">
        <f t="shared" si="148"/>
        <v>0.34465656947847639</v>
      </c>
      <c r="R394" s="8">
        <v>713</v>
      </c>
      <c r="S394" s="5">
        <f t="shared" si="142"/>
        <v>13.526789659993099</v>
      </c>
      <c r="T394" s="5">
        <f t="shared" si="142"/>
        <v>12.628220292315003</v>
      </c>
      <c r="U394" s="5">
        <f t="shared" si="139"/>
        <v>9.5164342698188982</v>
      </c>
      <c r="V394" s="5">
        <f t="shared" si="140"/>
        <v>11.18163515347867</v>
      </c>
      <c r="W394" s="5">
        <f t="shared" si="141"/>
        <v>12.640109303932409</v>
      </c>
      <c r="X394" s="5">
        <f t="shared" si="132"/>
        <v>9.0669967635569897</v>
      </c>
      <c r="Y394" s="32">
        <f t="shared" si="149"/>
        <v>14.190924947537859</v>
      </c>
      <c r="Z394" s="5">
        <f t="shared" si="150"/>
        <v>12.7265</v>
      </c>
      <c r="AA394" s="5">
        <f t="shared" si="151"/>
        <v>11.930258899417092</v>
      </c>
      <c r="AB394" s="5">
        <f t="shared" si="152"/>
        <v>11.005083333333333</v>
      </c>
      <c r="AC394" s="5">
        <f t="shared" si="153"/>
        <v>10.377259537882859</v>
      </c>
      <c r="AD394" s="5">
        <f t="shared" si="154"/>
        <v>9.3449166666666663</v>
      </c>
    </row>
    <row r="395" spans="1:30" x14ac:dyDescent="0.2">
      <c r="A395" s="14">
        <v>712</v>
      </c>
      <c r="B395" s="6">
        <v>0.14691789711920772</v>
      </c>
      <c r="C395" s="5">
        <v>76.311000000000007</v>
      </c>
      <c r="D395" s="6">
        <v>0.34951858874138719</v>
      </c>
      <c r="E395" s="5">
        <v>131.97900000000001</v>
      </c>
      <c r="F395" s="6">
        <v>0.64670138888888895</v>
      </c>
      <c r="G395" s="5">
        <v>224.14</v>
      </c>
      <c r="H395" s="5">
        <v>372.26600000000002</v>
      </c>
      <c r="I395" s="5">
        <v>782.04899999999998</v>
      </c>
      <c r="J395" s="6"/>
      <c r="K395" s="6">
        <f t="shared" si="143"/>
        <v>0.19513014871266973</v>
      </c>
      <c r="L395" s="6">
        <f t="shared" si="144"/>
        <v>0.2014202302393954</v>
      </c>
      <c r="M395" s="6">
        <f t="shared" si="145"/>
        <v>0.28480952319560071</v>
      </c>
      <c r="N395" s="6">
        <f t="shared" si="146"/>
        <v>0.37291927313031442</v>
      </c>
      <c r="O395" s="6">
        <f t="shared" si="147"/>
        <v>0.23092308836146391</v>
      </c>
      <c r="P395" s="6">
        <f t="shared" si="148"/>
        <v>0.3449196599421584</v>
      </c>
      <c r="R395" s="8">
        <v>712</v>
      </c>
      <c r="S395" s="5">
        <f t="shared" si="142"/>
        <v>13.51661963771541</v>
      </c>
      <c r="T395" s="5">
        <f t="shared" si="142"/>
        <v>12.618725853137004</v>
      </c>
      <c r="U395" s="5">
        <f t="shared" si="139"/>
        <v>9.5092794052160663</v>
      </c>
      <c r="V395" s="5">
        <f t="shared" si="140"/>
        <v>11.17310626423604</v>
      </c>
      <c r="W395" s="5">
        <f t="shared" si="141"/>
        <v>12.630467950875524</v>
      </c>
      <c r="X395" s="5">
        <f t="shared" si="132"/>
        <v>9.0600808330961762</v>
      </c>
      <c r="Y395" s="32">
        <f t="shared" si="149"/>
        <v>14.180255599785351</v>
      </c>
      <c r="Z395" s="5">
        <f t="shared" si="150"/>
        <v>12.718500000000001</v>
      </c>
      <c r="AA395" s="5">
        <f t="shared" si="151"/>
        <v>11.92115899091602</v>
      </c>
      <c r="AB395" s="5">
        <f t="shared" si="152"/>
        <v>10.998250000000001</v>
      </c>
      <c r="AC395" s="5">
        <f t="shared" si="153"/>
        <v>10.368902013422817</v>
      </c>
      <c r="AD395" s="5">
        <f t="shared" si="154"/>
        <v>9.3391666666666655</v>
      </c>
    </row>
    <row r="396" spans="1:30" x14ac:dyDescent="0.2">
      <c r="A396" s="14">
        <v>711</v>
      </c>
      <c r="B396" s="6">
        <v>0.14702852265954111</v>
      </c>
      <c r="C396" s="5">
        <v>76.263000000000005</v>
      </c>
      <c r="D396" s="6">
        <v>0.34978559439968393</v>
      </c>
      <c r="E396" s="5">
        <v>131.89599999999999</v>
      </c>
      <c r="F396" s="6">
        <v>0.64723379629629629</v>
      </c>
      <c r="G396" s="5">
        <v>224.00200000000001</v>
      </c>
      <c r="H396" s="5">
        <v>372.04</v>
      </c>
      <c r="I396" s="5">
        <v>781.59</v>
      </c>
      <c r="J396" s="6"/>
      <c r="K396" s="6">
        <f t="shared" si="143"/>
        <v>0.19527707688520654</v>
      </c>
      <c r="L396" s="6">
        <f t="shared" si="144"/>
        <v>0.20157189468764325</v>
      </c>
      <c r="M396" s="6">
        <f t="shared" si="145"/>
        <v>0.28502397771757121</v>
      </c>
      <c r="N396" s="6">
        <f t="shared" si="146"/>
        <v>0.37320415513436539</v>
      </c>
      <c r="O396" s="6">
        <f t="shared" si="147"/>
        <v>0.2310994960639724</v>
      </c>
      <c r="P396" s="6">
        <f t="shared" si="148"/>
        <v>0.34518315236810926</v>
      </c>
      <c r="R396" s="8">
        <v>711</v>
      </c>
      <c r="S396" s="5">
        <f t="shared" si="142"/>
        <v>13.50644961543772</v>
      </c>
      <c r="T396" s="5">
        <f t="shared" si="142"/>
        <v>12.609231413959002</v>
      </c>
      <c r="U396" s="5">
        <f t="shared" si="139"/>
        <v>9.5021245406132344</v>
      </c>
      <c r="V396" s="5">
        <f t="shared" si="140"/>
        <v>11.16457737499341</v>
      </c>
      <c r="W396" s="5">
        <f t="shared" si="141"/>
        <v>12.620826597818638</v>
      </c>
      <c r="X396" s="5">
        <f t="shared" si="132"/>
        <v>9.0531649026353591</v>
      </c>
      <c r="Y396" s="32">
        <f t="shared" si="149"/>
        <v>14.169586252032845</v>
      </c>
      <c r="Z396" s="5">
        <f t="shared" si="150"/>
        <v>12.710500000000001</v>
      </c>
      <c r="AA396" s="5">
        <f t="shared" si="151"/>
        <v>11.912059082414949</v>
      </c>
      <c r="AB396" s="5">
        <f t="shared" si="152"/>
        <v>10.991333333333332</v>
      </c>
      <c r="AC396" s="5">
        <f t="shared" si="153"/>
        <v>10.360372668586042</v>
      </c>
      <c r="AD396" s="5">
        <f t="shared" si="154"/>
        <v>9.3334166666666665</v>
      </c>
    </row>
    <row r="397" spans="1:30" x14ac:dyDescent="0.2">
      <c r="A397" s="14">
        <v>710</v>
      </c>
      <c r="B397" s="6">
        <v>0.14713931492199997</v>
      </c>
      <c r="C397" s="5">
        <v>76.215000000000003</v>
      </c>
      <c r="D397" s="6">
        <v>0.35005300831394881</v>
      </c>
      <c r="E397" s="5">
        <v>131.81399999999999</v>
      </c>
      <c r="F397" s="6">
        <v>0.6477546296296296</v>
      </c>
      <c r="G397" s="5">
        <v>223.864</v>
      </c>
      <c r="H397" s="5">
        <v>371.81400000000002</v>
      </c>
      <c r="I397" s="5">
        <v>781.13199999999995</v>
      </c>
      <c r="J397" s="6"/>
      <c r="K397" s="6">
        <f t="shared" si="143"/>
        <v>0.19542422649103208</v>
      </c>
      <c r="L397" s="6">
        <f t="shared" si="144"/>
        <v>0.20172378770715127</v>
      </c>
      <c r="M397" s="6">
        <f t="shared" si="145"/>
        <v>0.28523875544079896</v>
      </c>
      <c r="N397" s="6">
        <f t="shared" si="146"/>
        <v>0.37348947272760608</v>
      </c>
      <c r="O397" s="6">
        <f t="shared" si="147"/>
        <v>0.2312761734967099</v>
      </c>
      <c r="P397" s="6">
        <f t="shared" si="148"/>
        <v>0.34544704767823892</v>
      </c>
      <c r="R397" s="8">
        <v>710</v>
      </c>
      <c r="S397" s="5">
        <f t="shared" si="142"/>
        <v>13.496279593160029</v>
      </c>
      <c r="T397" s="5">
        <f t="shared" si="142"/>
        <v>12.599736974780999</v>
      </c>
      <c r="U397" s="5">
        <f t="shared" si="139"/>
        <v>9.4949696760104025</v>
      </c>
      <c r="V397" s="5">
        <f t="shared" si="140"/>
        <v>11.15604848575078</v>
      </c>
      <c r="W397" s="5">
        <f t="shared" si="141"/>
        <v>12.611185244761751</v>
      </c>
      <c r="X397" s="5">
        <f t="shared" si="132"/>
        <v>9.0462489721745456</v>
      </c>
      <c r="Y397" s="32">
        <f t="shared" si="149"/>
        <v>14.158916904280336</v>
      </c>
      <c r="Z397" s="5">
        <f t="shared" si="150"/>
        <v>12.702500000000001</v>
      </c>
      <c r="AA397" s="5">
        <f t="shared" si="151"/>
        <v>11.902959173913874</v>
      </c>
      <c r="AB397" s="5">
        <f t="shared" si="152"/>
        <v>10.984499999999999</v>
      </c>
      <c r="AC397" s="5">
        <f t="shared" si="153"/>
        <v>10.352042311403354</v>
      </c>
      <c r="AD397" s="5">
        <f t="shared" si="154"/>
        <v>9.3276666666666674</v>
      </c>
    </row>
    <row r="398" spans="1:30" x14ac:dyDescent="0.2">
      <c r="A398" s="14">
        <v>709</v>
      </c>
      <c r="B398" s="6">
        <v>0.14725027428376516</v>
      </c>
      <c r="C398" s="5">
        <v>76.167000000000002</v>
      </c>
      <c r="D398" s="6">
        <v>0.35032083142124293</v>
      </c>
      <c r="E398" s="5">
        <v>131.732</v>
      </c>
      <c r="F398" s="6">
        <v>0.6482754629629629</v>
      </c>
      <c r="G398" s="5">
        <v>223.726</v>
      </c>
      <c r="H398" s="5">
        <v>371.58800000000002</v>
      </c>
      <c r="I398" s="5">
        <v>780.67399999999998</v>
      </c>
      <c r="J398" s="6"/>
      <c r="K398" s="6">
        <f t="shared" si="143"/>
        <v>0.19557159803110213</v>
      </c>
      <c r="L398" s="6">
        <f t="shared" si="144"/>
        <v>0.20187590981502376</v>
      </c>
      <c r="M398" s="6">
        <f t="shared" si="145"/>
        <v>0.28545385709647264</v>
      </c>
      <c r="N398" s="6">
        <f t="shared" si="146"/>
        <v>0.37377522690983506</v>
      </c>
      <c r="O398" s="6">
        <f t="shared" si="147"/>
        <v>0.23145312127878248</v>
      </c>
      <c r="P398" s="6">
        <f t="shared" si="148"/>
        <v>0.34571134679727922</v>
      </c>
      <c r="R398" s="8">
        <v>709</v>
      </c>
      <c r="S398" s="5">
        <f t="shared" si="142"/>
        <v>13.486109570882338</v>
      </c>
      <c r="T398" s="5">
        <f t="shared" si="142"/>
        <v>12.590242535602998</v>
      </c>
      <c r="U398" s="5">
        <f t="shared" si="139"/>
        <v>9.4878148114075707</v>
      </c>
      <c r="V398" s="5">
        <f t="shared" si="140"/>
        <v>11.14751959650815</v>
      </c>
      <c r="W398" s="5">
        <f t="shared" si="141"/>
        <v>12.601543891704864</v>
      </c>
      <c r="X398" s="5">
        <f t="shared" si="132"/>
        <v>9.0393330417137303</v>
      </c>
      <c r="Y398" s="32">
        <f t="shared" si="149"/>
        <v>14.14824755652783</v>
      </c>
      <c r="Z398" s="5">
        <f t="shared" si="150"/>
        <v>12.6945</v>
      </c>
      <c r="AA398" s="5">
        <f t="shared" si="151"/>
        <v>11.893859265412802</v>
      </c>
      <c r="AB398" s="5">
        <f t="shared" si="152"/>
        <v>10.977666666666666</v>
      </c>
      <c r="AC398" s="5">
        <f t="shared" si="153"/>
        <v>10.343725339665424</v>
      </c>
      <c r="AD398" s="5">
        <f t="shared" si="154"/>
        <v>9.3219166666666666</v>
      </c>
    </row>
    <row r="399" spans="1:30" x14ac:dyDescent="0.2">
      <c r="A399" s="14">
        <v>708</v>
      </c>
      <c r="B399" s="6">
        <v>0.14736140112315627</v>
      </c>
      <c r="C399" s="5">
        <v>76.119</v>
      </c>
      <c r="D399" s="6">
        <v>0.3505890646614977</v>
      </c>
      <c r="E399" s="5">
        <v>131.65</v>
      </c>
      <c r="F399" s="6">
        <v>0.64879629629629632</v>
      </c>
      <c r="G399" s="5">
        <v>223.58799999999999</v>
      </c>
      <c r="H399" s="5">
        <v>371.36200000000002</v>
      </c>
      <c r="I399" s="5">
        <v>780.21600000000001</v>
      </c>
      <c r="J399" s="6"/>
      <c r="K399" s="6">
        <f t="shared" si="143"/>
        <v>0.19571919200788468</v>
      </c>
      <c r="L399" s="6">
        <f t="shared" si="144"/>
        <v>0.2020282615299259</v>
      </c>
      <c r="M399" s="6">
        <f t="shared" si="145"/>
        <v>0.28566928341798836</v>
      </c>
      <c r="N399" s="6">
        <f t="shared" si="146"/>
        <v>0.37406141868391329</v>
      </c>
      <c r="O399" s="6">
        <f t="shared" si="147"/>
        <v>0.23163034003119243</v>
      </c>
      <c r="P399" s="6">
        <f t="shared" si="148"/>
        <v>0.3459760506527938</v>
      </c>
      <c r="R399" s="8">
        <v>708</v>
      </c>
      <c r="S399" s="5">
        <f t="shared" si="142"/>
        <v>13.475939548604648</v>
      </c>
      <c r="T399" s="5">
        <f t="shared" si="142"/>
        <v>12.580748096424998</v>
      </c>
      <c r="U399" s="5">
        <f t="shared" si="139"/>
        <v>9.4806599468047388</v>
      </c>
      <c r="V399" s="5">
        <f t="shared" si="140"/>
        <v>11.138990707265519</v>
      </c>
      <c r="W399" s="5">
        <f t="shared" si="141"/>
        <v>12.591902538647979</v>
      </c>
      <c r="X399" s="5">
        <f t="shared" si="132"/>
        <v>9.032417111252915</v>
      </c>
      <c r="Y399" s="32">
        <f t="shared" si="149"/>
        <v>14.137578208775322</v>
      </c>
      <c r="Z399" s="5">
        <f t="shared" si="150"/>
        <v>12.686500000000001</v>
      </c>
      <c r="AA399" s="5">
        <f t="shared" si="151"/>
        <v>11.884759356911731</v>
      </c>
      <c r="AB399" s="5">
        <f t="shared" si="152"/>
        <v>10.970833333333333</v>
      </c>
      <c r="AC399" s="5">
        <f t="shared" si="153"/>
        <v>10.335421721136006</v>
      </c>
      <c r="AD399" s="5">
        <f t="shared" si="154"/>
        <v>9.3161666666666658</v>
      </c>
    </row>
    <row r="400" spans="1:30" x14ac:dyDescent="0.2">
      <c r="A400" s="14">
        <v>707</v>
      </c>
      <c r="B400" s="6">
        <v>0.14747269581963568</v>
      </c>
      <c r="C400" s="5">
        <v>76.070999999999998</v>
      </c>
      <c r="D400" s="6">
        <v>0.35085770897752538</v>
      </c>
      <c r="E400" s="5">
        <v>131.56800000000001</v>
      </c>
      <c r="F400" s="6">
        <v>0.64932870370370377</v>
      </c>
      <c r="G400" s="5">
        <v>223.45</v>
      </c>
      <c r="H400" s="5">
        <v>371.13600000000002</v>
      </c>
      <c r="I400" s="5">
        <v>779.75699999999995</v>
      </c>
      <c r="J400" s="6"/>
      <c r="K400" s="6">
        <f t="shared" si="143"/>
        <v>0.19586700892536568</v>
      </c>
      <c r="L400" s="6">
        <f t="shared" si="144"/>
        <v>0.20218084337208986</v>
      </c>
      <c r="M400" s="6">
        <f t="shared" si="145"/>
        <v>0.28588503514095764</v>
      </c>
      <c r="N400" s="6">
        <f t="shared" si="146"/>
        <v>0.37434804905577534</v>
      </c>
      <c r="O400" s="6">
        <f t="shared" si="147"/>
        <v>0.23180783037684546</v>
      </c>
      <c r="P400" s="6">
        <f t="shared" si="148"/>
        <v>0.34624116017518952</v>
      </c>
      <c r="R400" s="8">
        <v>707</v>
      </c>
      <c r="S400" s="5">
        <f t="shared" si="142"/>
        <v>13.465769526326959</v>
      </c>
      <c r="T400" s="5">
        <f t="shared" si="142"/>
        <v>12.571253657246995</v>
      </c>
      <c r="U400" s="5">
        <f t="shared" ref="U400:U419" si="155">U$3*$R400+U$4</f>
        <v>9.4735050822019087</v>
      </c>
      <c r="V400" s="5">
        <f t="shared" si="140"/>
        <v>11.130461818022889</v>
      </c>
      <c r="W400" s="5">
        <f t="shared" si="141"/>
        <v>12.582261185591094</v>
      </c>
      <c r="X400" s="5">
        <f t="shared" ref="X400:X463" si="156">X$3*$R400+X$4</f>
        <v>9.0255011807921015</v>
      </c>
      <c r="Y400" s="32">
        <f t="shared" si="149"/>
        <v>14.126908861022814</v>
      </c>
      <c r="Z400" s="5">
        <f t="shared" si="150"/>
        <v>12.6785</v>
      </c>
      <c r="AA400" s="5">
        <f t="shared" si="151"/>
        <v>11.875659448410659</v>
      </c>
      <c r="AB400" s="5">
        <f t="shared" si="152"/>
        <v>10.964</v>
      </c>
      <c r="AC400" s="5">
        <f t="shared" si="153"/>
        <v>10.326947345905671</v>
      </c>
      <c r="AD400" s="5">
        <f t="shared" si="154"/>
        <v>9.3104166666666668</v>
      </c>
    </row>
    <row r="401" spans="1:30" x14ac:dyDescent="0.2">
      <c r="A401" s="14">
        <v>706</v>
      </c>
      <c r="B401" s="6">
        <v>0.14758415875381303</v>
      </c>
      <c r="C401" s="5">
        <v>76.022999999999996</v>
      </c>
      <c r="D401" s="6">
        <v>0.35112676531503029</v>
      </c>
      <c r="E401" s="5">
        <v>131.48599999999999</v>
      </c>
      <c r="F401" s="6">
        <v>0.64984953703703707</v>
      </c>
      <c r="G401" s="5">
        <v>223.31299999999999</v>
      </c>
      <c r="H401" s="5">
        <v>370.91</v>
      </c>
      <c r="I401" s="5">
        <v>779.29899999999998</v>
      </c>
      <c r="J401" s="6"/>
      <c r="K401" s="6">
        <f t="shared" si="143"/>
        <v>0.19601504928905489</v>
      </c>
      <c r="L401" s="6">
        <f t="shared" si="144"/>
        <v>0.20233365586332056</v>
      </c>
      <c r="M401" s="6">
        <f t="shared" si="145"/>
        <v>0.28610111300321617</v>
      </c>
      <c r="N401" s="6">
        <f t="shared" si="146"/>
        <v>0.37463511903444147</v>
      </c>
      <c r="O401" s="6">
        <f t="shared" si="147"/>
        <v>0.23198559294055798</v>
      </c>
      <c r="P401" s="6">
        <f t="shared" si="148"/>
        <v>0.3465066762977273</v>
      </c>
      <c r="R401" s="8">
        <v>706</v>
      </c>
      <c r="S401" s="5">
        <f t="shared" si="142"/>
        <v>13.455599504049268</v>
      </c>
      <c r="T401" s="5">
        <f t="shared" si="142"/>
        <v>12.561759218068994</v>
      </c>
      <c r="U401" s="5">
        <f t="shared" si="155"/>
        <v>9.4663502175990768</v>
      </c>
      <c r="V401" s="5">
        <f t="shared" si="140"/>
        <v>11.121932928780259</v>
      </c>
      <c r="W401" s="5">
        <f t="shared" si="141"/>
        <v>12.572619832534206</v>
      </c>
      <c r="X401" s="5">
        <f t="shared" si="156"/>
        <v>9.0185852503312844</v>
      </c>
      <c r="Y401" s="32">
        <f t="shared" si="149"/>
        <v>14.116239513270306</v>
      </c>
      <c r="Z401" s="5">
        <f t="shared" si="150"/>
        <v>12.670499999999999</v>
      </c>
      <c r="AA401" s="5">
        <f t="shared" si="151"/>
        <v>11.866559539909584</v>
      </c>
      <c r="AB401" s="5">
        <f t="shared" si="152"/>
        <v>10.957166666666666</v>
      </c>
      <c r="AC401" s="5">
        <f t="shared" si="153"/>
        <v>10.318670632446969</v>
      </c>
      <c r="AD401" s="5">
        <f t="shared" si="154"/>
        <v>9.3047083333333322</v>
      </c>
    </row>
    <row r="402" spans="1:30" x14ac:dyDescent="0.2">
      <c r="A402" s="14">
        <v>705</v>
      </c>
      <c r="B402" s="6">
        <v>0.14769579030744956</v>
      </c>
      <c r="C402" s="5">
        <v>75.974999999999994</v>
      </c>
      <c r="D402" s="6">
        <v>0.3513962346226196</v>
      </c>
      <c r="E402" s="5">
        <v>131.40299999999999</v>
      </c>
      <c r="F402" s="6">
        <v>0.65038194444444442</v>
      </c>
      <c r="G402" s="5">
        <v>223.17500000000001</v>
      </c>
      <c r="H402" s="5">
        <v>370.68400000000003</v>
      </c>
      <c r="I402" s="5">
        <v>778.84100000000001</v>
      </c>
      <c r="J402" s="6"/>
      <c r="K402" s="6">
        <f t="shared" si="143"/>
        <v>0.19616331360599135</v>
      </c>
      <c r="L402" s="6">
        <f t="shared" si="144"/>
        <v>0.20248669952700168</v>
      </c>
      <c r="M402" s="6">
        <f t="shared" si="145"/>
        <v>0.28631751774483188</v>
      </c>
      <c r="N402" s="6">
        <f t="shared" si="146"/>
        <v>0.37492262963202944</v>
      </c>
      <c r="O402" s="6">
        <f t="shared" si="147"/>
        <v>0.23216362834906443</v>
      </c>
      <c r="P402" s="6">
        <f t="shared" si="148"/>
        <v>0.34677259995653248</v>
      </c>
      <c r="R402" s="8">
        <v>705</v>
      </c>
      <c r="S402" s="5">
        <f t="shared" si="142"/>
        <v>13.445429481771578</v>
      </c>
      <c r="T402" s="5">
        <f t="shared" si="142"/>
        <v>12.552264778890994</v>
      </c>
      <c r="U402" s="5">
        <f t="shared" si="155"/>
        <v>9.4591953529962449</v>
      </c>
      <c r="V402" s="5">
        <f t="shared" si="140"/>
        <v>11.113404039537629</v>
      </c>
      <c r="W402" s="5">
        <f t="shared" si="141"/>
        <v>12.562978479477319</v>
      </c>
      <c r="X402" s="5">
        <f t="shared" si="156"/>
        <v>9.0116693198704709</v>
      </c>
      <c r="Y402" s="32">
        <f t="shared" si="149"/>
        <v>14.105570165517799</v>
      </c>
      <c r="Z402" s="5">
        <f t="shared" si="150"/>
        <v>12.6625</v>
      </c>
      <c r="AA402" s="5">
        <f t="shared" si="151"/>
        <v>11.857459631408513</v>
      </c>
      <c r="AB402" s="5">
        <f t="shared" si="152"/>
        <v>10.950249999999999</v>
      </c>
      <c r="AC402" s="5">
        <f t="shared" si="153"/>
        <v>10.310223693342587</v>
      </c>
      <c r="AD402" s="5">
        <f t="shared" si="154"/>
        <v>9.2989583333333332</v>
      </c>
    </row>
    <row r="403" spans="1:30" x14ac:dyDescent="0.2">
      <c r="A403" s="14">
        <v>704</v>
      </c>
      <c r="B403" s="6">
        <v>0.14780759086346237</v>
      </c>
      <c r="C403" s="5">
        <v>75.927000000000007</v>
      </c>
      <c r="D403" s="6">
        <v>0.35166611785181501</v>
      </c>
      <c r="E403" s="5">
        <v>131.321</v>
      </c>
      <c r="F403" s="6">
        <v>0.65090277777777772</v>
      </c>
      <c r="G403" s="5">
        <v>223.03700000000001</v>
      </c>
      <c r="H403" s="5">
        <v>370.45800000000003</v>
      </c>
      <c r="I403" s="5">
        <v>778.38300000000004</v>
      </c>
      <c r="J403" s="6"/>
      <c r="K403" s="6">
        <f t="shared" si="143"/>
        <v>0.19631180238474943</v>
      </c>
      <c r="L403" s="6">
        <f t="shared" si="144"/>
        <v>0.20263997488810162</v>
      </c>
      <c r="M403" s="6">
        <f t="shared" si="145"/>
        <v>0.28653425010811345</v>
      </c>
      <c r="N403" s="6">
        <f t="shared" si="146"/>
        <v>0.37521058186376638</v>
      </c>
      <c r="O403" s="6">
        <f t="shared" si="147"/>
        <v>0.23234193723102456</v>
      </c>
      <c r="P403" s="6">
        <f t="shared" si="148"/>
        <v>0.34703893209060693</v>
      </c>
      <c r="R403" s="8">
        <v>704</v>
      </c>
      <c r="S403" s="5">
        <f t="shared" si="142"/>
        <v>13.435259459493889</v>
      </c>
      <c r="T403" s="5">
        <f t="shared" si="142"/>
        <v>12.542770339712991</v>
      </c>
      <c r="U403" s="5">
        <f t="shared" si="155"/>
        <v>9.4520404883934148</v>
      </c>
      <c r="V403" s="5">
        <f t="shared" si="140"/>
        <v>11.104875150294998</v>
      </c>
      <c r="W403" s="5">
        <f t="shared" si="141"/>
        <v>12.553337126420434</v>
      </c>
      <c r="X403" s="5">
        <f t="shared" si="156"/>
        <v>9.0047533894096556</v>
      </c>
      <c r="Y403" s="32">
        <f t="shared" si="149"/>
        <v>14.094900817765291</v>
      </c>
      <c r="Z403" s="5">
        <f t="shared" si="150"/>
        <v>12.654500000000001</v>
      </c>
      <c r="AA403" s="5">
        <f t="shared" si="151"/>
        <v>11.848359722907443</v>
      </c>
      <c r="AB403" s="5">
        <f t="shared" si="152"/>
        <v>10.943416666666666</v>
      </c>
      <c r="AC403" s="5">
        <f t="shared" si="153"/>
        <v>10.301973754400938</v>
      </c>
      <c r="AD403" s="5">
        <f t="shared" si="154"/>
        <v>9.2932083333333342</v>
      </c>
    </row>
    <row r="404" spans="1:30" x14ac:dyDescent="0.2">
      <c r="A404" s="14">
        <v>703</v>
      </c>
      <c r="B404" s="6">
        <v>0.14791956080592888</v>
      </c>
      <c r="C404" s="5">
        <v>75.879000000000005</v>
      </c>
      <c r="D404" s="6">
        <v>0.35193641595706354</v>
      </c>
      <c r="E404" s="5">
        <v>131.239</v>
      </c>
      <c r="F404" s="6">
        <v>0.65143518518518517</v>
      </c>
      <c r="G404" s="5">
        <v>222.899</v>
      </c>
      <c r="H404" s="5">
        <v>370.23200000000003</v>
      </c>
      <c r="I404" s="5">
        <v>777.92499999999995</v>
      </c>
      <c r="J404" s="6"/>
      <c r="K404" s="6">
        <f t="shared" si="143"/>
        <v>0.1964605161354446</v>
      </c>
      <c r="L404" s="6">
        <f t="shared" si="144"/>
        <v>0.2027934824731796</v>
      </c>
      <c r="M404" s="6">
        <f t="shared" si="145"/>
        <v>0.28675131083761912</v>
      </c>
      <c r="N404" s="6">
        <f t="shared" si="146"/>
        <v>0.37549897674800059</v>
      </c>
      <c r="O404" s="6">
        <f t="shared" si="147"/>
        <v>0.2325205202170311</v>
      </c>
      <c r="P404" s="6">
        <f t="shared" si="148"/>
        <v>0.34730567364183901</v>
      </c>
      <c r="R404" s="8">
        <v>703</v>
      </c>
      <c r="S404" s="5">
        <f t="shared" si="142"/>
        <v>13.425089437216197</v>
      </c>
      <c r="T404" s="5">
        <f t="shared" si="142"/>
        <v>12.53327590053499</v>
      </c>
      <c r="U404" s="5">
        <f t="shared" si="155"/>
        <v>9.4448856237905829</v>
      </c>
      <c r="V404" s="5">
        <f t="shared" si="140"/>
        <v>11.096346261052368</v>
      </c>
      <c r="W404" s="5">
        <f t="shared" si="141"/>
        <v>12.543695773363549</v>
      </c>
      <c r="X404" s="5">
        <f t="shared" si="156"/>
        <v>8.9978374589488404</v>
      </c>
      <c r="Y404" s="32">
        <f t="shared" si="149"/>
        <v>14.084231470012785</v>
      </c>
      <c r="Z404" s="5">
        <f t="shared" si="150"/>
        <v>12.646500000000001</v>
      </c>
      <c r="AA404" s="5">
        <f t="shared" si="151"/>
        <v>11.839259814406368</v>
      </c>
      <c r="AB404" s="5">
        <f t="shared" si="152"/>
        <v>10.936583333333333</v>
      </c>
      <c r="AC404" s="5">
        <f t="shared" si="153"/>
        <v>10.293554118399545</v>
      </c>
      <c r="AD404" s="5">
        <f t="shared" si="154"/>
        <v>9.2874583333333334</v>
      </c>
    </row>
    <row r="405" spans="1:30" x14ac:dyDescent="0.2">
      <c r="A405" s="14">
        <v>702</v>
      </c>
      <c r="B405" s="6">
        <v>0.14803170052009129</v>
      </c>
      <c r="C405" s="5">
        <v>75.831000000000003</v>
      </c>
      <c r="D405" s="6">
        <v>0.35220712989574882</v>
      </c>
      <c r="E405" s="5">
        <v>131.15700000000001</v>
      </c>
      <c r="F405" s="6">
        <v>0.65196759259259263</v>
      </c>
      <c r="G405" s="5">
        <v>222.761</v>
      </c>
      <c r="H405" s="5">
        <v>370.00599999999997</v>
      </c>
      <c r="I405" s="5">
        <v>777.46699999999998</v>
      </c>
      <c r="J405" s="6"/>
      <c r="K405" s="6">
        <f t="shared" si="143"/>
        <v>0.19660945536973917</v>
      </c>
      <c r="L405" s="6">
        <f t="shared" si="144"/>
        <v>0.20294722281039143</v>
      </c>
      <c r="M405" s="6">
        <f t="shared" si="145"/>
        <v>0.28696870068016472</v>
      </c>
      <c r="N405" s="6">
        <f t="shared" si="146"/>
        <v>0.3757878153062138</v>
      </c>
      <c r="O405" s="6">
        <f t="shared" si="147"/>
        <v>0.23269937793961695</v>
      </c>
      <c r="P405" s="6">
        <f t="shared" si="148"/>
        <v>0.34757282555501529</v>
      </c>
      <c r="R405" s="8">
        <v>702</v>
      </c>
      <c r="S405" s="5">
        <f t="shared" si="142"/>
        <v>13.414919414938508</v>
      </c>
      <c r="T405" s="5">
        <f t="shared" si="142"/>
        <v>12.52378146135699</v>
      </c>
      <c r="U405" s="5">
        <f t="shared" si="155"/>
        <v>9.4377307591877511</v>
      </c>
      <c r="V405" s="5">
        <f t="shared" si="140"/>
        <v>11.087817371809738</v>
      </c>
      <c r="W405" s="5">
        <f t="shared" si="141"/>
        <v>12.534054420306662</v>
      </c>
      <c r="X405" s="5">
        <f t="shared" si="156"/>
        <v>8.9909215284880251</v>
      </c>
      <c r="Y405" s="32">
        <f t="shared" si="149"/>
        <v>14.073562122260274</v>
      </c>
      <c r="Z405" s="5">
        <f t="shared" si="150"/>
        <v>12.638500000000001</v>
      </c>
      <c r="AA405" s="5">
        <f t="shared" si="151"/>
        <v>11.830159905905298</v>
      </c>
      <c r="AB405" s="5">
        <f t="shared" si="152"/>
        <v>10.92975</v>
      </c>
      <c r="AC405" s="5">
        <f t="shared" si="153"/>
        <v>10.285148233623291</v>
      </c>
      <c r="AD405" s="5">
        <f t="shared" si="154"/>
        <v>9.2817083333333326</v>
      </c>
    </row>
    <row r="406" spans="1:30" x14ac:dyDescent="0.2">
      <c r="A406" s="14">
        <v>701</v>
      </c>
      <c r="B406" s="6">
        <v>0.14814401039236072</v>
      </c>
      <c r="C406" s="5">
        <v>75.783000000000001</v>
      </c>
      <c r="D406" s="6">
        <v>0.35247826062820264</v>
      </c>
      <c r="E406" s="5">
        <v>131.07499999999999</v>
      </c>
      <c r="F406" s="6">
        <v>0.65249999999999997</v>
      </c>
      <c r="G406" s="5">
        <v>222.62299999999999</v>
      </c>
      <c r="H406" s="5">
        <v>369.78</v>
      </c>
      <c r="I406" s="5">
        <v>777.00900000000001</v>
      </c>
      <c r="J406" s="6"/>
      <c r="K406" s="6">
        <f t="shared" si="143"/>
        <v>0.19675862060084817</v>
      </c>
      <c r="L406" s="6">
        <f t="shared" si="144"/>
        <v>0.20310119642949598</v>
      </c>
      <c r="M406" s="6">
        <f t="shared" si="145"/>
        <v>0.28718642038483261</v>
      </c>
      <c r="N406" s="6">
        <f t="shared" si="146"/>
        <v>0.37607709856303301</v>
      </c>
      <c r="O406" s="6">
        <f t="shared" si="147"/>
        <v>0.23287851103326274</v>
      </c>
      <c r="P406" s="6">
        <f t="shared" si="148"/>
        <v>0.34784038877783158</v>
      </c>
      <c r="R406" s="8">
        <v>701</v>
      </c>
      <c r="S406" s="5">
        <f t="shared" si="142"/>
        <v>13.404749392660818</v>
      </c>
      <c r="T406" s="5">
        <f t="shared" si="142"/>
        <v>12.514287022178987</v>
      </c>
      <c r="U406" s="5">
        <f t="shared" si="155"/>
        <v>9.4305758945849192</v>
      </c>
      <c r="V406" s="5">
        <f t="shared" si="140"/>
        <v>11.079288482567108</v>
      </c>
      <c r="W406" s="5">
        <f t="shared" si="141"/>
        <v>12.524413067249775</v>
      </c>
      <c r="X406" s="5">
        <f t="shared" si="156"/>
        <v>8.9840055980272098</v>
      </c>
      <c r="Y406" s="32">
        <f t="shared" si="149"/>
        <v>14.062892774507768</v>
      </c>
      <c r="Z406" s="5">
        <f t="shared" si="150"/>
        <v>12.6305</v>
      </c>
      <c r="AA406" s="5">
        <f t="shared" si="151"/>
        <v>11.821059997404225</v>
      </c>
      <c r="AB406" s="5">
        <f t="shared" si="152"/>
        <v>10.922916666666666</v>
      </c>
      <c r="AC406" s="5">
        <f t="shared" si="153"/>
        <v>10.276756066411238</v>
      </c>
      <c r="AD406" s="5">
        <f t="shared" si="154"/>
        <v>9.2759583333333335</v>
      </c>
    </row>
    <row r="407" spans="1:30" x14ac:dyDescent="0.2">
      <c r="A407" s="14">
        <v>700</v>
      </c>
      <c r="B407" s="6">
        <v>0.14825649081032205</v>
      </c>
      <c r="C407" s="5">
        <v>75.734999999999999</v>
      </c>
      <c r="D407" s="6">
        <v>0.35274980911771597</v>
      </c>
      <c r="E407" s="5">
        <v>130.99299999999999</v>
      </c>
      <c r="F407" s="6">
        <v>0.65303240740740742</v>
      </c>
      <c r="G407" s="5">
        <v>222.48599999999999</v>
      </c>
      <c r="H407" s="5">
        <v>369.55399999999997</v>
      </c>
      <c r="I407" s="5">
        <v>776.55</v>
      </c>
      <c r="J407" s="6"/>
      <c r="K407" s="6">
        <f t="shared" si="143"/>
        <v>0.19690801234354546</v>
      </c>
      <c r="L407" s="6">
        <f t="shared" si="144"/>
        <v>0.20325540386186081</v>
      </c>
      <c r="M407" s="6">
        <f t="shared" si="145"/>
        <v>0.28740447070298009</v>
      </c>
      <c r="N407" s="6">
        <f t="shared" si="146"/>
        <v>0.37636682754624279</v>
      </c>
      <c r="O407" s="6">
        <f t="shared" si="147"/>
        <v>0.23305792013440416</v>
      </c>
      <c r="P407" s="6">
        <f t="shared" si="148"/>
        <v>0.34810836426090391</v>
      </c>
      <c r="R407" s="8">
        <v>700</v>
      </c>
      <c r="S407" s="5">
        <f t="shared" si="142"/>
        <v>13.394579370383127</v>
      </c>
      <c r="T407" s="5">
        <f t="shared" si="142"/>
        <v>12.504792583000985</v>
      </c>
      <c r="U407" s="5">
        <f t="shared" si="155"/>
        <v>9.4234210299820873</v>
      </c>
      <c r="V407" s="5">
        <f t="shared" si="140"/>
        <v>11.070759593324478</v>
      </c>
      <c r="W407" s="5">
        <f t="shared" si="141"/>
        <v>12.514771714192889</v>
      </c>
      <c r="X407" s="5">
        <f t="shared" si="156"/>
        <v>8.9770896675663963</v>
      </c>
      <c r="Y407" s="32">
        <f t="shared" si="149"/>
        <v>14.05222342675526</v>
      </c>
      <c r="Z407" s="5">
        <f t="shared" si="150"/>
        <v>12.6225</v>
      </c>
      <c r="AA407" s="5">
        <f t="shared" si="151"/>
        <v>11.811960088903152</v>
      </c>
      <c r="AB407" s="5">
        <f t="shared" si="152"/>
        <v>10.916083333333333</v>
      </c>
      <c r="AC407" s="5">
        <f t="shared" si="153"/>
        <v>10.268377583212223</v>
      </c>
      <c r="AD407" s="5">
        <f t="shared" si="154"/>
        <v>9.270249999999999</v>
      </c>
    </row>
    <row r="408" spans="1:30" x14ac:dyDescent="0.2">
      <c r="A408" s="14">
        <v>699</v>
      </c>
      <c r="B408" s="6">
        <v>0.148369142162738</v>
      </c>
      <c r="C408" s="5">
        <v>75.686999999999998</v>
      </c>
      <c r="D408" s="6">
        <v>0.35302177633055076</v>
      </c>
      <c r="E408" s="5">
        <v>130.911</v>
      </c>
      <c r="F408" s="6">
        <v>0.65355324074074073</v>
      </c>
      <c r="G408" s="5">
        <v>222.34800000000001</v>
      </c>
      <c r="H408" s="5">
        <v>369.32799999999997</v>
      </c>
      <c r="I408" s="5">
        <v>776.09199999999998</v>
      </c>
      <c r="J408" s="6"/>
      <c r="K408" s="6">
        <f t="shared" si="143"/>
        <v>0.1970576311141693</v>
      </c>
      <c r="L408" s="6">
        <f t="shared" si="144"/>
        <v>0.20340984564046857</v>
      </c>
      <c r="M408" s="6">
        <f t="shared" si="145"/>
        <v>0.2876228523882482</v>
      </c>
      <c r="N408" s="6">
        <f t="shared" si="146"/>
        <v>0.3766570032867973</v>
      </c>
      <c r="O408" s="6">
        <f t="shared" si="147"/>
        <v>0.23323760588143982</v>
      </c>
      <c r="P408" s="6">
        <f t="shared" si="148"/>
        <v>0.34837675295778037</v>
      </c>
      <c r="R408" s="8">
        <v>699</v>
      </c>
      <c r="S408" s="5">
        <f t="shared" si="142"/>
        <v>13.384409348105436</v>
      </c>
      <c r="T408" s="5">
        <f t="shared" si="142"/>
        <v>12.495298143822986</v>
      </c>
      <c r="U408" s="5">
        <f t="shared" si="155"/>
        <v>9.4162661653792554</v>
      </c>
      <c r="V408" s="5">
        <f t="shared" si="140"/>
        <v>11.062230704081848</v>
      </c>
      <c r="W408" s="5">
        <f t="shared" si="141"/>
        <v>12.505130361136004</v>
      </c>
      <c r="X408" s="5">
        <f t="shared" si="156"/>
        <v>8.9701737371055792</v>
      </c>
      <c r="Y408" s="32">
        <f t="shared" si="149"/>
        <v>14.041554079002754</v>
      </c>
      <c r="Z408" s="5">
        <f t="shared" si="150"/>
        <v>12.6145</v>
      </c>
      <c r="AA408" s="5">
        <f t="shared" si="151"/>
        <v>11.802860180402078</v>
      </c>
      <c r="AB408" s="5">
        <f t="shared" si="152"/>
        <v>10.90925</v>
      </c>
      <c r="AC408" s="5">
        <f t="shared" si="153"/>
        <v>10.260194449855668</v>
      </c>
      <c r="AD408" s="5">
        <f t="shared" si="154"/>
        <v>9.2645</v>
      </c>
    </row>
    <row r="409" spans="1:30" x14ac:dyDescent="0.2">
      <c r="A409" s="14">
        <v>698</v>
      </c>
      <c r="B409" s="6">
        <v>0.14848196483955395</v>
      </c>
      <c r="C409" s="5">
        <v>75.638999999999996</v>
      </c>
      <c r="D409" s="6">
        <v>0.35329416323595081</v>
      </c>
      <c r="E409" s="5">
        <v>130.828</v>
      </c>
      <c r="F409" s="6">
        <v>0.65408564814814818</v>
      </c>
      <c r="G409" s="5">
        <v>222.21</v>
      </c>
      <c r="H409" s="5">
        <v>369.10300000000001</v>
      </c>
      <c r="I409" s="5">
        <v>775.63400000000001</v>
      </c>
      <c r="J409" s="6"/>
      <c r="K409" s="6">
        <f t="shared" si="143"/>
        <v>0.19720747743062852</v>
      </c>
      <c r="L409" s="6">
        <f t="shared" si="144"/>
        <v>0.20356452229992314</v>
      </c>
      <c r="M409" s="6">
        <f t="shared" si="145"/>
        <v>0.28784156619657014</v>
      </c>
      <c r="N409" s="6">
        <f t="shared" si="146"/>
        <v>0.37694762681883259</v>
      </c>
      <c r="O409" s="6">
        <f t="shared" si="147"/>
        <v>0.23341756891473864</v>
      </c>
      <c r="P409" s="6">
        <f t="shared" si="148"/>
        <v>0.34864555582495149</v>
      </c>
      <c r="R409" s="8">
        <v>698</v>
      </c>
      <c r="S409" s="5">
        <f t="shared" si="142"/>
        <v>13.374239325827746</v>
      </c>
      <c r="T409" s="5">
        <f t="shared" si="142"/>
        <v>12.485803704644983</v>
      </c>
      <c r="U409" s="5">
        <f t="shared" si="155"/>
        <v>9.4091113007764235</v>
      </c>
      <c r="V409" s="5">
        <f t="shared" ref="V409:W471" si="157">V$3*$R409+V$4</f>
        <v>11.053701814839219</v>
      </c>
      <c r="W409" s="5">
        <f t="shared" si="141"/>
        <v>12.495489008079117</v>
      </c>
      <c r="X409" s="5">
        <f t="shared" si="156"/>
        <v>8.9632578066447657</v>
      </c>
      <c r="Y409" s="32">
        <f t="shared" si="149"/>
        <v>14.030884731250246</v>
      </c>
      <c r="Z409" s="5">
        <f t="shared" si="150"/>
        <v>12.606499999999999</v>
      </c>
      <c r="AA409" s="5">
        <f t="shared" si="151"/>
        <v>11.793760271901009</v>
      </c>
      <c r="AB409" s="5">
        <f t="shared" si="152"/>
        <v>10.902333333333333</v>
      </c>
      <c r="AC409" s="5">
        <f t="shared" si="153"/>
        <v>10.251842938792844</v>
      </c>
      <c r="AD409" s="5">
        <f t="shared" si="154"/>
        <v>9.2587500000000009</v>
      </c>
    </row>
    <row r="410" spans="1:30" x14ac:dyDescent="0.2">
      <c r="A410" s="14">
        <v>697</v>
      </c>
      <c r="B410" s="6">
        <v>0.14859495923190211</v>
      </c>
      <c r="C410" s="5">
        <v>75.590999999999994</v>
      </c>
      <c r="D410" s="6">
        <v>0.35356697080615418</v>
      </c>
      <c r="E410" s="5">
        <v>130.74600000000001</v>
      </c>
      <c r="F410" s="6">
        <v>0.65462962962962956</v>
      </c>
      <c r="G410" s="5">
        <v>222.072</v>
      </c>
      <c r="H410" s="5">
        <v>368.87700000000001</v>
      </c>
      <c r="I410" s="5">
        <v>775.17600000000004</v>
      </c>
      <c r="J410" s="6"/>
      <c r="K410" s="6">
        <f t="shared" si="143"/>
        <v>0.19735755181240863</v>
      </c>
      <c r="L410" s="6">
        <f t="shared" si="144"/>
        <v>0.20371943437645568</v>
      </c>
      <c r="M410" s="6">
        <f t="shared" si="145"/>
        <v>0.2880606128861804</v>
      </c>
      <c r="N410" s="6">
        <f t="shared" si="146"/>
        <v>0.377238699179679</v>
      </c>
      <c r="O410" s="6">
        <f t="shared" si="147"/>
        <v>0.23359780987664738</v>
      </c>
      <c r="P410" s="6">
        <f t="shared" si="148"/>
        <v>0.3489147738218627</v>
      </c>
      <c r="R410" s="8">
        <v>697</v>
      </c>
      <c r="S410" s="5">
        <f t="shared" si="142"/>
        <v>13.364069303550057</v>
      </c>
      <c r="T410" s="5">
        <f t="shared" si="142"/>
        <v>12.47630926546698</v>
      </c>
      <c r="U410" s="5">
        <f t="shared" si="155"/>
        <v>9.4019564361735917</v>
      </c>
      <c r="V410" s="5">
        <f t="shared" si="157"/>
        <v>11.045172925596589</v>
      </c>
      <c r="W410" s="5">
        <f t="shared" si="141"/>
        <v>12.48584765502223</v>
      </c>
      <c r="X410" s="5">
        <f t="shared" si="156"/>
        <v>8.9563418761839504</v>
      </c>
      <c r="Y410" s="32">
        <f t="shared" si="149"/>
        <v>14.020215383497741</v>
      </c>
      <c r="Z410" s="5">
        <f t="shared" si="150"/>
        <v>12.5985</v>
      </c>
      <c r="AA410" s="5">
        <f t="shared" si="151"/>
        <v>11.784660363399933</v>
      </c>
      <c r="AB410" s="5">
        <f t="shared" si="152"/>
        <v>10.8955</v>
      </c>
      <c r="AC410" s="5">
        <f t="shared" si="153"/>
        <v>10.243323903818954</v>
      </c>
      <c r="AD410" s="5">
        <f t="shared" si="154"/>
        <v>9.2530000000000001</v>
      </c>
    </row>
    <row r="411" spans="1:30" x14ac:dyDescent="0.2">
      <c r="A411" s="14">
        <v>696</v>
      </c>
      <c r="B411" s="6">
        <v>0.14870812573210632</v>
      </c>
      <c r="C411" s="5">
        <v>75.543000000000006</v>
      </c>
      <c r="D411" s="6">
        <v>0.35384020001640365</v>
      </c>
      <c r="E411" s="5">
        <v>130.66399999999999</v>
      </c>
      <c r="F411" s="6">
        <v>0.65516203703703701</v>
      </c>
      <c r="G411" s="5">
        <v>221.934</v>
      </c>
      <c r="H411" s="5">
        <v>368.65100000000001</v>
      </c>
      <c r="I411" s="5">
        <v>774.71799999999996</v>
      </c>
      <c r="J411" s="6"/>
      <c r="K411" s="6">
        <f t="shared" si="143"/>
        <v>0.19750785478057745</v>
      </c>
      <c r="L411" s="6">
        <f t="shared" si="144"/>
        <v>0.20387458240793085</v>
      </c>
      <c r="M411" s="6">
        <f t="shared" si="145"/>
        <v>0.28827999321762304</v>
      </c>
      <c r="N411" s="6">
        <f t="shared" si="146"/>
        <v>0.37753022140987319</v>
      </c>
      <c r="O411" s="6">
        <f t="shared" si="147"/>
        <v>0.23377832941149843</v>
      </c>
      <c r="P411" s="6">
        <f t="shared" si="148"/>
        <v>0.3491844079109247</v>
      </c>
      <c r="R411" s="8">
        <v>696</v>
      </c>
      <c r="S411" s="5">
        <f t="shared" si="142"/>
        <v>13.353899281272366</v>
      </c>
      <c r="T411" s="5">
        <f t="shared" si="142"/>
        <v>12.46681482628898</v>
      </c>
      <c r="U411" s="5">
        <f t="shared" si="155"/>
        <v>9.3948015715707616</v>
      </c>
      <c r="V411" s="5">
        <f t="shared" si="157"/>
        <v>11.036644036353959</v>
      </c>
      <c r="W411" s="5">
        <f t="shared" si="141"/>
        <v>12.476206301965345</v>
      </c>
      <c r="X411" s="5">
        <f t="shared" si="156"/>
        <v>8.9494259457231351</v>
      </c>
      <c r="Y411" s="32">
        <f t="shared" si="149"/>
        <v>14.009546035745231</v>
      </c>
      <c r="Z411" s="5">
        <f t="shared" si="150"/>
        <v>12.5905</v>
      </c>
      <c r="AA411" s="5">
        <f t="shared" si="151"/>
        <v>11.775560454898862</v>
      </c>
      <c r="AB411" s="5">
        <f t="shared" si="152"/>
        <v>10.888666666666666</v>
      </c>
      <c r="AC411" s="5">
        <f t="shared" si="153"/>
        <v>10.234999823340281</v>
      </c>
      <c r="AD411" s="5">
        <f t="shared" si="154"/>
        <v>9.2472499999999993</v>
      </c>
    </row>
    <row r="412" spans="1:30" x14ac:dyDescent="0.2">
      <c r="A412" s="14">
        <v>695</v>
      </c>
      <c r="B412" s="6">
        <v>0.14882146473368638</v>
      </c>
      <c r="C412" s="5">
        <v>75.495999999999995</v>
      </c>
      <c r="D412" s="6">
        <v>0.35411385184495936</v>
      </c>
      <c r="E412" s="5">
        <v>130.58199999999999</v>
      </c>
      <c r="F412" s="6">
        <v>0.65569444444444447</v>
      </c>
      <c r="G412" s="5">
        <v>221.79599999999999</v>
      </c>
      <c r="H412" s="5">
        <v>368.42500000000001</v>
      </c>
      <c r="I412" s="5">
        <v>774.25900000000001</v>
      </c>
      <c r="J412" s="6"/>
      <c r="K412" s="6">
        <f t="shared" si="143"/>
        <v>0.19765838685779138</v>
      </c>
      <c r="L412" s="6">
        <f t="shared" si="144"/>
        <v>0.20402996693385309</v>
      </c>
      <c r="M412" s="6">
        <f t="shared" si="145"/>
        <v>0.28849970795376095</v>
      </c>
      <c r="N412" s="6">
        <f t="shared" si="146"/>
        <v>0.37782219455317084</v>
      </c>
      <c r="O412" s="6">
        <f t="shared" si="147"/>
        <v>0.23395912816561729</v>
      </c>
      <c r="P412" s="6">
        <f t="shared" si="148"/>
        <v>0.34945445905752565</v>
      </c>
      <c r="R412" s="8">
        <v>695</v>
      </c>
      <c r="S412" s="5">
        <f t="shared" si="142"/>
        <v>13.343729258994676</v>
      </c>
      <c r="T412" s="5">
        <f t="shared" si="142"/>
        <v>12.457320387110979</v>
      </c>
      <c r="U412" s="5">
        <f t="shared" si="155"/>
        <v>9.3876467069679297</v>
      </c>
      <c r="V412" s="5">
        <f t="shared" si="157"/>
        <v>11.028115147111329</v>
      </c>
      <c r="W412" s="5">
        <f t="shared" si="141"/>
        <v>12.466564948908459</v>
      </c>
      <c r="X412" s="5">
        <f t="shared" si="156"/>
        <v>8.9425100152623216</v>
      </c>
      <c r="Y412" s="32">
        <f t="shared" si="149"/>
        <v>13.998876687992723</v>
      </c>
      <c r="Z412" s="5">
        <f t="shared" si="150"/>
        <v>12.582666666666666</v>
      </c>
      <c r="AA412" s="5">
        <f t="shared" si="151"/>
        <v>11.76646054639779</v>
      </c>
      <c r="AB412" s="5">
        <f t="shared" si="152"/>
        <v>10.881833333333333</v>
      </c>
      <c r="AC412" s="5">
        <f t="shared" si="153"/>
        <v>10.22668926074984</v>
      </c>
      <c r="AD412" s="5">
        <f t="shared" si="154"/>
        <v>9.2415000000000003</v>
      </c>
    </row>
    <row r="413" spans="1:30" x14ac:dyDescent="0.2">
      <c r="A413" s="14">
        <v>694</v>
      </c>
      <c r="B413" s="6">
        <v>0.14893497663136276</v>
      </c>
      <c r="C413" s="5">
        <v>75.447999999999993</v>
      </c>
      <c r="D413" s="6">
        <v>0.35438792727310986</v>
      </c>
      <c r="E413" s="5">
        <v>130.5</v>
      </c>
      <c r="F413" s="6">
        <v>0.65622685185185181</v>
      </c>
      <c r="G413" s="5">
        <v>221.65799999999999</v>
      </c>
      <c r="H413" s="5">
        <v>368.19900000000001</v>
      </c>
      <c r="I413" s="5">
        <v>773.80100000000004</v>
      </c>
      <c r="J413" s="6"/>
      <c r="K413" s="6">
        <f t="shared" si="143"/>
        <v>0.19780914856830156</v>
      </c>
      <c r="L413" s="6">
        <f t="shared" si="144"/>
        <v>0.2041855884953728</v>
      </c>
      <c r="M413" s="6">
        <f t="shared" si="145"/>
        <v>0.28871975785978438</v>
      </c>
      <c r="N413" s="6">
        <f t="shared" si="146"/>
        <v>0.37811461965655896</v>
      </c>
      <c r="O413" s="6">
        <f t="shared" si="147"/>
        <v>0.23414020678733072</v>
      </c>
      <c r="P413" s="6">
        <f t="shared" si="148"/>
        <v>0.3497249282300427</v>
      </c>
      <c r="R413" s="8">
        <v>694</v>
      </c>
      <c r="S413" s="5">
        <f t="shared" si="142"/>
        <v>13.333559236716987</v>
      </c>
      <c r="T413" s="5">
        <f t="shared" si="142"/>
        <v>12.447825947932976</v>
      </c>
      <c r="U413" s="5">
        <f t="shared" si="155"/>
        <v>9.3804918423650978</v>
      </c>
      <c r="V413" s="5">
        <f t="shared" si="157"/>
        <v>11.019586257868699</v>
      </c>
      <c r="W413" s="5">
        <f t="shared" si="141"/>
        <v>12.456923595851572</v>
      </c>
      <c r="X413" s="5">
        <f t="shared" si="156"/>
        <v>8.9355940848015045</v>
      </c>
      <c r="Y413" s="32">
        <f t="shared" si="149"/>
        <v>13.988207340240214</v>
      </c>
      <c r="Z413" s="5">
        <f t="shared" si="150"/>
        <v>12.574666666666666</v>
      </c>
      <c r="AA413" s="5">
        <f t="shared" si="151"/>
        <v>11.757360637896719</v>
      </c>
      <c r="AB413" s="5">
        <f t="shared" si="152"/>
        <v>10.875</v>
      </c>
      <c r="AC413" s="5">
        <f t="shared" si="153"/>
        <v>10.218392183145792</v>
      </c>
      <c r="AD413" s="5">
        <f t="shared" si="154"/>
        <v>9.2357499999999995</v>
      </c>
    </row>
    <row r="414" spans="1:30" x14ac:dyDescent="0.2">
      <c r="A414" s="14">
        <v>693</v>
      </c>
      <c r="B414" s="6">
        <v>0.14904866182106108</v>
      </c>
      <c r="C414" s="5">
        <v>75.400000000000006</v>
      </c>
      <c r="D414" s="6">
        <v>0.3546624272851841</v>
      </c>
      <c r="E414" s="5">
        <v>130.41800000000001</v>
      </c>
      <c r="F414" s="6">
        <v>0.65675925925925926</v>
      </c>
      <c r="G414" s="5">
        <v>221.52099999999999</v>
      </c>
      <c r="H414" s="5">
        <v>367.97300000000001</v>
      </c>
      <c r="I414" s="5">
        <v>773.34299999999996</v>
      </c>
      <c r="J414" s="6"/>
      <c r="K414" s="6">
        <f t="shared" si="143"/>
        <v>0.19796014043795965</v>
      </c>
      <c r="L414" s="6">
        <f t="shared" si="144"/>
        <v>0.20434144763529274</v>
      </c>
      <c r="M414" s="6">
        <f t="shared" si="145"/>
        <v>0.2889401437032198</v>
      </c>
      <c r="N414" s="6">
        <f t="shared" si="146"/>
        <v>0.37840749777026844</v>
      </c>
      <c r="O414" s="6">
        <f t="shared" si="147"/>
        <v>0.23432156592697392</v>
      </c>
      <c r="P414" s="6">
        <f t="shared" si="148"/>
        <v>0.34999581639985267</v>
      </c>
      <c r="R414" s="8">
        <v>693</v>
      </c>
      <c r="S414" s="5">
        <f t="shared" si="142"/>
        <v>13.323389214439295</v>
      </c>
      <c r="T414" s="5">
        <f t="shared" si="142"/>
        <v>12.438331508754976</v>
      </c>
      <c r="U414" s="5">
        <f t="shared" si="155"/>
        <v>9.3733369777622677</v>
      </c>
      <c r="V414" s="5">
        <f t="shared" si="157"/>
        <v>11.011057368626069</v>
      </c>
      <c r="W414" s="5">
        <f t="shared" si="141"/>
        <v>12.447282242794685</v>
      </c>
      <c r="X414" s="5">
        <f t="shared" si="156"/>
        <v>8.928678154340691</v>
      </c>
      <c r="Y414" s="32">
        <f t="shared" si="149"/>
        <v>13.977537992487708</v>
      </c>
      <c r="Z414" s="5">
        <f t="shared" si="150"/>
        <v>12.566666666666668</v>
      </c>
      <c r="AA414" s="5">
        <f t="shared" si="151"/>
        <v>11.748260729395644</v>
      </c>
      <c r="AB414" s="5">
        <f t="shared" si="152"/>
        <v>10.868166666666667</v>
      </c>
      <c r="AC414" s="5">
        <f t="shared" si="153"/>
        <v>10.210108557732976</v>
      </c>
      <c r="AD414" s="5">
        <f t="shared" si="154"/>
        <v>9.2300416666666667</v>
      </c>
    </row>
    <row r="415" spans="1:30" x14ac:dyDescent="0.2">
      <c r="A415" s="14">
        <v>692</v>
      </c>
      <c r="B415" s="6">
        <v>0.14916252069991681</v>
      </c>
      <c r="C415" s="5">
        <v>75.352000000000004</v>
      </c>
      <c r="D415" s="6">
        <v>0.35493735286856293</v>
      </c>
      <c r="E415" s="5">
        <v>130.33600000000001</v>
      </c>
      <c r="F415" s="6">
        <v>0.65730324074074076</v>
      </c>
      <c r="G415" s="5">
        <v>221.38300000000001</v>
      </c>
      <c r="H415" s="5">
        <v>367.74700000000001</v>
      </c>
      <c r="I415" s="5">
        <v>772.88499999999999</v>
      </c>
      <c r="J415" s="6"/>
      <c r="K415" s="6">
        <f t="shared" si="143"/>
        <v>0.19811136299422419</v>
      </c>
      <c r="L415" s="6">
        <f t="shared" si="144"/>
        <v>0.20449754489807423</v>
      </c>
      <c r="M415" s="6">
        <f t="shared" si="145"/>
        <v>0.28916086625393922</v>
      </c>
      <c r="N415" s="6">
        <f t="shared" si="146"/>
        <v>0.37870082994778659</v>
      </c>
      <c r="O415" s="6">
        <f t="shared" si="147"/>
        <v>0.2345032062368986</v>
      </c>
      <c r="P415" s="6">
        <f t="shared" si="148"/>
        <v>0.35026712454134507</v>
      </c>
      <c r="R415" s="8">
        <v>692</v>
      </c>
      <c r="S415" s="5">
        <f t="shared" si="142"/>
        <v>13.313219192161604</v>
      </c>
      <c r="T415" s="5">
        <f t="shared" si="142"/>
        <v>12.428837069576975</v>
      </c>
      <c r="U415" s="5">
        <f t="shared" si="155"/>
        <v>9.3661821131594358</v>
      </c>
      <c r="V415" s="5">
        <f t="shared" si="157"/>
        <v>11.002528479383439</v>
      </c>
      <c r="W415" s="5">
        <f t="shared" si="141"/>
        <v>12.4376408897378</v>
      </c>
      <c r="X415" s="5">
        <f t="shared" si="156"/>
        <v>8.9217622238798757</v>
      </c>
      <c r="Y415" s="32">
        <f t="shared" si="149"/>
        <v>13.9668686447352</v>
      </c>
      <c r="Z415" s="5">
        <f t="shared" si="150"/>
        <v>12.558666666666667</v>
      </c>
      <c r="AA415" s="5">
        <f t="shared" si="151"/>
        <v>11.739160820894574</v>
      </c>
      <c r="AB415" s="5">
        <f t="shared" si="152"/>
        <v>10.861333333333334</v>
      </c>
      <c r="AC415" s="5">
        <f t="shared" si="153"/>
        <v>10.201658713528552</v>
      </c>
      <c r="AD415" s="5">
        <f t="shared" si="154"/>
        <v>9.2242916666666677</v>
      </c>
    </row>
    <row r="416" spans="1:30" x14ac:dyDescent="0.2">
      <c r="A416" s="14">
        <v>691</v>
      </c>
      <c r="B416" s="6">
        <v>0.14927655366627979</v>
      </c>
      <c r="C416" s="5">
        <v>75.304000000000002</v>
      </c>
      <c r="D416" s="6">
        <v>0.35521270501369157</v>
      </c>
      <c r="E416" s="5">
        <v>130.25299999999999</v>
      </c>
      <c r="F416" s="6">
        <v>0.6578356481481481</v>
      </c>
      <c r="G416" s="5">
        <v>221.245</v>
      </c>
      <c r="H416" s="5">
        <v>367.52100000000002</v>
      </c>
      <c r="I416" s="5">
        <v>772.42700000000002</v>
      </c>
      <c r="J416" s="6"/>
      <c r="K416" s="6">
        <f t="shared" si="143"/>
        <v>0.19826281676616664</v>
      </c>
      <c r="L416" s="6">
        <f t="shared" si="144"/>
        <v>0.20465388082984351</v>
      </c>
      <c r="M416" s="6">
        <f t="shared" si="145"/>
        <v>0.2893819262841687</v>
      </c>
      <c r="N416" s="6">
        <f t="shared" si="146"/>
        <v>0.37899461724586997</v>
      </c>
      <c r="O416" s="6">
        <f t="shared" si="147"/>
        <v>0.23468512837148101</v>
      </c>
      <c r="P416" s="6">
        <f t="shared" si="148"/>
        <v>0.35053885363193249</v>
      </c>
      <c r="R416" s="8">
        <v>691</v>
      </c>
      <c r="S416" s="5">
        <f t="shared" si="142"/>
        <v>13.303049169883916</v>
      </c>
      <c r="T416" s="5">
        <f t="shared" si="142"/>
        <v>12.419342630398972</v>
      </c>
      <c r="U416" s="5">
        <f t="shared" si="155"/>
        <v>9.359027248556604</v>
      </c>
      <c r="V416" s="5">
        <f t="shared" si="157"/>
        <v>10.993999590140808</v>
      </c>
      <c r="W416" s="5">
        <f t="shared" si="141"/>
        <v>12.427999536680915</v>
      </c>
      <c r="X416" s="5">
        <f t="shared" si="156"/>
        <v>8.9148462934190604</v>
      </c>
      <c r="Y416" s="32">
        <f t="shared" si="149"/>
        <v>13.956199296982694</v>
      </c>
      <c r="Z416" s="5">
        <f t="shared" si="150"/>
        <v>12.550666666666666</v>
      </c>
      <c r="AA416" s="5">
        <f t="shared" si="151"/>
        <v>11.730060912393501</v>
      </c>
      <c r="AB416" s="5">
        <f t="shared" si="152"/>
        <v>10.854416666666665</v>
      </c>
      <c r="AC416" s="5">
        <f t="shared" si="153"/>
        <v>10.193402185196263</v>
      </c>
      <c r="AD416" s="5">
        <f t="shared" si="154"/>
        <v>9.2185416666666669</v>
      </c>
    </row>
    <row r="417" spans="1:30" x14ac:dyDescent="0.2">
      <c r="A417" s="14">
        <v>690</v>
      </c>
      <c r="B417" s="6">
        <v>0.149390761119719</v>
      </c>
      <c r="C417" s="5">
        <v>75.256</v>
      </c>
      <c r="D417" s="6">
        <v>0.35548848471409067</v>
      </c>
      <c r="E417" s="5">
        <v>130.17099999999999</v>
      </c>
      <c r="F417" s="6">
        <v>0.6583796296296297</v>
      </c>
      <c r="G417" s="5">
        <v>221.107</v>
      </c>
      <c r="H417" s="5">
        <v>367.29500000000002</v>
      </c>
      <c r="I417" s="5">
        <v>771.96799999999996</v>
      </c>
      <c r="J417" s="6"/>
      <c r="K417" s="6">
        <f t="shared" si="143"/>
        <v>0.19841450228447757</v>
      </c>
      <c r="L417" s="6">
        <f t="shared" si="144"/>
        <v>0.20481045597839817</v>
      </c>
      <c r="M417" s="6">
        <f t="shared" si="145"/>
        <v>0.28960332456849758</v>
      </c>
      <c r="N417" s="6">
        <f t="shared" si="146"/>
        <v>0.37928886072455664</v>
      </c>
      <c r="O417" s="6">
        <f t="shared" si="147"/>
        <v>0.23486733298712928</v>
      </c>
      <c r="P417" s="6">
        <f t="shared" si="148"/>
        <v>0.35081100465206322</v>
      </c>
      <c r="R417" s="8">
        <v>690</v>
      </c>
      <c r="S417" s="5">
        <f t="shared" si="142"/>
        <v>13.292879147606225</v>
      </c>
      <c r="T417" s="5">
        <f t="shared" si="142"/>
        <v>12.409848191220972</v>
      </c>
      <c r="U417" s="5">
        <f t="shared" si="155"/>
        <v>9.3518723839537721</v>
      </c>
      <c r="V417" s="5">
        <f t="shared" si="157"/>
        <v>10.985470700898178</v>
      </c>
      <c r="W417" s="5">
        <f t="shared" si="141"/>
        <v>12.418358183624028</v>
      </c>
      <c r="X417" s="5">
        <f t="shared" si="156"/>
        <v>8.9079303629582451</v>
      </c>
      <c r="Y417" s="32">
        <f t="shared" si="149"/>
        <v>13.945529949230183</v>
      </c>
      <c r="Z417" s="5">
        <f t="shared" si="150"/>
        <v>12.542666666666667</v>
      </c>
      <c r="AA417" s="5">
        <f t="shared" si="151"/>
        <v>11.720961003892429</v>
      </c>
      <c r="AB417" s="5">
        <f t="shared" si="152"/>
        <v>10.847583333333333</v>
      </c>
      <c r="AC417" s="5">
        <f t="shared" si="153"/>
        <v>10.184979959215244</v>
      </c>
      <c r="AD417" s="5">
        <f t="shared" si="154"/>
        <v>9.212791666666666</v>
      </c>
    </row>
    <row r="418" spans="1:30" x14ac:dyDescent="0.2">
      <c r="A418" s="14">
        <v>689</v>
      </c>
      <c r="B418" s="6">
        <v>0.149505143461027</v>
      </c>
      <c r="C418" s="5">
        <v>75.207999999999998</v>
      </c>
      <c r="D418" s="6">
        <v>0.35576469296636892</v>
      </c>
      <c r="E418" s="5">
        <v>130.089</v>
      </c>
      <c r="F418" s="6">
        <v>0.65891203703703705</v>
      </c>
      <c r="G418" s="5">
        <v>220.96899999999999</v>
      </c>
      <c r="H418" s="5">
        <v>367.06900000000002</v>
      </c>
      <c r="I418" s="5">
        <v>771.51</v>
      </c>
      <c r="J418" s="6"/>
      <c r="K418" s="6">
        <f t="shared" si="143"/>
        <v>0.19856642008147296</v>
      </c>
      <c r="L418" s="6">
        <f t="shared" si="144"/>
        <v>0.2049672708932134</v>
      </c>
      <c r="M418" s="6">
        <f t="shared" si="145"/>
        <v>0.2898250618838874</v>
      </c>
      <c r="N418" s="6">
        <f t="shared" si="146"/>
        <v>0.37958356144717942</v>
      </c>
      <c r="O418" s="6">
        <f t="shared" si="147"/>
        <v>0.23504982074229189</v>
      </c>
      <c r="P418" s="6">
        <f t="shared" si="148"/>
        <v>0.35108357858523248</v>
      </c>
      <c r="R418" s="8">
        <v>689</v>
      </c>
      <c r="S418" s="5">
        <f t="shared" si="142"/>
        <v>13.282709125328534</v>
      </c>
      <c r="T418" s="5">
        <f t="shared" si="142"/>
        <v>12.400353752042971</v>
      </c>
      <c r="U418" s="5">
        <f t="shared" si="155"/>
        <v>9.3447175193509402</v>
      </c>
      <c r="V418" s="5">
        <f t="shared" si="157"/>
        <v>10.976941811655548</v>
      </c>
      <c r="W418" s="5">
        <f t="shared" si="141"/>
        <v>12.40871683056714</v>
      </c>
      <c r="X418" s="5">
        <f t="shared" si="156"/>
        <v>8.9010144324974299</v>
      </c>
      <c r="Y418" s="32">
        <f t="shared" si="149"/>
        <v>13.934860601477679</v>
      </c>
      <c r="Z418" s="5">
        <f t="shared" si="150"/>
        <v>12.534666666666666</v>
      </c>
      <c r="AA418" s="5">
        <f t="shared" si="151"/>
        <v>11.711861095391356</v>
      </c>
      <c r="AB418" s="5">
        <f t="shared" si="152"/>
        <v>10.84075</v>
      </c>
      <c r="AC418" s="5">
        <f t="shared" si="153"/>
        <v>10.176750395222202</v>
      </c>
      <c r="AD418" s="5">
        <f t="shared" si="154"/>
        <v>9.207041666666667</v>
      </c>
    </row>
    <row r="419" spans="1:30" x14ac:dyDescent="0.2">
      <c r="A419" s="14">
        <v>688</v>
      </c>
      <c r="B419" s="6">
        <v>0.14961970109222497</v>
      </c>
      <c r="C419" s="5">
        <v>75.16</v>
      </c>
      <c r="D419" s="6">
        <v>0.35604133077023453</v>
      </c>
      <c r="E419" s="5">
        <v>130.00700000000001</v>
      </c>
      <c r="F419" s="6">
        <v>0.65945601851851854</v>
      </c>
      <c r="G419" s="5">
        <v>220.83099999999999</v>
      </c>
      <c r="H419" s="5">
        <v>366.84300000000002</v>
      </c>
      <c r="I419" s="5">
        <v>771.05200000000002</v>
      </c>
      <c r="J419" s="6"/>
      <c r="K419" s="6">
        <f t="shared" si="143"/>
        <v>0.19871857069110013</v>
      </c>
      <c r="L419" s="6">
        <f t="shared" si="144"/>
        <v>0.2051243261254487</v>
      </c>
      <c r="M419" s="6">
        <f t="shared" si="145"/>
        <v>0.29004713900968132</v>
      </c>
      <c r="N419" s="6">
        <f t="shared" si="146"/>
        <v>0.37987872048037835</v>
      </c>
      <c r="O419" s="6">
        <f t="shared" si="147"/>
        <v>0.23523259229746504</v>
      </c>
      <c r="P419" s="6">
        <f t="shared" si="148"/>
        <v>0.35135657641799467</v>
      </c>
      <c r="R419" s="8">
        <v>688</v>
      </c>
      <c r="S419" s="5">
        <f t="shared" si="142"/>
        <v>13.272539103050844</v>
      </c>
      <c r="T419" s="5">
        <f t="shared" si="142"/>
        <v>12.390859312864968</v>
      </c>
      <c r="U419" s="5">
        <f t="shared" si="155"/>
        <v>9.3375626547481083</v>
      </c>
      <c r="V419" s="5">
        <f t="shared" si="157"/>
        <v>10.968412922412918</v>
      </c>
      <c r="W419" s="5">
        <f t="shared" si="141"/>
        <v>12.399075477510255</v>
      </c>
      <c r="X419" s="5">
        <f t="shared" si="156"/>
        <v>8.8940985020366163</v>
      </c>
      <c r="Y419" s="32">
        <f t="shared" si="149"/>
        <v>13.924191253725171</v>
      </c>
      <c r="Z419" s="5">
        <f t="shared" si="150"/>
        <v>12.526666666666666</v>
      </c>
      <c r="AA419" s="5">
        <f t="shared" si="151"/>
        <v>11.702761186890287</v>
      </c>
      <c r="AB419" s="5">
        <f t="shared" si="152"/>
        <v>10.833916666666667</v>
      </c>
      <c r="AC419" s="5">
        <f t="shared" si="153"/>
        <v>10.168355652280745</v>
      </c>
      <c r="AD419" s="5">
        <f t="shared" si="154"/>
        <v>9.2012916666666662</v>
      </c>
    </row>
    <row r="420" spans="1:30" x14ac:dyDescent="0.2">
      <c r="A420" s="14">
        <v>687</v>
      </c>
      <c r="B420" s="6">
        <v>0.14973443441656709</v>
      </c>
      <c r="C420" s="5">
        <v>75.111999999999995</v>
      </c>
      <c r="D420" s="6">
        <v>0.3563183991285081</v>
      </c>
      <c r="E420" s="5">
        <v>129.92500000000001</v>
      </c>
      <c r="F420" s="6">
        <v>0.66</v>
      </c>
      <c r="G420" s="5">
        <v>220.69399999999999</v>
      </c>
      <c r="H420" s="5">
        <v>366.61700000000002</v>
      </c>
      <c r="I420" s="5">
        <v>770.59400000000005</v>
      </c>
      <c r="J420" s="6"/>
      <c r="K420" s="6">
        <f t="shared" si="143"/>
        <v>0.19887095464894436</v>
      </c>
      <c r="L420" s="6">
        <f t="shared" si="144"/>
        <v>0.20528162222795396</v>
      </c>
      <c r="M420" s="6">
        <f t="shared" si="145"/>
        <v>0.29026955672761262</v>
      </c>
      <c r="N420" s="6">
        <f t="shared" si="146"/>
        <v>0.38017433889411373</v>
      </c>
      <c r="O420" s="6">
        <f t="shared" si="147"/>
        <v>0.23541564831520115</v>
      </c>
      <c r="P420" s="6">
        <f t="shared" si="148"/>
        <v>0.351629999139975</v>
      </c>
      <c r="R420" s="8">
        <v>687</v>
      </c>
      <c r="S420" s="5">
        <f t="shared" si="142"/>
        <v>13.262369080773155</v>
      </c>
      <c r="T420" s="5">
        <f t="shared" si="142"/>
        <v>12.381364873686968</v>
      </c>
      <c r="U420" s="5">
        <f t="shared" ref="U420:U439" si="158">U$3*$R420+U$4</f>
        <v>9.3304077901452764</v>
      </c>
      <c r="V420" s="5">
        <f t="shared" si="157"/>
        <v>10.959884033170287</v>
      </c>
      <c r="W420" s="5">
        <f t="shared" si="141"/>
        <v>12.38943412445337</v>
      </c>
      <c r="X420" s="5">
        <f t="shared" si="156"/>
        <v>8.887182571575801</v>
      </c>
      <c r="Y420" s="32">
        <f t="shared" si="149"/>
        <v>13.913521905972663</v>
      </c>
      <c r="Z420" s="5">
        <f t="shared" si="150"/>
        <v>12.518666666666666</v>
      </c>
      <c r="AA420" s="5">
        <f t="shared" si="151"/>
        <v>11.693661278389211</v>
      </c>
      <c r="AB420" s="5">
        <f t="shared" si="152"/>
        <v>10.827083333333334</v>
      </c>
      <c r="AC420" s="5">
        <f t="shared" si="153"/>
        <v>10.159974747474747</v>
      </c>
      <c r="AD420" s="5">
        <f t="shared" si="154"/>
        <v>9.1955833333333334</v>
      </c>
    </row>
    <row r="421" spans="1:30" x14ac:dyDescent="0.2">
      <c r="A421" s="14">
        <v>686</v>
      </c>
      <c r="B421" s="6">
        <v>0.14984934383854545</v>
      </c>
      <c r="C421" s="5">
        <v>75.063999999999993</v>
      </c>
      <c r="D421" s="6">
        <v>0.35659589904713346</v>
      </c>
      <c r="E421" s="5">
        <v>129.84299999999999</v>
      </c>
      <c r="F421" s="6">
        <v>0.66054398148148141</v>
      </c>
      <c r="G421" s="5">
        <v>220.55600000000001</v>
      </c>
      <c r="H421" s="5">
        <v>366.39100000000002</v>
      </c>
      <c r="I421" s="5">
        <v>770.13599999999997</v>
      </c>
      <c r="J421" s="6"/>
      <c r="K421" s="6">
        <f t="shared" si="143"/>
        <v>0.19902357249223498</v>
      </c>
      <c r="L421" s="6">
        <f t="shared" si="144"/>
        <v>0.20543915975527627</v>
      </c>
      <c r="M421" s="6">
        <f t="shared" si="145"/>
        <v>0.29049231582181467</v>
      </c>
      <c r="N421" s="6">
        <f t="shared" si="146"/>
        <v>0.38047041776167889</v>
      </c>
      <c r="O421" s="6">
        <f t="shared" si="147"/>
        <v>0.23559898946011648</v>
      </c>
      <c r="P421" s="6">
        <f t="shared" si="148"/>
        <v>0.35190384774388178</v>
      </c>
      <c r="R421" s="8">
        <v>686</v>
      </c>
      <c r="S421" s="5">
        <f t="shared" si="142"/>
        <v>13.252199058495464</v>
      </c>
      <c r="T421" s="5">
        <f t="shared" si="142"/>
        <v>12.371870434508967</v>
      </c>
      <c r="U421" s="5">
        <f t="shared" si="158"/>
        <v>9.3232529255424446</v>
      </c>
      <c r="V421" s="5">
        <f t="shared" si="157"/>
        <v>10.951355143927657</v>
      </c>
      <c r="W421" s="5">
        <f t="shared" si="141"/>
        <v>12.379792771396485</v>
      </c>
      <c r="X421" s="5">
        <f t="shared" si="156"/>
        <v>8.8802666411149858</v>
      </c>
      <c r="Y421" s="32">
        <f t="shared" si="149"/>
        <v>13.902852558220154</v>
      </c>
      <c r="Z421" s="5">
        <f t="shared" si="150"/>
        <v>12.510666666666665</v>
      </c>
      <c r="AA421" s="5">
        <f t="shared" si="151"/>
        <v>11.68456136988814</v>
      </c>
      <c r="AB421" s="5">
        <f t="shared" si="152"/>
        <v>10.82025</v>
      </c>
      <c r="AC421" s="5">
        <f t="shared" si="153"/>
        <v>10.15160764661562</v>
      </c>
      <c r="AD421" s="5">
        <f t="shared" si="154"/>
        <v>9.1898333333333344</v>
      </c>
    </row>
    <row r="422" spans="1:30" x14ac:dyDescent="0.2">
      <c r="A422" s="14">
        <v>685</v>
      </c>
      <c r="B422" s="6">
        <v>0.14996442976389474</v>
      </c>
      <c r="C422" s="5">
        <v>75.016000000000005</v>
      </c>
      <c r="D422" s="6">
        <v>0.35687383153519137</v>
      </c>
      <c r="E422" s="5">
        <v>129.761</v>
      </c>
      <c r="F422" s="6">
        <v>0.66107638888888887</v>
      </c>
      <c r="G422" s="5">
        <v>220.41800000000001</v>
      </c>
      <c r="H422" s="5">
        <v>366.16500000000002</v>
      </c>
      <c r="I422" s="5">
        <v>769.678</v>
      </c>
      <c r="J422" s="6"/>
      <c r="K422" s="6">
        <f t="shared" si="143"/>
        <v>0.19917642475985162</v>
      </c>
      <c r="L422" s="6">
        <f t="shared" si="144"/>
        <v>0.20559693926366632</v>
      </c>
      <c r="M422" s="6">
        <f t="shared" si="145"/>
        <v>0.29071541707882936</v>
      </c>
      <c r="N422" s="6">
        <f t="shared" si="146"/>
        <v>0.38076695815971334</v>
      </c>
      <c r="O422" s="6">
        <f t="shared" si="147"/>
        <v>0.23578261639889941</v>
      </c>
      <c r="P422" s="6">
        <f t="shared" si="148"/>
        <v>0.35217812322551773</v>
      </c>
      <c r="R422" s="8">
        <v>685</v>
      </c>
      <c r="S422" s="5">
        <f t="shared" si="142"/>
        <v>13.242029036217774</v>
      </c>
      <c r="T422" s="5">
        <f t="shared" si="142"/>
        <v>12.362375995330964</v>
      </c>
      <c r="U422" s="5">
        <f t="shared" si="158"/>
        <v>9.3160980609396145</v>
      </c>
      <c r="V422" s="5">
        <f t="shared" si="157"/>
        <v>10.942826254685027</v>
      </c>
      <c r="W422" s="5">
        <f t="shared" si="141"/>
        <v>12.370151418339598</v>
      </c>
      <c r="X422" s="5">
        <f t="shared" si="156"/>
        <v>8.8733507106541705</v>
      </c>
      <c r="Y422" s="32">
        <f t="shared" si="149"/>
        <v>13.892183210467648</v>
      </c>
      <c r="Z422" s="5">
        <f t="shared" si="150"/>
        <v>12.502666666666668</v>
      </c>
      <c r="AA422" s="5">
        <f t="shared" si="151"/>
        <v>11.675461461387066</v>
      </c>
      <c r="AB422" s="5">
        <f t="shared" si="152"/>
        <v>10.813416666666667</v>
      </c>
      <c r="AC422" s="5">
        <f t="shared" si="153"/>
        <v>10.143431902936079</v>
      </c>
      <c r="AD422" s="5">
        <f t="shared" si="154"/>
        <v>9.1840833333333336</v>
      </c>
    </row>
    <row r="423" spans="1:30" x14ac:dyDescent="0.2">
      <c r="A423" s="14">
        <v>684</v>
      </c>
      <c r="B423" s="6">
        <v>0.15007969259959708</v>
      </c>
      <c r="C423" s="5">
        <v>74.968000000000004</v>
      </c>
      <c r="D423" s="6">
        <v>0.35715219760491029</v>
      </c>
      <c r="E423" s="5">
        <v>129.678</v>
      </c>
      <c r="F423" s="6">
        <v>0.66162037037037036</v>
      </c>
      <c r="G423" s="5">
        <v>220.28</v>
      </c>
      <c r="H423" s="5">
        <v>365.94</v>
      </c>
      <c r="I423" s="5">
        <v>769.21900000000005</v>
      </c>
      <c r="J423" s="6"/>
      <c r="K423" s="6">
        <f t="shared" si="143"/>
        <v>0.19932951199233076</v>
      </c>
      <c r="L423" s="6">
        <f t="shared" si="144"/>
        <v>0.20575496131108487</v>
      </c>
      <c r="M423" s="6">
        <f t="shared" si="145"/>
        <v>0.29093886128761698</v>
      </c>
      <c r="N423" s="6">
        <f t="shared" si="146"/>
        <v>0.38106396116821584</v>
      </c>
      <c r="O423" s="6">
        <f t="shared" si="147"/>
        <v>0.23596652980031829</v>
      </c>
      <c r="P423" s="6">
        <f t="shared" si="148"/>
        <v>0.35245282658379301</v>
      </c>
      <c r="R423" s="8">
        <v>684</v>
      </c>
      <c r="S423" s="5">
        <f t="shared" si="142"/>
        <v>13.231859013940085</v>
      </c>
      <c r="T423" s="5">
        <f t="shared" si="142"/>
        <v>12.352881556152962</v>
      </c>
      <c r="U423" s="5">
        <f t="shared" si="158"/>
        <v>9.3089431963367826</v>
      </c>
      <c r="V423" s="5">
        <f t="shared" si="157"/>
        <v>10.934297365442397</v>
      </c>
      <c r="W423" s="5">
        <f t="shared" si="141"/>
        <v>12.36051006528271</v>
      </c>
      <c r="X423" s="5">
        <f t="shared" si="156"/>
        <v>8.8664347801933552</v>
      </c>
      <c r="Y423" s="32">
        <f t="shared" si="149"/>
        <v>13.881513862715138</v>
      </c>
      <c r="Z423" s="5">
        <f t="shared" si="150"/>
        <v>12.494666666666667</v>
      </c>
      <c r="AA423" s="5">
        <f t="shared" si="151"/>
        <v>11.666361552885995</v>
      </c>
      <c r="AB423" s="5">
        <f t="shared" si="152"/>
        <v>10.8065</v>
      </c>
      <c r="AC423" s="5">
        <f t="shared" si="153"/>
        <v>10.135092015954097</v>
      </c>
      <c r="AD423" s="5">
        <f t="shared" si="154"/>
        <v>9.1783333333333328</v>
      </c>
    </row>
    <row r="424" spans="1:30" x14ac:dyDescent="0.2">
      <c r="A424" s="14">
        <v>683</v>
      </c>
      <c r="B424" s="6">
        <v>0.15019513275388666</v>
      </c>
      <c r="C424" s="5">
        <v>74.92</v>
      </c>
      <c r="D424" s="6">
        <v>0.35743099827167985</v>
      </c>
      <c r="E424" s="5">
        <v>129.596</v>
      </c>
      <c r="F424" s="6">
        <v>0.66216435185185185</v>
      </c>
      <c r="G424" s="5">
        <v>220.142</v>
      </c>
      <c r="H424" s="5">
        <v>365.714</v>
      </c>
      <c r="I424" s="5">
        <v>768.76099999999997</v>
      </c>
      <c r="J424" s="6"/>
      <c r="K424" s="6">
        <f t="shared" si="143"/>
        <v>0.19948283473187192</v>
      </c>
      <c r="L424" s="6">
        <f t="shared" si="144"/>
        <v>0.20591322645720941</v>
      </c>
      <c r="M424" s="6">
        <f t="shared" si="145"/>
        <v>0.29116264923956531</v>
      </c>
      <c r="N424" s="6">
        <f t="shared" si="146"/>
        <v>0.38136142787055732</v>
      </c>
      <c r="O424" s="6">
        <f t="shared" si="147"/>
        <v>0.23615073033522971</v>
      </c>
      <c r="P424" s="6">
        <f t="shared" si="148"/>
        <v>0.35272795882073665</v>
      </c>
      <c r="R424" s="8">
        <v>683</v>
      </c>
      <c r="S424" s="5">
        <f t="shared" si="142"/>
        <v>13.221688991662393</v>
      </c>
      <c r="T424" s="5">
        <f t="shared" si="142"/>
        <v>12.343387116974963</v>
      </c>
      <c r="U424" s="5">
        <f t="shared" si="158"/>
        <v>9.3017883317339507</v>
      </c>
      <c r="V424" s="5">
        <f t="shared" si="157"/>
        <v>10.925768476199767</v>
      </c>
      <c r="W424" s="5">
        <f t="shared" si="141"/>
        <v>12.350868712225825</v>
      </c>
      <c r="X424" s="5">
        <f t="shared" si="156"/>
        <v>8.8595188497325417</v>
      </c>
      <c r="Y424" s="32">
        <f t="shared" si="149"/>
        <v>13.870844514962632</v>
      </c>
      <c r="Z424" s="5">
        <f t="shared" si="150"/>
        <v>12.486666666666666</v>
      </c>
      <c r="AA424" s="5">
        <f t="shared" si="151"/>
        <v>11.657261644384922</v>
      </c>
      <c r="AB424" s="5">
        <f t="shared" si="152"/>
        <v>10.799666666666667</v>
      </c>
      <c r="AC424" s="5">
        <f t="shared" si="153"/>
        <v>10.126765831745644</v>
      </c>
      <c r="AD424" s="5">
        <f t="shared" si="154"/>
        <v>9.1725833333333338</v>
      </c>
    </row>
    <row r="425" spans="1:30" x14ac:dyDescent="0.2">
      <c r="A425" s="14">
        <v>682</v>
      </c>
      <c r="B425" s="6">
        <v>0.1503107506362549</v>
      </c>
      <c r="C425" s="5">
        <v>74.872</v>
      </c>
      <c r="D425" s="6">
        <v>0.35771023455406242</v>
      </c>
      <c r="E425" s="5">
        <v>129.51400000000001</v>
      </c>
      <c r="F425" s="6">
        <v>0.66270833333333334</v>
      </c>
      <c r="G425" s="5">
        <v>220.00399999999999</v>
      </c>
      <c r="H425" s="5">
        <v>365.488</v>
      </c>
      <c r="I425" s="5">
        <v>768.303</v>
      </c>
      <c r="J425" s="6"/>
      <c r="K425" s="6">
        <f t="shared" si="143"/>
        <v>0.19963639352234422</v>
      </c>
      <c r="L425" s="6">
        <f t="shared" si="144"/>
        <v>0.20607173526344083</v>
      </c>
      <c r="M425" s="6">
        <f t="shared" si="145"/>
        <v>0.29138678172849852</v>
      </c>
      <c r="N425" s="6">
        <f t="shared" si="146"/>
        <v>0.38165935935349421</v>
      </c>
      <c r="O425" s="6">
        <f t="shared" si="147"/>
        <v>0.23633521867658677</v>
      </c>
      <c r="P425" s="6">
        <f t="shared" si="148"/>
        <v>0.353003520941509</v>
      </c>
      <c r="R425" s="8">
        <v>682</v>
      </c>
      <c r="S425" s="5">
        <f t="shared" si="142"/>
        <v>13.211518969384702</v>
      </c>
      <c r="T425" s="5">
        <f t="shared" si="142"/>
        <v>12.33389267779696</v>
      </c>
      <c r="U425" s="5">
        <f t="shared" si="158"/>
        <v>9.2946334671311206</v>
      </c>
      <c r="V425" s="5">
        <f t="shared" si="157"/>
        <v>10.917239586957137</v>
      </c>
      <c r="W425" s="5">
        <f t="shared" si="141"/>
        <v>12.34122735916894</v>
      </c>
      <c r="X425" s="5">
        <f t="shared" si="156"/>
        <v>8.8526029192717246</v>
      </c>
      <c r="Y425" s="32">
        <f t="shared" si="149"/>
        <v>13.860175167210121</v>
      </c>
      <c r="Z425" s="5">
        <f t="shared" si="150"/>
        <v>12.478666666666667</v>
      </c>
      <c r="AA425" s="5">
        <f t="shared" si="151"/>
        <v>11.648161735883848</v>
      </c>
      <c r="AB425" s="5">
        <f t="shared" si="152"/>
        <v>10.792833333333334</v>
      </c>
      <c r="AC425" s="5">
        <f t="shared" si="153"/>
        <v>10.118453316567116</v>
      </c>
      <c r="AD425" s="5">
        <f t="shared" si="154"/>
        <v>9.1668333333333329</v>
      </c>
    </row>
    <row r="426" spans="1:30" x14ac:dyDescent="0.2">
      <c r="A426" s="14">
        <v>681</v>
      </c>
      <c r="B426" s="6">
        <v>0.15042654665745481</v>
      </c>
      <c r="C426" s="5">
        <v>74.823999999999998</v>
      </c>
      <c r="D426" s="6">
        <v>0.35798990747380594</v>
      </c>
      <c r="E426" s="5">
        <v>129.43199999999999</v>
      </c>
      <c r="F426" s="6">
        <v>0.66326388888888888</v>
      </c>
      <c r="G426" s="5">
        <v>219.86600000000001</v>
      </c>
      <c r="H426" s="5">
        <v>365.262</v>
      </c>
      <c r="I426" s="5">
        <v>767.84500000000003</v>
      </c>
      <c r="J426" s="6"/>
      <c r="K426" s="6">
        <f t="shared" si="143"/>
        <v>0.19979018890929248</v>
      </c>
      <c r="L426" s="6">
        <f t="shared" si="144"/>
        <v>0.20623048829290991</v>
      </c>
      <c r="M426" s="6">
        <f t="shared" si="145"/>
        <v>0.29161125955068751</v>
      </c>
      <c r="N426" s="6">
        <f t="shared" si="146"/>
        <v>0.38195775670718152</v>
      </c>
      <c r="O426" s="6">
        <f t="shared" si="147"/>
        <v>0.23651999549944702</v>
      </c>
      <c r="P426" s="6">
        <f t="shared" si="148"/>
        <v>0.35327951395441365</v>
      </c>
      <c r="R426" s="8">
        <v>681</v>
      </c>
      <c r="S426" s="5">
        <f t="shared" si="142"/>
        <v>13.201348947107014</v>
      </c>
      <c r="T426" s="5">
        <f t="shared" si="142"/>
        <v>12.324398238618958</v>
      </c>
      <c r="U426" s="5">
        <f t="shared" si="158"/>
        <v>9.2874786025282887</v>
      </c>
      <c r="V426" s="5">
        <f t="shared" si="157"/>
        <v>10.908710697714508</v>
      </c>
      <c r="W426" s="5">
        <f t="shared" si="141"/>
        <v>12.331586006112053</v>
      </c>
      <c r="X426" s="5">
        <f t="shared" si="156"/>
        <v>8.8456869888109111</v>
      </c>
      <c r="Y426" s="32">
        <f t="shared" si="149"/>
        <v>13.849505819457619</v>
      </c>
      <c r="Z426" s="5">
        <f t="shared" si="150"/>
        <v>12.470666666666666</v>
      </c>
      <c r="AA426" s="5">
        <f t="shared" si="151"/>
        <v>11.639061827382777</v>
      </c>
      <c r="AB426" s="5">
        <f t="shared" si="152"/>
        <v>10.786</v>
      </c>
      <c r="AC426" s="5">
        <f t="shared" si="153"/>
        <v>10.109978012773531</v>
      </c>
      <c r="AD426" s="5">
        <f t="shared" si="154"/>
        <v>9.1610833333333339</v>
      </c>
    </row>
    <row r="427" spans="1:30" x14ac:dyDescent="0.2">
      <c r="A427" s="14">
        <v>680</v>
      </c>
      <c r="B427" s="6">
        <v>0.15054252122950634</v>
      </c>
      <c r="C427" s="5">
        <v>74.775999999999996</v>
      </c>
      <c r="D427" s="6">
        <v>0.35827001805585607</v>
      </c>
      <c r="E427" s="5">
        <v>129.35</v>
      </c>
      <c r="F427" s="6">
        <v>0.66380787037037037</v>
      </c>
      <c r="G427" s="5">
        <v>219.72900000000001</v>
      </c>
      <c r="H427" s="5">
        <v>365.036</v>
      </c>
      <c r="I427" s="5">
        <v>767.38699999999994</v>
      </c>
      <c r="J427" s="6"/>
      <c r="K427" s="6">
        <f t="shared" si="143"/>
        <v>0.19994422143994425</v>
      </c>
      <c r="L427" s="6">
        <f t="shared" si="144"/>
        <v>0.20638948611048405</v>
      </c>
      <c r="M427" s="6">
        <f t="shared" si="145"/>
        <v>0.2918360835048584</v>
      </c>
      <c r="N427" s="6">
        <f t="shared" si="146"/>
        <v>0.38225662102518654</v>
      </c>
      <c r="O427" s="6">
        <f t="shared" si="147"/>
        <v>0.23670506148098089</v>
      </c>
      <c r="P427" s="6">
        <f t="shared" si="148"/>
        <v>0.35355593887091058</v>
      </c>
      <c r="R427" s="8">
        <v>680</v>
      </c>
      <c r="S427" s="5">
        <f t="shared" si="142"/>
        <v>13.191178924829323</v>
      </c>
      <c r="T427" s="5">
        <f t="shared" si="142"/>
        <v>12.314903799440957</v>
      </c>
      <c r="U427" s="5">
        <f t="shared" si="158"/>
        <v>9.2803237379254568</v>
      </c>
      <c r="V427" s="5">
        <f t="shared" si="157"/>
        <v>10.900181808471878</v>
      </c>
      <c r="W427" s="5">
        <f t="shared" si="141"/>
        <v>12.321944653055166</v>
      </c>
      <c r="X427" s="5">
        <f t="shared" si="156"/>
        <v>8.8387710583500958</v>
      </c>
      <c r="Y427" s="32">
        <f t="shared" si="149"/>
        <v>13.838836471705111</v>
      </c>
      <c r="Z427" s="5">
        <f t="shared" si="150"/>
        <v>12.462666666666665</v>
      </c>
      <c r="AA427" s="5">
        <f t="shared" si="151"/>
        <v>11.629961918881703</v>
      </c>
      <c r="AB427" s="5">
        <f t="shared" si="152"/>
        <v>10.779166666666667</v>
      </c>
      <c r="AC427" s="5">
        <f t="shared" si="153"/>
        <v>10.101693023904589</v>
      </c>
      <c r="AD427" s="5">
        <f t="shared" si="154"/>
        <v>9.1553750000000012</v>
      </c>
    </row>
    <row r="428" spans="1:30" x14ac:dyDescent="0.2">
      <c r="A428" s="14">
        <v>679</v>
      </c>
      <c r="B428" s="6">
        <v>0.15065867476570094</v>
      </c>
      <c r="C428" s="5">
        <v>74.727999999999994</v>
      </c>
      <c r="D428" s="6">
        <v>0.35855056732836893</v>
      </c>
      <c r="E428" s="5">
        <v>129.268</v>
      </c>
      <c r="F428" s="6">
        <v>0.66435185185185186</v>
      </c>
      <c r="G428" s="5">
        <v>219.59100000000001</v>
      </c>
      <c r="H428" s="5">
        <v>364.81</v>
      </c>
      <c r="I428" s="5">
        <v>766.92899999999997</v>
      </c>
      <c r="J428" s="6"/>
      <c r="K428" s="6">
        <f t="shared" si="143"/>
        <v>0.20009849166321572</v>
      </c>
      <c r="L428" s="6">
        <f t="shared" si="144"/>
        <v>0.20654872928277401</v>
      </c>
      <c r="M428" s="6">
        <f t="shared" si="145"/>
        <v>0.29206125439220254</v>
      </c>
      <c r="N428" s="6">
        <f t="shared" si="146"/>
        <v>0.38255595340450149</v>
      </c>
      <c r="O428" s="6">
        <f t="shared" si="147"/>
        <v>0.23689041730047977</v>
      </c>
      <c r="P428" s="6">
        <f t="shared" si="148"/>
        <v>0.35383279670562734</v>
      </c>
      <c r="R428" s="8">
        <v>679</v>
      </c>
      <c r="S428" s="5">
        <f t="shared" si="142"/>
        <v>13.181008902551632</v>
      </c>
      <c r="T428" s="5">
        <f t="shared" si="142"/>
        <v>12.305409360262956</v>
      </c>
      <c r="U428" s="5">
        <f t="shared" si="158"/>
        <v>9.273168873322625</v>
      </c>
      <c r="V428" s="5">
        <f t="shared" si="157"/>
        <v>10.891652919229248</v>
      </c>
      <c r="W428" s="5">
        <f t="shared" si="141"/>
        <v>12.31230329999828</v>
      </c>
      <c r="X428" s="5">
        <f t="shared" si="156"/>
        <v>8.8318551278892805</v>
      </c>
      <c r="Y428" s="32">
        <f t="shared" si="149"/>
        <v>13.828167123952603</v>
      </c>
      <c r="Z428" s="5">
        <f t="shared" si="150"/>
        <v>12.454666666666666</v>
      </c>
      <c r="AA428" s="5">
        <f t="shared" si="151"/>
        <v>11.620862010380634</v>
      </c>
      <c r="AB428" s="5">
        <f t="shared" si="152"/>
        <v>10.772333333333334</v>
      </c>
      <c r="AC428" s="5">
        <f t="shared" si="153"/>
        <v>10.093421602787457</v>
      </c>
      <c r="AD428" s="5">
        <f t="shared" si="154"/>
        <v>9.1496250000000003</v>
      </c>
    </row>
    <row r="429" spans="1:30" x14ac:dyDescent="0.2">
      <c r="A429" s="14">
        <v>678</v>
      </c>
      <c r="B429" s="6">
        <v>0.15077500768060656</v>
      </c>
      <c r="C429" s="5">
        <v>74.680000000000007</v>
      </c>
      <c r="D429" s="6">
        <v>0.35883155632272395</v>
      </c>
      <c r="E429" s="5">
        <v>129.185</v>
      </c>
      <c r="F429" s="6">
        <v>0.66489583333333335</v>
      </c>
      <c r="G429" s="5">
        <v>219.453</v>
      </c>
      <c r="H429" s="5">
        <v>364.584</v>
      </c>
      <c r="I429" s="5">
        <v>766.47</v>
      </c>
      <c r="J429" s="6"/>
      <c r="K429" s="6">
        <f t="shared" si="143"/>
        <v>0.20025300012971856</v>
      </c>
      <c r="L429" s="6">
        <f t="shared" si="144"/>
        <v>0.20670821837814066</v>
      </c>
      <c r="M429" s="6">
        <f t="shared" si="145"/>
        <v>0.29228677301638578</v>
      </c>
      <c r="N429" s="6">
        <f t="shared" si="146"/>
        <v>0.38285575494555762</v>
      </c>
      <c r="O429" s="6">
        <f t="shared" si="147"/>
        <v>0.23707606363936454</v>
      </c>
      <c r="P429" s="6">
        <f t="shared" si="148"/>
        <v>0.35411008847637221</v>
      </c>
      <c r="R429" s="8">
        <v>678</v>
      </c>
      <c r="S429" s="5">
        <f t="shared" si="142"/>
        <v>13.170838880273942</v>
      </c>
      <c r="T429" s="5">
        <f t="shared" si="142"/>
        <v>12.295914921084954</v>
      </c>
      <c r="U429" s="5">
        <f t="shared" si="158"/>
        <v>9.2660140087197931</v>
      </c>
      <c r="V429" s="5">
        <f t="shared" si="157"/>
        <v>10.883124029986618</v>
      </c>
      <c r="W429" s="5">
        <f t="shared" si="141"/>
        <v>12.302661946941395</v>
      </c>
      <c r="X429" s="5">
        <f t="shared" si="156"/>
        <v>8.824939197428467</v>
      </c>
      <c r="Y429" s="32">
        <f t="shared" si="149"/>
        <v>13.817497776200096</v>
      </c>
      <c r="Z429" s="5">
        <f t="shared" si="150"/>
        <v>12.446666666666667</v>
      </c>
      <c r="AA429" s="5">
        <f t="shared" si="151"/>
        <v>11.61176210187956</v>
      </c>
      <c r="AB429" s="5">
        <f t="shared" si="152"/>
        <v>10.765416666666667</v>
      </c>
      <c r="AC429" s="5">
        <f t="shared" si="153"/>
        <v>10.085163716120947</v>
      </c>
      <c r="AD429" s="5">
        <f t="shared" si="154"/>
        <v>9.1438749999999995</v>
      </c>
    </row>
    <row r="430" spans="1:30" x14ac:dyDescent="0.2">
      <c r="A430" s="14">
        <v>677</v>
      </c>
      <c r="B430" s="6">
        <v>0.15089152039007259</v>
      </c>
      <c r="C430" s="5">
        <v>74.632000000000005</v>
      </c>
      <c r="D430" s="6">
        <v>0.35911298607353553</v>
      </c>
      <c r="E430" s="5">
        <v>129.10300000000001</v>
      </c>
      <c r="F430" s="6">
        <v>0.66545138888888888</v>
      </c>
      <c r="G430" s="5">
        <v>219.315</v>
      </c>
      <c r="H430" s="5">
        <v>364.358</v>
      </c>
      <c r="I430" s="5">
        <v>766.01199999999994</v>
      </c>
      <c r="J430" s="6"/>
      <c r="K430" s="6">
        <f t="shared" si="143"/>
        <v>0.20040774739176639</v>
      </c>
      <c r="L430" s="6">
        <f t="shared" si="144"/>
        <v>0.20686795396670155</v>
      </c>
      <c r="M430" s="6">
        <f t="shared" si="145"/>
        <v>0.29251264018355833</v>
      </c>
      <c r="N430" s="6">
        <f t="shared" si="146"/>
        <v>0.38315602675223853</v>
      </c>
      <c r="O430" s="6">
        <f t="shared" si="147"/>
        <v>0.23726200118119387</v>
      </c>
      <c r="P430" s="6">
        <f t="shared" si="148"/>
        <v>0.35438781520414703</v>
      </c>
      <c r="R430" s="8">
        <v>677</v>
      </c>
      <c r="S430" s="5">
        <f t="shared" si="142"/>
        <v>13.160668857996253</v>
      </c>
      <c r="T430" s="5">
        <f t="shared" si="142"/>
        <v>12.286420481906953</v>
      </c>
      <c r="U430" s="5">
        <f t="shared" si="158"/>
        <v>9.2588591441169612</v>
      </c>
      <c r="V430" s="5">
        <f t="shared" si="157"/>
        <v>10.874595140743988</v>
      </c>
      <c r="W430" s="5">
        <f t="shared" si="141"/>
        <v>12.293020593884508</v>
      </c>
      <c r="X430" s="5">
        <f t="shared" si="156"/>
        <v>8.8180232669676499</v>
      </c>
      <c r="Y430" s="32">
        <f t="shared" si="149"/>
        <v>13.80682842844759</v>
      </c>
      <c r="Z430" s="5">
        <f t="shared" si="150"/>
        <v>12.438666666666668</v>
      </c>
      <c r="AA430" s="5">
        <f t="shared" si="151"/>
        <v>11.602662193378491</v>
      </c>
      <c r="AB430" s="5">
        <f t="shared" si="152"/>
        <v>10.758583333333334</v>
      </c>
      <c r="AC430" s="5">
        <f t="shared" si="153"/>
        <v>10.076744064701279</v>
      </c>
      <c r="AD430" s="5">
        <f t="shared" si="154"/>
        <v>9.1381250000000005</v>
      </c>
    </row>
    <row r="431" spans="1:30" x14ac:dyDescent="0.2">
      <c r="A431" s="14">
        <v>676</v>
      </c>
      <c r="B431" s="6">
        <v>0.15100821331123493</v>
      </c>
      <c r="C431" s="5">
        <v>74.584000000000003</v>
      </c>
      <c r="D431" s="6">
        <v>0.35939485761866696</v>
      </c>
      <c r="E431" s="5">
        <v>129.02099999999999</v>
      </c>
      <c r="F431" s="6">
        <v>0.66599537037037038</v>
      </c>
      <c r="G431" s="5">
        <v>219.17699999999999</v>
      </c>
      <c r="H431" s="5">
        <v>364.13200000000001</v>
      </c>
      <c r="I431" s="5">
        <v>765.55399999999997</v>
      </c>
      <c r="J431" s="6"/>
      <c r="K431" s="6">
        <f t="shared" si="143"/>
        <v>0.20056273400338151</v>
      </c>
      <c r="L431" s="6">
        <f t="shared" si="144"/>
        <v>0.207027936620338</v>
      </c>
      <c r="M431" s="6">
        <f t="shared" si="145"/>
        <v>0.29273885670236388</v>
      </c>
      <c r="N431" s="6">
        <f t="shared" si="146"/>
        <v>0.38345676993189332</v>
      </c>
      <c r="O431" s="6">
        <f t="shared" si="147"/>
        <v>0.23744823061167242</v>
      </c>
      <c r="P431" s="6">
        <f t="shared" si="148"/>
        <v>0.35466597791315824</v>
      </c>
      <c r="R431" s="8">
        <v>676</v>
      </c>
      <c r="S431" s="5">
        <f t="shared" si="142"/>
        <v>13.150498835718562</v>
      </c>
      <c r="T431" s="5">
        <f t="shared" si="142"/>
        <v>12.276926042728952</v>
      </c>
      <c r="U431" s="5">
        <f t="shared" si="158"/>
        <v>9.2517042795141293</v>
      </c>
      <c r="V431" s="5">
        <f t="shared" si="157"/>
        <v>10.866066251501358</v>
      </c>
      <c r="W431" s="5">
        <f t="shared" si="141"/>
        <v>12.283379240827621</v>
      </c>
      <c r="X431" s="5">
        <f t="shared" si="156"/>
        <v>8.8111073365068364</v>
      </c>
      <c r="Y431" s="32">
        <f t="shared" si="149"/>
        <v>13.79615908069508</v>
      </c>
      <c r="Z431" s="5">
        <f t="shared" si="150"/>
        <v>12.430666666666667</v>
      </c>
      <c r="AA431" s="5">
        <f t="shared" si="151"/>
        <v>11.593562284877418</v>
      </c>
      <c r="AB431" s="5">
        <f t="shared" si="152"/>
        <v>10.751749999999999</v>
      </c>
      <c r="AC431" s="5">
        <f t="shared" si="153"/>
        <v>10.068513433665844</v>
      </c>
      <c r="AD431" s="5">
        <f t="shared" si="154"/>
        <v>9.1323749999999997</v>
      </c>
    </row>
    <row r="432" spans="1:30" x14ac:dyDescent="0.2">
      <c r="A432" s="14">
        <v>675</v>
      </c>
      <c r="B432" s="6">
        <v>0.15112508686252066</v>
      </c>
      <c r="C432" s="5">
        <v>74.536000000000001</v>
      </c>
      <c r="D432" s="6">
        <v>0.35967717199924243</v>
      </c>
      <c r="E432" s="5">
        <v>128.93899999999999</v>
      </c>
      <c r="F432" s="6">
        <v>0.66655092592592591</v>
      </c>
      <c r="G432" s="5">
        <v>219.03899999999999</v>
      </c>
      <c r="H432" s="5">
        <v>363.90600000000001</v>
      </c>
      <c r="I432" s="5">
        <v>765.096</v>
      </c>
      <c r="J432" s="6"/>
      <c r="K432" s="6">
        <f t="shared" si="143"/>
        <v>0.20071796052030111</v>
      </c>
      <c r="L432" s="6">
        <f t="shared" si="144"/>
        <v>0.20718816691270173</v>
      </c>
      <c r="M432" s="6">
        <f t="shared" si="145"/>
        <v>0.29296542338394976</v>
      </c>
      <c r="N432" s="6">
        <f t="shared" si="146"/>
        <v>0.38375798559535074</v>
      </c>
      <c r="O432" s="6">
        <f t="shared" si="147"/>
        <v>0.23763475261865943</v>
      </c>
      <c r="P432" s="6">
        <f t="shared" si="148"/>
        <v>0.35494457763083131</v>
      </c>
      <c r="R432" s="8">
        <v>675</v>
      </c>
      <c r="S432" s="5">
        <f t="shared" si="142"/>
        <v>13.140328813440872</v>
      </c>
      <c r="T432" s="5">
        <f t="shared" si="142"/>
        <v>12.26743160355095</v>
      </c>
      <c r="U432" s="5">
        <f t="shared" si="158"/>
        <v>9.2445494149112974</v>
      </c>
      <c r="V432" s="5">
        <f t="shared" si="157"/>
        <v>10.857537362258727</v>
      </c>
      <c r="W432" s="5">
        <f t="shared" si="141"/>
        <v>12.273737887770736</v>
      </c>
      <c r="X432" s="5">
        <f t="shared" si="156"/>
        <v>8.8041914060460211</v>
      </c>
      <c r="Y432" s="32">
        <f t="shared" si="149"/>
        <v>13.785489732942576</v>
      </c>
      <c r="Z432" s="5">
        <f t="shared" si="150"/>
        <v>12.422666666666666</v>
      </c>
      <c r="AA432" s="5">
        <f t="shared" si="151"/>
        <v>11.584462376376344</v>
      </c>
      <c r="AB432" s="5">
        <f t="shared" si="152"/>
        <v>10.744916666666667</v>
      </c>
      <c r="AC432" s="5">
        <f t="shared" si="153"/>
        <v>10.060121548880014</v>
      </c>
      <c r="AD432" s="5">
        <f t="shared" si="154"/>
        <v>9.1266249999999989</v>
      </c>
    </row>
    <row r="433" spans="1:30" x14ac:dyDescent="0.2">
      <c r="A433" s="14">
        <v>674</v>
      </c>
      <c r="B433" s="6">
        <v>0.15124214146365345</v>
      </c>
      <c r="C433" s="5">
        <v>74.488</v>
      </c>
      <c r="D433" s="6">
        <v>0.35995993025965983</v>
      </c>
      <c r="E433" s="5">
        <v>128.857</v>
      </c>
      <c r="F433" s="6">
        <v>0.66710648148148144</v>
      </c>
      <c r="G433" s="5">
        <v>218.90199999999999</v>
      </c>
      <c r="H433" s="5">
        <v>363.68</v>
      </c>
      <c r="I433" s="5">
        <v>764.63800000000003</v>
      </c>
      <c r="J433" s="6"/>
      <c r="K433" s="6">
        <f t="shared" si="143"/>
        <v>0.20087342749998435</v>
      </c>
      <c r="L433" s="6">
        <f t="shared" si="144"/>
        <v>0.20734864541922171</v>
      </c>
      <c r="M433" s="6">
        <f t="shared" si="145"/>
        <v>0.29319234104197633</v>
      </c>
      <c r="N433" s="6">
        <f t="shared" si="146"/>
        <v>0.38405967485693243</v>
      </c>
      <c r="O433" s="6">
        <f t="shared" si="147"/>
        <v>0.23782156789217734</v>
      </c>
      <c r="P433" s="6">
        <f t="shared" si="148"/>
        <v>0.35522361538782227</v>
      </c>
      <c r="R433" s="8">
        <v>674</v>
      </c>
      <c r="S433" s="5">
        <f t="shared" si="142"/>
        <v>13.130158791163183</v>
      </c>
      <c r="T433" s="5">
        <f t="shared" si="142"/>
        <v>12.257937164372949</v>
      </c>
      <c r="U433" s="5">
        <f t="shared" si="158"/>
        <v>9.2373945503084656</v>
      </c>
      <c r="V433" s="5">
        <f t="shared" si="157"/>
        <v>10.849008473016097</v>
      </c>
      <c r="W433" s="5">
        <f t="shared" si="141"/>
        <v>12.26409653471385</v>
      </c>
      <c r="X433" s="5">
        <f t="shared" si="156"/>
        <v>8.7972754755852058</v>
      </c>
      <c r="Y433" s="32">
        <f t="shared" si="149"/>
        <v>13.774820385190067</v>
      </c>
      <c r="Z433" s="5">
        <f t="shared" si="150"/>
        <v>12.414666666666667</v>
      </c>
      <c r="AA433" s="5">
        <f t="shared" si="151"/>
        <v>11.575362467875273</v>
      </c>
      <c r="AB433" s="5">
        <f t="shared" si="152"/>
        <v>10.738083333333334</v>
      </c>
      <c r="AC433" s="5">
        <f t="shared" si="153"/>
        <v>10.051743641347722</v>
      </c>
      <c r="AD433" s="5">
        <f t="shared" si="154"/>
        <v>9.1209166666666661</v>
      </c>
    </row>
    <row r="434" spans="1:30" x14ac:dyDescent="0.2">
      <c r="A434" s="14">
        <v>673</v>
      </c>
      <c r="B434" s="6">
        <v>0.15135937753565823</v>
      </c>
      <c r="C434" s="5">
        <v>74.44</v>
      </c>
      <c r="D434" s="6">
        <v>0.36024313344760411</v>
      </c>
      <c r="E434" s="5">
        <v>128.77500000000001</v>
      </c>
      <c r="F434" s="6">
        <v>0.66765046296296304</v>
      </c>
      <c r="G434" s="5">
        <v>218.76400000000001</v>
      </c>
      <c r="H434" s="5">
        <v>363.45400000000001</v>
      </c>
      <c r="I434" s="5">
        <v>764.17899999999997</v>
      </c>
      <c r="J434" s="6"/>
      <c r="K434" s="6">
        <f t="shared" si="143"/>
        <v>0.20102913550161894</v>
      </c>
      <c r="L434" s="6">
        <f t="shared" si="144"/>
        <v>0.20750937271711112</v>
      </c>
      <c r="M434" s="6">
        <f t="shared" si="145"/>
        <v>0.29341961049262677</v>
      </c>
      <c r="N434" s="6">
        <f t="shared" si="146"/>
        <v>0.38436183883446695</v>
      </c>
      <c r="O434" s="6">
        <f t="shared" si="147"/>
        <v>0.23800867712441989</v>
      </c>
      <c r="P434" s="6">
        <f t="shared" si="148"/>
        <v>0.35550309221803039</v>
      </c>
      <c r="R434" s="8">
        <v>673</v>
      </c>
      <c r="S434" s="5">
        <f t="shared" si="142"/>
        <v>13.119988768885491</v>
      </c>
      <c r="T434" s="5">
        <f t="shared" si="142"/>
        <v>12.248442725194948</v>
      </c>
      <c r="U434" s="5">
        <f t="shared" si="158"/>
        <v>9.2302396857056355</v>
      </c>
      <c r="V434" s="5">
        <f t="shared" si="157"/>
        <v>10.840479583773467</v>
      </c>
      <c r="W434" s="5">
        <f t="shared" si="141"/>
        <v>12.254455181656963</v>
      </c>
      <c r="X434" s="5">
        <f t="shared" si="156"/>
        <v>8.7903595451243906</v>
      </c>
      <c r="Y434" s="32">
        <f t="shared" si="149"/>
        <v>13.764151037437557</v>
      </c>
      <c r="Z434" s="5">
        <f t="shared" si="150"/>
        <v>12.406666666666666</v>
      </c>
      <c r="AA434" s="5">
        <f t="shared" si="151"/>
        <v>11.5662625593742</v>
      </c>
      <c r="AB434" s="5">
        <f t="shared" si="152"/>
        <v>10.731250000000001</v>
      </c>
      <c r="AC434" s="5">
        <f t="shared" si="153"/>
        <v>10.04355378347924</v>
      </c>
      <c r="AD434" s="5">
        <f t="shared" si="154"/>
        <v>9.1151666666666671</v>
      </c>
    </row>
    <row r="435" spans="1:30" x14ac:dyDescent="0.2">
      <c r="A435" s="14">
        <v>672</v>
      </c>
      <c r="B435" s="6">
        <v>0.15147679550086643</v>
      </c>
      <c r="C435" s="5">
        <v>74.391999999999996</v>
      </c>
      <c r="D435" s="6">
        <v>0.36052678261405974</v>
      </c>
      <c r="E435" s="5">
        <v>128.69300000000001</v>
      </c>
      <c r="F435" s="6">
        <v>0.66820601851851846</v>
      </c>
      <c r="G435" s="5">
        <v>218.626</v>
      </c>
      <c r="H435" s="5">
        <v>363.22800000000001</v>
      </c>
      <c r="I435" s="5">
        <v>763.721</v>
      </c>
      <c r="J435" s="6"/>
      <c r="K435" s="6">
        <f t="shared" si="143"/>
        <v>0.20118508508612751</v>
      </c>
      <c r="L435" s="6">
        <f t="shared" si="144"/>
        <v>0.20767034938537429</v>
      </c>
      <c r="M435" s="6">
        <f t="shared" si="145"/>
        <v>0.29364723255461705</v>
      </c>
      <c r="N435" s="6">
        <f t="shared" si="146"/>
        <v>0.38466447864930364</v>
      </c>
      <c r="O435" s="6">
        <f t="shared" si="147"/>
        <v>0.23819608100976108</v>
      </c>
      <c r="P435" s="6">
        <f t="shared" si="148"/>
        <v>0.35578300915861166</v>
      </c>
      <c r="R435" s="8">
        <v>672</v>
      </c>
      <c r="S435" s="5">
        <f t="shared" si="142"/>
        <v>13.1098187466078</v>
      </c>
      <c r="T435" s="5">
        <f t="shared" si="142"/>
        <v>12.238948286016946</v>
      </c>
      <c r="U435" s="5">
        <f t="shared" si="158"/>
        <v>9.2230848211028036</v>
      </c>
      <c r="V435" s="5">
        <f t="shared" si="157"/>
        <v>10.831950694530837</v>
      </c>
      <c r="W435" s="5">
        <f t="shared" si="141"/>
        <v>12.244813828600076</v>
      </c>
      <c r="X435" s="5">
        <f t="shared" si="156"/>
        <v>8.7834436146635753</v>
      </c>
      <c r="Y435" s="32">
        <f t="shared" si="149"/>
        <v>13.753481689685051</v>
      </c>
      <c r="Z435" s="5">
        <f t="shared" si="150"/>
        <v>12.398666666666665</v>
      </c>
      <c r="AA435" s="5">
        <f t="shared" si="151"/>
        <v>11.557162650873128</v>
      </c>
      <c r="AB435" s="5">
        <f t="shared" si="152"/>
        <v>10.724416666666668</v>
      </c>
      <c r="AC435" s="5">
        <f t="shared" si="153"/>
        <v>10.035203436509448</v>
      </c>
      <c r="AD435" s="5">
        <f t="shared" si="154"/>
        <v>9.1094166666666663</v>
      </c>
    </row>
    <row r="436" spans="1:30" x14ac:dyDescent="0.2">
      <c r="A436" s="14">
        <v>671</v>
      </c>
      <c r="B436" s="6">
        <v>0.151594395782921</v>
      </c>
      <c r="C436" s="5">
        <v>74.343999999999994</v>
      </c>
      <c r="D436" s="6">
        <v>0.36081087881332413</v>
      </c>
      <c r="E436" s="5">
        <v>128.61000000000001</v>
      </c>
      <c r="F436" s="6">
        <v>0.66876157407407411</v>
      </c>
      <c r="G436" s="5">
        <v>218.488</v>
      </c>
      <c r="H436" s="5">
        <v>363.00200000000001</v>
      </c>
      <c r="I436" s="5">
        <v>763.26300000000003</v>
      </c>
      <c r="J436" s="6"/>
      <c r="K436" s="6">
        <f t="shared" si="143"/>
        <v>0.20134127681617475</v>
      </c>
      <c r="L436" s="6">
        <f t="shared" si="144"/>
        <v>0.2078315760048135</v>
      </c>
      <c r="M436" s="6">
        <f t="shared" si="145"/>
        <v>0.29387520804920536</v>
      </c>
      <c r="N436" s="6">
        <f t="shared" si="146"/>
        <v>0.38496759542632608</v>
      </c>
      <c r="O436" s="6">
        <f t="shared" si="147"/>
        <v>0.23838378024476348</v>
      </c>
      <c r="P436" s="6">
        <f t="shared" si="148"/>
        <v>0.35606336724999088</v>
      </c>
      <c r="R436" s="8">
        <v>671</v>
      </c>
      <c r="S436" s="5">
        <f t="shared" si="142"/>
        <v>13.099648724330113</v>
      </c>
      <c r="T436" s="5">
        <f t="shared" si="142"/>
        <v>12.229453846838943</v>
      </c>
      <c r="U436" s="5">
        <f t="shared" si="158"/>
        <v>9.2159299564999717</v>
      </c>
      <c r="V436" s="5">
        <f t="shared" si="157"/>
        <v>10.823421805288207</v>
      </c>
      <c r="W436" s="5">
        <f t="shared" si="141"/>
        <v>12.235172475543191</v>
      </c>
      <c r="X436" s="5">
        <f t="shared" si="156"/>
        <v>8.7765276842027617</v>
      </c>
      <c r="Y436" s="32">
        <f t="shared" si="149"/>
        <v>13.742812341932543</v>
      </c>
      <c r="Z436" s="5">
        <f t="shared" si="150"/>
        <v>12.390666666666666</v>
      </c>
      <c r="AA436" s="5">
        <f t="shared" si="151"/>
        <v>11.548062742372055</v>
      </c>
      <c r="AB436" s="5">
        <f t="shared" si="152"/>
        <v>10.717500000000001</v>
      </c>
      <c r="AC436" s="5">
        <f t="shared" si="153"/>
        <v>10.02686696318859</v>
      </c>
      <c r="AD436" s="5">
        <f t="shared" si="154"/>
        <v>9.1036666666666672</v>
      </c>
    </row>
    <row r="437" spans="1:30" x14ac:dyDescent="0.2">
      <c r="A437" s="14">
        <v>670</v>
      </c>
      <c r="B437" s="6">
        <v>0.15171217880678151</v>
      </c>
      <c r="C437" s="5">
        <v>74.296000000000006</v>
      </c>
      <c r="D437" s="6">
        <v>0.36109542310302012</v>
      </c>
      <c r="E437" s="5">
        <v>128.52799999999999</v>
      </c>
      <c r="F437" s="6">
        <v>0.66931712962962964</v>
      </c>
      <c r="G437" s="5">
        <v>218.35</v>
      </c>
      <c r="H437" s="5">
        <v>362.77699999999999</v>
      </c>
      <c r="I437" s="5">
        <v>762.80499999999995</v>
      </c>
      <c r="J437" s="6"/>
      <c r="K437" s="6">
        <f t="shared" si="143"/>
        <v>0.20149771125617413</v>
      </c>
      <c r="L437" s="6">
        <f t="shared" si="144"/>
        <v>0.20799305315803615</v>
      </c>
      <c r="M437" s="6">
        <f t="shared" si="145"/>
        <v>0.29410353780020243</v>
      </c>
      <c r="N437" s="6">
        <f t="shared" si="146"/>
        <v>0.38527119029396667</v>
      </c>
      <c r="O437" s="6">
        <f t="shared" si="147"/>
        <v>0.23857177552818698</v>
      </c>
      <c r="P437" s="6">
        <f t="shared" si="148"/>
        <v>0.35634416753587522</v>
      </c>
      <c r="R437" s="8">
        <v>670</v>
      </c>
      <c r="S437" s="5">
        <f t="shared" si="142"/>
        <v>13.089478702052421</v>
      </c>
      <c r="T437" s="5">
        <f t="shared" si="142"/>
        <v>12.219959407660944</v>
      </c>
      <c r="U437" s="5">
        <f t="shared" si="158"/>
        <v>9.2087750918971416</v>
      </c>
      <c r="V437" s="5">
        <f t="shared" si="157"/>
        <v>10.814892916045576</v>
      </c>
      <c r="W437" s="5">
        <f t="shared" si="141"/>
        <v>12.225531122486306</v>
      </c>
      <c r="X437" s="5">
        <f t="shared" si="156"/>
        <v>8.7696117537419447</v>
      </c>
      <c r="Y437" s="32">
        <f t="shared" si="149"/>
        <v>13.732142994180034</v>
      </c>
      <c r="Z437" s="5">
        <f t="shared" si="150"/>
        <v>12.382666666666667</v>
      </c>
      <c r="AA437" s="5">
        <f t="shared" si="151"/>
        <v>11.538962833870983</v>
      </c>
      <c r="AB437" s="5">
        <f t="shared" si="152"/>
        <v>10.710666666666667</v>
      </c>
      <c r="AC437" s="5">
        <f t="shared" si="153"/>
        <v>10.018544328969893</v>
      </c>
      <c r="AD437" s="5">
        <f t="shared" si="154"/>
        <v>9.0979166666666664</v>
      </c>
    </row>
    <row r="438" spans="1:30" x14ac:dyDescent="0.2">
      <c r="A438" s="14">
        <v>669</v>
      </c>
      <c r="B438" s="6">
        <v>0.15183014499872921</v>
      </c>
      <c r="C438" s="5">
        <v>74.248000000000005</v>
      </c>
      <c r="D438" s="6">
        <v>0.36138041654410991</v>
      </c>
      <c r="E438" s="5">
        <v>128.446</v>
      </c>
      <c r="F438" s="6">
        <v>0.66987268518518517</v>
      </c>
      <c r="G438" s="5">
        <v>218.21199999999999</v>
      </c>
      <c r="H438" s="5">
        <v>362.55099999999999</v>
      </c>
      <c r="I438" s="5">
        <v>762.34699999999998</v>
      </c>
      <c r="J438" s="6"/>
      <c r="K438" s="6">
        <f t="shared" si="143"/>
        <v>0.2016543889722944</v>
      </c>
      <c r="L438" s="6">
        <f t="shared" si="144"/>
        <v>0.20815478142946178</v>
      </c>
      <c r="M438" s="6">
        <f t="shared" si="145"/>
        <v>0.29433222263398118</v>
      </c>
      <c r="N438" s="6">
        <f t="shared" si="146"/>
        <v>0.38557526438421968</v>
      </c>
      <c r="O438" s="6">
        <f t="shared" si="147"/>
        <v>0.23876006756099755</v>
      </c>
      <c r="P438" s="6">
        <f t="shared" si="148"/>
        <v>0.35662541106326628</v>
      </c>
      <c r="R438" s="8">
        <v>669</v>
      </c>
      <c r="S438" s="5">
        <f t="shared" si="142"/>
        <v>13.07930867977473</v>
      </c>
      <c r="T438" s="5">
        <f t="shared" si="142"/>
        <v>12.210464968482942</v>
      </c>
      <c r="U438" s="5">
        <f t="shared" si="158"/>
        <v>9.2016202272943097</v>
      </c>
      <c r="V438" s="5">
        <f t="shared" si="157"/>
        <v>10.806364026802946</v>
      </c>
      <c r="W438" s="5">
        <f t="shared" si="141"/>
        <v>12.215889769429419</v>
      </c>
      <c r="X438" s="5">
        <f t="shared" si="156"/>
        <v>8.7626958232811312</v>
      </c>
      <c r="Y438" s="32">
        <f t="shared" si="149"/>
        <v>13.721473646427528</v>
      </c>
      <c r="Z438" s="5">
        <f t="shared" si="150"/>
        <v>12.374666666666668</v>
      </c>
      <c r="AA438" s="5">
        <f t="shared" si="151"/>
        <v>11.529862925369907</v>
      </c>
      <c r="AB438" s="5">
        <f t="shared" si="152"/>
        <v>10.703833333333334</v>
      </c>
      <c r="AC438" s="5">
        <f t="shared" si="153"/>
        <v>10.010235499421187</v>
      </c>
      <c r="AD438" s="5">
        <f t="shared" si="154"/>
        <v>9.0921666666666656</v>
      </c>
    </row>
    <row r="439" spans="1:30" x14ac:dyDescent="0.2">
      <c r="A439" s="14">
        <v>668</v>
      </c>
      <c r="B439" s="6">
        <v>0.15194829478637234</v>
      </c>
      <c r="C439" s="5">
        <v>74.2</v>
      </c>
      <c r="D439" s="6">
        <v>0.36166586020090713</v>
      </c>
      <c r="E439" s="5">
        <v>128.364</v>
      </c>
      <c r="F439" s="6">
        <v>0.67042824074074081</v>
      </c>
      <c r="G439" s="5">
        <v>218.07499999999999</v>
      </c>
      <c r="H439" s="5">
        <v>362.32499999999999</v>
      </c>
      <c r="I439" s="5">
        <v>761.88900000000001</v>
      </c>
      <c r="J439" s="6"/>
      <c r="K439" s="6">
        <f t="shared" si="143"/>
        <v>0.20181131053246668</v>
      </c>
      <c r="L439" s="6">
        <f t="shared" si="144"/>
        <v>0.20831676140532893</v>
      </c>
      <c r="M439" s="6">
        <f t="shared" si="145"/>
        <v>0.29456126337948685</v>
      </c>
      <c r="N439" s="6">
        <f t="shared" si="146"/>
        <v>0.38587981883265643</v>
      </c>
      <c r="O439" s="6">
        <f t="shared" si="147"/>
        <v>0.23894865704637572</v>
      </c>
      <c r="P439" s="6">
        <f t="shared" si="148"/>
        <v>0.35690709888247424</v>
      </c>
      <c r="R439" s="8">
        <v>668</v>
      </c>
      <c r="S439" s="5">
        <f t="shared" si="142"/>
        <v>13.069138657497041</v>
      </c>
      <c r="T439" s="5">
        <f t="shared" si="142"/>
        <v>12.200970529304939</v>
      </c>
      <c r="U439" s="5">
        <f t="shared" si="158"/>
        <v>9.1944653626914778</v>
      </c>
      <c r="V439" s="5">
        <f t="shared" si="157"/>
        <v>10.797835137560316</v>
      </c>
      <c r="W439" s="5">
        <f t="shared" si="141"/>
        <v>12.206248416372532</v>
      </c>
      <c r="X439" s="5">
        <f t="shared" si="156"/>
        <v>8.7557798928203159</v>
      </c>
      <c r="Y439" s="32">
        <f t="shared" si="149"/>
        <v>13.710804298675022</v>
      </c>
      <c r="Z439" s="5">
        <f t="shared" si="150"/>
        <v>12.366666666666667</v>
      </c>
      <c r="AA439" s="5">
        <f t="shared" si="151"/>
        <v>11.520763016868839</v>
      </c>
      <c r="AB439" s="5">
        <f t="shared" si="152"/>
        <v>10.697000000000001</v>
      </c>
      <c r="AC439" s="5">
        <f t="shared" si="153"/>
        <v>10.001940440224427</v>
      </c>
      <c r="AD439" s="5">
        <f t="shared" si="154"/>
        <v>9.0864583333333329</v>
      </c>
    </row>
    <row r="440" spans="1:30" x14ac:dyDescent="0.2">
      <c r="A440" s="14">
        <v>667</v>
      </c>
      <c r="B440" s="6">
        <v>0.15206662859865114</v>
      </c>
      <c r="C440" s="5">
        <v>74.152000000000001</v>
      </c>
      <c r="D440" s="6">
        <v>0.36195175514109157</v>
      </c>
      <c r="E440" s="5">
        <v>128.28200000000001</v>
      </c>
      <c r="F440" s="6">
        <v>0.67098379629629623</v>
      </c>
      <c r="G440" s="5">
        <v>217.93700000000001</v>
      </c>
      <c r="H440" s="5">
        <v>362.09899999999999</v>
      </c>
      <c r="I440" s="5">
        <v>761.43</v>
      </c>
      <c r="J440" s="6"/>
      <c r="K440" s="6">
        <f t="shared" si="143"/>
        <v>0.20196847650639127</v>
      </c>
      <c r="L440" s="6">
        <f t="shared" si="144"/>
        <v>0.20847899367370229</v>
      </c>
      <c r="M440" s="6">
        <f t="shared" si="145"/>
        <v>0.29479066086824673</v>
      </c>
      <c r="N440" s="6">
        <f t="shared" si="146"/>
        <v>0.38618485477843872</v>
      </c>
      <c r="O440" s="6">
        <f t="shared" si="147"/>
        <v>0.23913754468972548</v>
      </c>
      <c r="P440" s="6">
        <f t="shared" si="148"/>
        <v>0.35718923204712993</v>
      </c>
      <c r="R440" s="8">
        <v>667</v>
      </c>
      <c r="S440" s="5">
        <f t="shared" si="142"/>
        <v>13.058968635219351</v>
      </c>
      <c r="T440" s="5">
        <f t="shared" si="142"/>
        <v>12.191476090126939</v>
      </c>
      <c r="U440" s="5">
        <f t="shared" ref="U440:U459" si="159">U$3*$R440+U$4</f>
        <v>9.187310498088646</v>
      </c>
      <c r="V440" s="5">
        <f t="shared" si="157"/>
        <v>10.789306248317686</v>
      </c>
      <c r="W440" s="5">
        <f t="shared" si="141"/>
        <v>12.196607063315646</v>
      </c>
      <c r="X440" s="5">
        <f t="shared" si="156"/>
        <v>8.7488639623595006</v>
      </c>
      <c r="Y440" s="32">
        <f t="shared" si="149"/>
        <v>13.700134950922513</v>
      </c>
      <c r="Z440" s="5">
        <f t="shared" si="150"/>
        <v>12.358666666666666</v>
      </c>
      <c r="AA440" s="5">
        <f t="shared" si="151"/>
        <v>11.511663108367767</v>
      </c>
      <c r="AB440" s="5">
        <f t="shared" si="152"/>
        <v>10.690166666666668</v>
      </c>
      <c r="AC440" s="5">
        <f t="shared" si="153"/>
        <v>9.9936591171752376</v>
      </c>
      <c r="AD440" s="5">
        <f t="shared" si="154"/>
        <v>9.0807083333333338</v>
      </c>
    </row>
    <row r="441" spans="1:30" x14ac:dyDescent="0.2">
      <c r="A441" s="14">
        <v>666</v>
      </c>
      <c r="B441" s="6">
        <v>0.152185146865843</v>
      </c>
      <c r="C441" s="5">
        <v>74.103999999999999</v>
      </c>
      <c r="D441" s="6">
        <v>0.36223810243572108</v>
      </c>
      <c r="E441" s="5">
        <v>128.19999999999999</v>
      </c>
      <c r="F441" s="6">
        <v>0.67153935185185187</v>
      </c>
      <c r="G441" s="5">
        <v>217.79900000000001</v>
      </c>
      <c r="H441" s="5">
        <v>361.87299999999999</v>
      </c>
      <c r="I441" s="5">
        <v>760.97199999999998</v>
      </c>
      <c r="J441" s="6"/>
      <c r="K441" s="6">
        <f t="shared" si="143"/>
        <v>0.20212588746554458</v>
      </c>
      <c r="L441" s="6">
        <f t="shared" si="144"/>
        <v>0.20864147882448</v>
      </c>
      <c r="M441" s="6">
        <f t="shared" si="145"/>
        <v>0.29502041593438072</v>
      </c>
      <c r="N441" s="6">
        <f t="shared" si="146"/>
        <v>0.38649037336433301</v>
      </c>
      <c r="O441" s="6">
        <f t="shared" si="147"/>
        <v>0.23932673119868311</v>
      </c>
      <c r="P441" s="6">
        <f t="shared" si="148"/>
        <v>0.35747181161419839</v>
      </c>
      <c r="R441" s="8">
        <v>666</v>
      </c>
      <c r="S441" s="5">
        <f t="shared" si="142"/>
        <v>13.04879861294166</v>
      </c>
      <c r="T441" s="5">
        <f t="shared" si="142"/>
        <v>12.181981650948938</v>
      </c>
      <c r="U441" s="5">
        <f t="shared" si="159"/>
        <v>9.1801556334858141</v>
      </c>
      <c r="V441" s="5">
        <f t="shared" si="157"/>
        <v>10.780777359075056</v>
      </c>
      <c r="W441" s="5">
        <f t="shared" si="141"/>
        <v>12.186965710258761</v>
      </c>
      <c r="X441" s="5">
        <f t="shared" si="156"/>
        <v>8.7419480318986871</v>
      </c>
      <c r="Y441" s="32">
        <f t="shared" si="149"/>
        <v>13.689465603170005</v>
      </c>
      <c r="Z441" s="5">
        <f t="shared" si="150"/>
        <v>12.350666666666667</v>
      </c>
      <c r="AA441" s="5">
        <f t="shared" si="151"/>
        <v>11.502563199866692</v>
      </c>
      <c r="AB441" s="5">
        <f t="shared" si="152"/>
        <v>10.683333333333332</v>
      </c>
      <c r="AC441" s="5">
        <f t="shared" si="153"/>
        <v>9.9853914961824159</v>
      </c>
      <c r="AD441" s="5">
        <f t="shared" si="154"/>
        <v>9.074958333333333</v>
      </c>
    </row>
    <row r="442" spans="1:30" x14ac:dyDescent="0.2">
      <c r="A442" s="14">
        <v>665</v>
      </c>
      <c r="B442" s="6">
        <v>0.15230385001956789</v>
      </c>
      <c r="C442" s="5">
        <v>74.055999999999997</v>
      </c>
      <c r="D442" s="6">
        <v>0.36252490315924568</v>
      </c>
      <c r="E442" s="5">
        <v>128.11799999999999</v>
      </c>
      <c r="F442" s="6">
        <v>0.6720949074074074</v>
      </c>
      <c r="G442" s="5">
        <v>217.661</v>
      </c>
      <c r="H442" s="5">
        <v>361.64699999999999</v>
      </c>
      <c r="I442" s="5">
        <v>760.51400000000001</v>
      </c>
      <c r="J442" s="6"/>
      <c r="K442" s="6">
        <f t="shared" si="143"/>
        <v>0.20228354398318585</v>
      </c>
      <c r="L442" s="6">
        <f t="shared" si="144"/>
        <v>0.20880421744940061</v>
      </c>
      <c r="M442" s="6">
        <f t="shared" si="145"/>
        <v>0.29525052941461088</v>
      </c>
      <c r="N442" s="6">
        <f t="shared" si="146"/>
        <v>0.38679637573672521</v>
      </c>
      <c r="O442" s="6">
        <f t="shared" si="147"/>
        <v>0.239516217283126</v>
      </c>
      <c r="P442" s="6">
        <f t="shared" si="148"/>
        <v>0.35775483864399255</v>
      </c>
      <c r="R442" s="8">
        <v>665</v>
      </c>
      <c r="S442" s="5">
        <f t="shared" si="142"/>
        <v>13.03862859066397</v>
      </c>
      <c r="T442" s="5">
        <f t="shared" si="142"/>
        <v>12.172487211770935</v>
      </c>
      <c r="U442" s="5">
        <f t="shared" si="159"/>
        <v>9.1730007688829822</v>
      </c>
      <c r="V442" s="5">
        <f t="shared" si="157"/>
        <v>10.772248469832427</v>
      </c>
      <c r="W442" s="5">
        <f t="shared" si="141"/>
        <v>12.177324357201874</v>
      </c>
      <c r="X442" s="5">
        <f t="shared" si="156"/>
        <v>8.73503210143787</v>
      </c>
      <c r="Y442" s="32">
        <f t="shared" si="149"/>
        <v>13.678796255417497</v>
      </c>
      <c r="Z442" s="5">
        <f t="shared" si="150"/>
        <v>12.342666666666666</v>
      </c>
      <c r="AA442" s="5">
        <f t="shared" si="151"/>
        <v>11.49346329136562</v>
      </c>
      <c r="AB442" s="5">
        <f t="shared" si="152"/>
        <v>10.676499999999999</v>
      </c>
      <c r="AC442" s="5">
        <f t="shared" si="153"/>
        <v>9.9771375432674922</v>
      </c>
      <c r="AD442" s="5">
        <f t="shared" si="154"/>
        <v>9.069208333333334</v>
      </c>
    </row>
    <row r="443" spans="1:30" x14ac:dyDescent="0.2">
      <c r="A443" s="14">
        <v>664</v>
      </c>
      <c r="B443" s="6">
        <v>0.15242273849279336</v>
      </c>
      <c r="C443" s="5">
        <v>74.007999999999996</v>
      </c>
      <c r="D443" s="6">
        <v>0.36281215838952097</v>
      </c>
      <c r="E443" s="5">
        <v>128.035</v>
      </c>
      <c r="F443" s="6">
        <v>0.67266203703703698</v>
      </c>
      <c r="G443" s="5">
        <v>217.523</v>
      </c>
      <c r="H443" s="5">
        <v>361.42099999999999</v>
      </c>
      <c r="I443" s="5">
        <v>760.05600000000004</v>
      </c>
      <c r="J443" s="6"/>
      <c r="K443" s="6">
        <f t="shared" si="143"/>
        <v>0.20244144663436447</v>
      </c>
      <c r="L443" s="6">
        <f t="shared" si="144"/>
        <v>0.2089672101420503</v>
      </c>
      <c r="M443" s="6">
        <f t="shared" si="145"/>
        <v>0.295481002148272</v>
      </c>
      <c r="N443" s="6">
        <f t="shared" si="146"/>
        <v>0.38710286304563452</v>
      </c>
      <c r="O443" s="6">
        <f t="shared" si="147"/>
        <v>0.23970600365518138</v>
      </c>
      <c r="P443" s="6">
        <f t="shared" si="148"/>
        <v>0.35803831420018511</v>
      </c>
      <c r="R443" s="8">
        <v>664</v>
      </c>
      <c r="S443" s="5">
        <f t="shared" si="142"/>
        <v>13.028458568386281</v>
      </c>
      <c r="T443" s="5">
        <f t="shared" si="142"/>
        <v>12.162992772592935</v>
      </c>
      <c r="U443" s="5">
        <f t="shared" si="159"/>
        <v>9.1658459042801503</v>
      </c>
      <c r="V443" s="5">
        <f t="shared" si="157"/>
        <v>10.763719580589797</v>
      </c>
      <c r="W443" s="5">
        <f t="shared" si="141"/>
        <v>12.167683004144987</v>
      </c>
      <c r="X443" s="5">
        <f t="shared" si="156"/>
        <v>8.7281161709770565</v>
      </c>
      <c r="Y443" s="32">
        <f t="shared" si="149"/>
        <v>13.668126907664991</v>
      </c>
      <c r="Z443" s="5">
        <f t="shared" si="150"/>
        <v>12.334666666666665</v>
      </c>
      <c r="AA443" s="5">
        <f t="shared" si="151"/>
        <v>11.484363382864547</v>
      </c>
      <c r="AB443" s="5">
        <f t="shared" si="152"/>
        <v>10.669583333333334</v>
      </c>
      <c r="AC443" s="5">
        <f t="shared" si="153"/>
        <v>9.9687256959977972</v>
      </c>
      <c r="AD443" s="5">
        <f t="shared" si="154"/>
        <v>9.0634583333333332</v>
      </c>
    </row>
    <row r="444" spans="1:30" x14ac:dyDescent="0.2">
      <c r="A444" s="14">
        <v>663</v>
      </c>
      <c r="B444" s="6">
        <v>0.15254181271984002</v>
      </c>
      <c r="C444" s="5">
        <v>73.959999999999994</v>
      </c>
      <c r="D444" s="6">
        <v>0.36309986920782128</v>
      </c>
      <c r="E444" s="5">
        <v>127.953</v>
      </c>
      <c r="F444" s="6">
        <v>0.67321759259259262</v>
      </c>
      <c r="G444" s="5">
        <v>217.38499999999999</v>
      </c>
      <c r="H444" s="5">
        <v>361.19499999999999</v>
      </c>
      <c r="I444" s="5">
        <v>759.59699999999998</v>
      </c>
      <c r="J444" s="6"/>
      <c r="K444" s="6">
        <f t="shared" si="143"/>
        <v>0.20259959599592667</v>
      </c>
      <c r="L444" s="6">
        <f t="shared" si="144"/>
        <v>0.20913045749787007</v>
      </c>
      <c r="M444" s="6">
        <f t="shared" si="145"/>
        <v>0.29571183497732162</v>
      </c>
      <c r="N444" s="6">
        <f t="shared" si="146"/>
        <v>0.38740983644472798</v>
      </c>
      <c r="O444" s="6">
        <f t="shared" si="147"/>
        <v>0.2398960910292354</v>
      </c>
      <c r="P444" s="6">
        <f t="shared" si="148"/>
        <v>0.3583222393498236</v>
      </c>
      <c r="R444" s="8">
        <v>663</v>
      </c>
      <c r="S444" s="5">
        <f t="shared" si="142"/>
        <v>13.01828854610859</v>
      </c>
      <c r="T444" s="5">
        <f t="shared" si="142"/>
        <v>12.153498333414934</v>
      </c>
      <c r="U444" s="5">
        <f t="shared" si="159"/>
        <v>9.1586910396773185</v>
      </c>
      <c r="V444" s="5">
        <f t="shared" si="157"/>
        <v>10.755190691347167</v>
      </c>
      <c r="W444" s="5">
        <f t="shared" si="141"/>
        <v>12.158041651088102</v>
      </c>
      <c r="X444" s="5">
        <f t="shared" si="156"/>
        <v>8.7212002405162412</v>
      </c>
      <c r="Y444" s="32">
        <f t="shared" si="149"/>
        <v>13.657457559912483</v>
      </c>
      <c r="Z444" s="5">
        <f t="shared" si="150"/>
        <v>12.326666666666666</v>
      </c>
      <c r="AA444" s="5">
        <f t="shared" si="151"/>
        <v>11.475263474363476</v>
      </c>
      <c r="AB444" s="5">
        <f t="shared" si="152"/>
        <v>10.662750000000001</v>
      </c>
      <c r="AC444" s="5">
        <f t="shared" si="153"/>
        <v>9.9604992607365119</v>
      </c>
      <c r="AD444" s="5">
        <f t="shared" si="154"/>
        <v>9.0577083333333324</v>
      </c>
    </row>
    <row r="445" spans="1:30" x14ac:dyDescent="0.2">
      <c r="A445" s="14">
        <v>662</v>
      </c>
      <c r="B445" s="6">
        <v>0.15266107313638666</v>
      </c>
      <c r="C445" s="5">
        <v>73.912000000000006</v>
      </c>
      <c r="D445" s="6">
        <v>0.36338803669885378</v>
      </c>
      <c r="E445" s="5">
        <v>127.871</v>
      </c>
      <c r="F445" s="6">
        <v>0.6737847222222223</v>
      </c>
      <c r="G445" s="5">
        <v>217.24700000000001</v>
      </c>
      <c r="H445" s="5">
        <v>360.96899999999999</v>
      </c>
      <c r="I445" s="5">
        <v>759.13900000000001</v>
      </c>
      <c r="J445" s="6"/>
      <c r="K445" s="6">
        <f t="shared" si="143"/>
        <v>0.20275799264652261</v>
      </c>
      <c r="L445" s="6">
        <f t="shared" si="144"/>
        <v>0.20929396011416321</v>
      </c>
      <c r="M445" s="6">
        <f t="shared" si="145"/>
        <v>0.2959430287463502</v>
      </c>
      <c r="N445" s="6">
        <f t="shared" si="146"/>
        <v>0.38771729709133501</v>
      </c>
      <c r="O445" s="6">
        <f t="shared" si="147"/>
        <v>0.24008648012194209</v>
      </c>
      <c r="P445" s="6">
        <f t="shared" si="148"/>
        <v>0.35860661516334252</v>
      </c>
      <c r="R445" s="8">
        <v>662</v>
      </c>
      <c r="S445" s="5">
        <f t="shared" si="142"/>
        <v>13.008118523830898</v>
      </c>
      <c r="T445" s="5">
        <f t="shared" si="142"/>
        <v>12.144003894236931</v>
      </c>
      <c r="U445" s="5">
        <f t="shared" si="159"/>
        <v>9.1515361750744884</v>
      </c>
      <c r="V445" s="5">
        <f t="shared" si="157"/>
        <v>10.746661802104537</v>
      </c>
      <c r="W445" s="5">
        <f t="shared" si="141"/>
        <v>12.148400298031216</v>
      </c>
      <c r="X445" s="5">
        <f t="shared" si="156"/>
        <v>8.7142843100554259</v>
      </c>
      <c r="Y445" s="32">
        <f t="shared" si="149"/>
        <v>13.646788212159976</v>
      </c>
      <c r="Z445" s="5">
        <f t="shared" si="150"/>
        <v>12.318666666666667</v>
      </c>
      <c r="AA445" s="5">
        <f t="shared" si="151"/>
        <v>11.466163565862402</v>
      </c>
      <c r="AB445" s="5">
        <f t="shared" si="152"/>
        <v>10.655916666666666</v>
      </c>
      <c r="AC445" s="5">
        <f t="shared" si="153"/>
        <v>9.9521154341664513</v>
      </c>
      <c r="AD445" s="5">
        <f t="shared" si="154"/>
        <v>9.0519583333333333</v>
      </c>
    </row>
    <row r="446" spans="1:30" x14ac:dyDescent="0.2">
      <c r="A446" s="14">
        <v>661</v>
      </c>
      <c r="B446" s="6">
        <v>0.15278052017947563</v>
      </c>
      <c r="C446" s="5">
        <v>73.864000000000004</v>
      </c>
      <c r="D446" s="6">
        <v>0.36367666195077147</v>
      </c>
      <c r="E446" s="5">
        <v>127.789</v>
      </c>
      <c r="F446" s="6">
        <v>0.67434027777777772</v>
      </c>
      <c r="G446" s="5">
        <v>217.11</v>
      </c>
      <c r="H446" s="5">
        <v>360.74299999999999</v>
      </c>
      <c r="I446" s="5">
        <v>758.68100000000004</v>
      </c>
      <c r="J446" s="6"/>
      <c r="K446" s="6">
        <f t="shared" si="143"/>
        <v>0.20291663716661346</v>
      </c>
      <c r="L446" s="6">
        <f t="shared" si="144"/>
        <v>0.20945771859010209</v>
      </c>
      <c r="M446" s="6">
        <f t="shared" si="145"/>
        <v>0.29617458430259186</v>
      </c>
      <c r="N446" s="6">
        <f t="shared" si="146"/>
        <v>0.388025246146462</v>
      </c>
      <c r="O446" s="6">
        <f t="shared" si="147"/>
        <v>0.24027717165223225</v>
      </c>
      <c r="P446" s="6">
        <f t="shared" si="148"/>
        <v>0.35889144271457724</v>
      </c>
      <c r="R446" s="8">
        <v>661</v>
      </c>
      <c r="S446" s="5">
        <f t="shared" si="142"/>
        <v>12.997948501553211</v>
      </c>
      <c r="T446" s="5">
        <f t="shared" si="142"/>
        <v>12.134509455058931</v>
      </c>
      <c r="U446" s="5">
        <f t="shared" si="159"/>
        <v>9.1443813104716565</v>
      </c>
      <c r="V446" s="5">
        <f t="shared" si="157"/>
        <v>10.738132912861907</v>
      </c>
      <c r="W446" s="5">
        <f t="shared" si="141"/>
        <v>12.138758944974329</v>
      </c>
      <c r="X446" s="5">
        <f t="shared" si="156"/>
        <v>8.7073683795946106</v>
      </c>
      <c r="Y446" s="32">
        <f t="shared" si="149"/>
        <v>13.636118864407466</v>
      </c>
      <c r="Z446" s="5">
        <f t="shared" si="150"/>
        <v>12.310666666666668</v>
      </c>
      <c r="AA446" s="5">
        <f t="shared" si="151"/>
        <v>11.457063657361331</v>
      </c>
      <c r="AB446" s="5">
        <f t="shared" si="152"/>
        <v>10.649083333333333</v>
      </c>
      <c r="AC446" s="5">
        <f t="shared" si="153"/>
        <v>9.9439163791771801</v>
      </c>
      <c r="AD446" s="5">
        <f t="shared" si="154"/>
        <v>9.0462500000000006</v>
      </c>
    </row>
    <row r="447" spans="1:30" x14ac:dyDescent="0.2">
      <c r="A447" s="14">
        <v>660</v>
      </c>
      <c r="B447" s="6">
        <v>0.15290015428751816</v>
      </c>
      <c r="C447" s="5">
        <v>73.816000000000003</v>
      </c>
      <c r="D447" s="6">
        <v>0.36396574605518767</v>
      </c>
      <c r="E447" s="5">
        <v>127.70699999999999</v>
      </c>
      <c r="F447" s="6">
        <v>0.6749074074074074</v>
      </c>
      <c r="G447" s="5">
        <v>216.97200000000001</v>
      </c>
      <c r="H447" s="5">
        <v>360.517</v>
      </c>
      <c r="I447" s="5">
        <v>758.22299999999996</v>
      </c>
      <c r="J447" s="6"/>
      <c r="K447" s="6">
        <f t="shared" si="143"/>
        <v>0.20307553013847865</v>
      </c>
      <c r="L447" s="6">
        <f t="shared" si="144"/>
        <v>0.20962173352673616</v>
      </c>
      <c r="M447" s="6">
        <f t="shared" si="145"/>
        <v>0.29640650249593414</v>
      </c>
      <c r="N447" s="6">
        <f t="shared" si="146"/>
        <v>0.38833368477480673</v>
      </c>
      <c r="O447" s="6">
        <f t="shared" si="147"/>
        <v>0.2404681663413227</v>
      </c>
      <c r="P447" s="6">
        <f t="shared" si="148"/>
        <v>0.35917672308077736</v>
      </c>
      <c r="R447" s="8">
        <v>660</v>
      </c>
      <c r="S447" s="5">
        <f t="shared" si="142"/>
        <v>12.987778479275519</v>
      </c>
      <c r="T447" s="5">
        <f t="shared" si="142"/>
        <v>12.12501501588093</v>
      </c>
      <c r="U447" s="5">
        <f t="shared" si="159"/>
        <v>9.1372264458688246</v>
      </c>
      <c r="V447" s="5">
        <f t="shared" si="157"/>
        <v>10.729604023619277</v>
      </c>
      <c r="W447" s="5">
        <f t="shared" si="141"/>
        <v>12.129117591917442</v>
      </c>
      <c r="X447" s="5">
        <f t="shared" si="156"/>
        <v>8.7004524491337953</v>
      </c>
      <c r="Y447" s="32">
        <f t="shared" si="149"/>
        <v>13.62544951665496</v>
      </c>
      <c r="Z447" s="5">
        <f t="shared" si="150"/>
        <v>12.302666666666667</v>
      </c>
      <c r="AA447" s="5">
        <f t="shared" si="151"/>
        <v>11.447963748860259</v>
      </c>
      <c r="AB447" s="5">
        <f t="shared" si="152"/>
        <v>10.642249999999999</v>
      </c>
      <c r="AC447" s="5">
        <f t="shared" si="153"/>
        <v>9.935560433529977</v>
      </c>
      <c r="AD447" s="5">
        <f t="shared" si="154"/>
        <v>9.0404999999999998</v>
      </c>
    </row>
    <row r="448" spans="1:30" x14ac:dyDescent="0.2">
      <c r="A448" s="14">
        <v>659</v>
      </c>
      <c r="B448" s="6">
        <v>0.15301997590029984</v>
      </c>
      <c r="C448" s="5">
        <v>73.768000000000001</v>
      </c>
      <c r="D448" s="6">
        <v>0.36425529010718877</v>
      </c>
      <c r="E448" s="5">
        <v>127.625</v>
      </c>
      <c r="F448" s="6">
        <v>0.67546296296296304</v>
      </c>
      <c r="G448" s="5">
        <v>216.834</v>
      </c>
      <c r="H448" s="5">
        <v>360.291</v>
      </c>
      <c r="I448" s="5">
        <v>757.76499999999999</v>
      </c>
      <c r="J448" s="6"/>
      <c r="K448" s="6">
        <f t="shared" si="143"/>
        <v>0.20323467214622262</v>
      </c>
      <c r="L448" s="6">
        <f t="shared" si="144"/>
        <v>0.20978600552699869</v>
      </c>
      <c r="M448" s="6">
        <f t="shared" si="145"/>
        <v>0.29663878417892869</v>
      </c>
      <c r="N448" s="6">
        <f t="shared" si="146"/>
        <v>0.38864261414477325</v>
      </c>
      <c r="O448" s="6">
        <f t="shared" si="147"/>
        <v>0.24065946491272502</v>
      </c>
      <c r="P448" s="6">
        <f t="shared" si="148"/>
        <v>0.35946245734262045</v>
      </c>
      <c r="R448" s="8">
        <v>659</v>
      </c>
      <c r="S448" s="5">
        <f t="shared" si="142"/>
        <v>12.977608456997828</v>
      </c>
      <c r="T448" s="5">
        <f t="shared" si="142"/>
        <v>12.115520576702927</v>
      </c>
      <c r="U448" s="5">
        <f t="shared" si="159"/>
        <v>9.1300715812659945</v>
      </c>
      <c r="V448" s="5">
        <f t="shared" si="157"/>
        <v>10.721075134376647</v>
      </c>
      <c r="W448" s="5">
        <f t="shared" si="157"/>
        <v>12.119476238860557</v>
      </c>
      <c r="X448" s="5">
        <f t="shared" si="156"/>
        <v>8.6935365186729818</v>
      </c>
      <c r="Y448" s="32">
        <f t="shared" si="149"/>
        <v>13.614780168902451</v>
      </c>
      <c r="Z448" s="5">
        <f t="shared" si="150"/>
        <v>12.294666666666666</v>
      </c>
      <c r="AA448" s="5">
        <f t="shared" si="151"/>
        <v>11.438863840359184</v>
      </c>
      <c r="AB448" s="5">
        <f t="shared" si="152"/>
        <v>10.635416666666666</v>
      </c>
      <c r="AC448" s="5">
        <f t="shared" si="153"/>
        <v>9.9273886223440702</v>
      </c>
      <c r="AD448" s="5">
        <f t="shared" si="154"/>
        <v>9.0347500000000007</v>
      </c>
    </row>
    <row r="449" spans="1:30" x14ac:dyDescent="0.2">
      <c r="A449" s="14">
        <v>658</v>
      </c>
      <c r="B449" s="6">
        <v>0.15313998545898577</v>
      </c>
      <c r="C449" s="5">
        <v>73.72</v>
      </c>
      <c r="D449" s="6">
        <v>0.36454529520534901</v>
      </c>
      <c r="E449" s="5">
        <v>127.54300000000001</v>
      </c>
      <c r="F449" s="6">
        <v>0.67603009259259261</v>
      </c>
      <c r="G449" s="5">
        <v>216.696</v>
      </c>
      <c r="H449" s="5">
        <v>360.065</v>
      </c>
      <c r="I449" s="5">
        <v>757.30700000000002</v>
      </c>
      <c r="J449" s="6"/>
      <c r="K449" s="6">
        <f t="shared" si="143"/>
        <v>0.2033940637757824</v>
      </c>
      <c r="L449" s="6">
        <f t="shared" si="144"/>
        <v>0.20995053519571449</v>
      </c>
      <c r="M449" s="6">
        <f t="shared" si="145"/>
        <v>0.29687143020680179</v>
      </c>
      <c r="N449" s="6">
        <f t="shared" si="146"/>
        <v>0.38895203542848655</v>
      </c>
      <c r="O449" s="6">
        <f t="shared" si="147"/>
        <v>0.24085106809225512</v>
      </c>
      <c r="P449" s="6">
        <f t="shared" si="148"/>
        <v>0.35974864658422606</v>
      </c>
      <c r="R449" s="8">
        <v>658</v>
      </c>
      <c r="S449" s="5">
        <f t="shared" ref="S449:T468" si="160">S$3*$R449+S$4</f>
        <v>12.967438434720139</v>
      </c>
      <c r="T449" s="5">
        <f t="shared" si="160"/>
        <v>12.106026137524927</v>
      </c>
      <c r="U449" s="5">
        <f t="shared" si="159"/>
        <v>9.1229167166631626</v>
      </c>
      <c r="V449" s="5">
        <f t="shared" si="157"/>
        <v>10.712546245134016</v>
      </c>
      <c r="W449" s="5">
        <f t="shared" si="157"/>
        <v>12.109834885803672</v>
      </c>
      <c r="X449" s="5">
        <f t="shared" si="156"/>
        <v>8.6866205882121648</v>
      </c>
      <c r="Y449" s="32">
        <f t="shared" si="149"/>
        <v>13.604110821149943</v>
      </c>
      <c r="Z449" s="5">
        <f t="shared" si="150"/>
        <v>12.286666666666667</v>
      </c>
      <c r="AA449" s="5">
        <f t="shared" si="151"/>
        <v>11.429763931858114</v>
      </c>
      <c r="AB449" s="5">
        <f t="shared" si="152"/>
        <v>10.628583333333333</v>
      </c>
      <c r="AC449" s="5">
        <f t="shared" si="153"/>
        <v>9.91906041877108</v>
      </c>
      <c r="AD449" s="5">
        <f t="shared" si="154"/>
        <v>9.0289999999999999</v>
      </c>
    </row>
    <row r="450" spans="1:30" x14ac:dyDescent="0.2">
      <c r="A450" s="14">
        <v>657</v>
      </c>
      <c r="B450" s="6">
        <v>0.15326018340612618</v>
      </c>
      <c r="C450" s="5">
        <v>73.671999999999997</v>
      </c>
      <c r="D450" s="6">
        <v>0.36483576245174382</v>
      </c>
      <c r="E450" s="5">
        <v>127.46</v>
      </c>
      <c r="F450" s="6">
        <v>0.67659722222222218</v>
      </c>
      <c r="G450" s="5">
        <v>216.55799999999999</v>
      </c>
      <c r="H450" s="5">
        <v>359.839</v>
      </c>
      <c r="I450" s="5">
        <v>756.84799999999996</v>
      </c>
      <c r="J450" s="6"/>
      <c r="K450" s="6">
        <f t="shared" si="143"/>
        <v>0.20355370561493449</v>
      </c>
      <c r="L450" s="6">
        <f t="shared" si="144"/>
        <v>0.21011532313960726</v>
      </c>
      <c r="M450" s="6">
        <f t="shared" si="145"/>
        <v>0.29710444143746467</v>
      </c>
      <c r="N450" s="6">
        <f t="shared" si="146"/>
        <v>0.38926194980180728</v>
      </c>
      <c r="O450" s="6">
        <f t="shared" si="147"/>
        <v>0.24104297660804219</v>
      </c>
      <c r="P450" s="6">
        <f t="shared" si="148"/>
        <v>0.36003529189316824</v>
      </c>
      <c r="R450" s="8">
        <v>657</v>
      </c>
      <c r="S450" s="5">
        <f t="shared" si="160"/>
        <v>12.957268412442449</v>
      </c>
      <c r="T450" s="5">
        <f t="shared" si="160"/>
        <v>12.096531698346926</v>
      </c>
      <c r="U450" s="5">
        <f t="shared" si="159"/>
        <v>9.1157618520603307</v>
      </c>
      <c r="V450" s="5">
        <f t="shared" si="157"/>
        <v>10.704017355891386</v>
      </c>
      <c r="W450" s="5">
        <f t="shared" si="157"/>
        <v>12.100193532746784</v>
      </c>
      <c r="X450" s="5">
        <f t="shared" si="156"/>
        <v>8.6797046577513512</v>
      </c>
      <c r="Y450" s="32">
        <f t="shared" si="149"/>
        <v>13.593441473397437</v>
      </c>
      <c r="Z450" s="5">
        <f t="shared" si="150"/>
        <v>12.278666666666666</v>
      </c>
      <c r="AA450" s="5">
        <f t="shared" si="151"/>
        <v>11.420664023357041</v>
      </c>
      <c r="AB450" s="5">
        <f t="shared" si="152"/>
        <v>10.621666666666666</v>
      </c>
      <c r="AC450" s="5">
        <f t="shared" si="153"/>
        <v>9.9107461767422755</v>
      </c>
      <c r="AD450" s="5">
        <f t="shared" si="154"/>
        <v>9.0232499999999991</v>
      </c>
    </row>
    <row r="451" spans="1:30" x14ac:dyDescent="0.2">
      <c r="A451" s="14">
        <v>656</v>
      </c>
      <c r="B451" s="6">
        <v>0.15338057018566181</v>
      </c>
      <c r="C451" s="5">
        <v>73.623999999999995</v>
      </c>
      <c r="D451" s="6">
        <v>0.36512669295196404</v>
      </c>
      <c r="E451" s="5">
        <v>127.378</v>
      </c>
      <c r="F451" s="6">
        <v>0.67716435185185186</v>
      </c>
      <c r="G451" s="5">
        <v>216.42</v>
      </c>
      <c r="H451" s="5">
        <v>359.61399999999998</v>
      </c>
      <c r="I451" s="5">
        <v>756.39</v>
      </c>
      <c r="J451" s="6"/>
      <c r="K451" s="6">
        <f t="shared" si="143"/>
        <v>0.20371359825330226</v>
      </c>
      <c r="L451" s="6">
        <f t="shared" si="144"/>
        <v>0.21028036996730712</v>
      </c>
      <c r="M451" s="6">
        <f t="shared" si="145"/>
        <v>0.29733781873152426</v>
      </c>
      <c r="N451" s="6">
        <f t="shared" si="146"/>
        <v>0.38957235844434684</v>
      </c>
      <c r="O451" s="6">
        <f t="shared" si="147"/>
        <v>0.24123519119053782</v>
      </c>
      <c r="P451" s="6">
        <f t="shared" si="148"/>
        <v>0.36032239436049079</v>
      </c>
      <c r="R451" s="8">
        <v>656</v>
      </c>
      <c r="S451" s="5">
        <f t="shared" si="160"/>
        <v>12.947098390164758</v>
      </c>
      <c r="T451" s="5">
        <f t="shared" si="160"/>
        <v>12.087037259168923</v>
      </c>
      <c r="U451" s="5">
        <f t="shared" si="159"/>
        <v>9.1086069874574989</v>
      </c>
      <c r="V451" s="5">
        <f t="shared" si="157"/>
        <v>10.695488466648756</v>
      </c>
      <c r="W451" s="5">
        <f t="shared" si="157"/>
        <v>12.090552179689899</v>
      </c>
      <c r="X451" s="5">
        <f t="shared" si="156"/>
        <v>8.672788727290536</v>
      </c>
      <c r="Y451" s="32">
        <f t="shared" si="149"/>
        <v>13.582772125644931</v>
      </c>
      <c r="Z451" s="5">
        <f t="shared" si="150"/>
        <v>12.270666666666665</v>
      </c>
      <c r="AA451" s="5">
        <f t="shared" si="151"/>
        <v>11.41156411485597</v>
      </c>
      <c r="AB451" s="5">
        <f t="shared" si="152"/>
        <v>10.614833333333333</v>
      </c>
      <c r="AC451" s="5">
        <f t="shared" si="153"/>
        <v>9.9024458611790038</v>
      </c>
      <c r="AD451" s="5">
        <f t="shared" si="154"/>
        <v>9.0175000000000001</v>
      </c>
    </row>
    <row r="452" spans="1:30" x14ac:dyDescent="0.2">
      <c r="A452" s="14">
        <v>655</v>
      </c>
      <c r="B452" s="6">
        <v>0.15350114624292943</v>
      </c>
      <c r="C452" s="5">
        <v>73.575999999999993</v>
      </c>
      <c r="D452" s="6">
        <v>0.36541808781512969</v>
      </c>
      <c r="E452" s="5">
        <v>127.29600000000001</v>
      </c>
      <c r="F452" s="6">
        <v>0.67773148148148143</v>
      </c>
      <c r="G452" s="5">
        <v>216.28299999999999</v>
      </c>
      <c r="H452" s="5">
        <v>359.38799999999998</v>
      </c>
      <c r="I452" s="5">
        <v>755.93200000000002</v>
      </c>
      <c r="J452" s="6"/>
      <c r="K452" s="6">
        <f t="shared" si="143"/>
        <v>0.20387374228236307</v>
      </c>
      <c r="L452" s="6">
        <f t="shared" si="144"/>
        <v>0.21044567628935776</v>
      </c>
      <c r="M452" s="6">
        <f t="shared" si="145"/>
        <v>0.29757156295229353</v>
      </c>
      <c r="N452" s="6">
        <f t="shared" si="146"/>
        <v>0.38988326253948219</v>
      </c>
      <c r="O452" s="6">
        <f t="shared" si="147"/>
        <v>0.24142771257252552</v>
      </c>
      <c r="P452" s="6">
        <f t="shared" si="148"/>
        <v>0.36060995508072008</v>
      </c>
      <c r="R452" s="8">
        <v>655</v>
      </c>
      <c r="S452" s="5">
        <f t="shared" si="160"/>
        <v>12.936928367887068</v>
      </c>
      <c r="T452" s="5">
        <f t="shared" si="160"/>
        <v>12.077542819990921</v>
      </c>
      <c r="U452" s="5">
        <f t="shared" si="159"/>
        <v>9.101452122854667</v>
      </c>
      <c r="V452" s="5">
        <f t="shared" si="157"/>
        <v>10.686959577406126</v>
      </c>
      <c r="W452" s="5">
        <f t="shared" si="157"/>
        <v>12.080910826633012</v>
      </c>
      <c r="X452" s="5">
        <f t="shared" si="156"/>
        <v>8.6658727968297207</v>
      </c>
      <c r="Y452" s="32">
        <f t="shared" si="149"/>
        <v>13.572102777892422</v>
      </c>
      <c r="Z452" s="5">
        <f t="shared" si="150"/>
        <v>12.262666666666666</v>
      </c>
      <c r="AA452" s="5">
        <f t="shared" si="151"/>
        <v>11.402464206354896</v>
      </c>
      <c r="AB452" s="5">
        <f t="shared" si="152"/>
        <v>10.608000000000001</v>
      </c>
      <c r="AC452" s="5">
        <f t="shared" si="153"/>
        <v>9.8941594371200221</v>
      </c>
      <c r="AD452" s="5">
        <f t="shared" si="154"/>
        <v>9.0117916666666655</v>
      </c>
    </row>
    <row r="453" spans="1:30" x14ac:dyDescent="0.2">
      <c r="A453" s="14">
        <v>654</v>
      </c>
      <c r="B453" s="6">
        <v>0.15362191202466707</v>
      </c>
      <c r="C453" s="5">
        <v>73.528000000000006</v>
      </c>
      <c r="D453" s="6">
        <v>0.36570994815390429</v>
      </c>
      <c r="E453" s="5">
        <v>127.214</v>
      </c>
      <c r="F453" s="6">
        <v>0.67829861111111101</v>
      </c>
      <c r="G453" s="5">
        <v>216.14500000000001</v>
      </c>
      <c r="H453" s="5">
        <v>359.16199999999998</v>
      </c>
      <c r="I453" s="5">
        <v>755.47400000000005</v>
      </c>
      <c r="J453" s="6"/>
      <c r="K453" s="6">
        <f t="shared" si="143"/>
        <v>0.20403413829545569</v>
      </c>
      <c r="L453" s="6">
        <f t="shared" si="144"/>
        <v>0.21061124271822451</v>
      </c>
      <c r="M453" s="6">
        <f t="shared" si="145"/>
        <v>0.29780567496580235</v>
      </c>
      <c r="N453" s="6">
        <f t="shared" si="146"/>
        <v>0.39019466327437119</v>
      </c>
      <c r="O453" s="6">
        <f t="shared" si="147"/>
        <v>0.24162054148912981</v>
      </c>
      <c r="P453" s="6">
        <f t="shared" si="148"/>
        <v>0.36089797515187927</v>
      </c>
      <c r="R453" s="8">
        <v>654</v>
      </c>
      <c r="S453" s="5">
        <f t="shared" si="160"/>
        <v>12.926758345609379</v>
      </c>
      <c r="T453" s="5">
        <f t="shared" si="160"/>
        <v>12.068048380812922</v>
      </c>
      <c r="U453" s="5">
        <f t="shared" si="159"/>
        <v>9.0942972582518351</v>
      </c>
      <c r="V453" s="5">
        <f t="shared" si="157"/>
        <v>10.678430688163495</v>
      </c>
      <c r="W453" s="5">
        <f t="shared" si="157"/>
        <v>12.071269473576127</v>
      </c>
      <c r="X453" s="5">
        <f t="shared" si="156"/>
        <v>8.6589568663689072</v>
      </c>
      <c r="Y453" s="32">
        <f t="shared" si="149"/>
        <v>13.561433430139918</v>
      </c>
      <c r="Z453" s="5">
        <f t="shared" si="150"/>
        <v>12.254666666666667</v>
      </c>
      <c r="AA453" s="5">
        <f t="shared" si="151"/>
        <v>11.393364297853827</v>
      </c>
      <c r="AB453" s="5">
        <f t="shared" si="152"/>
        <v>10.601166666666666</v>
      </c>
      <c r="AC453" s="5">
        <f t="shared" si="153"/>
        <v>9.8858868697210145</v>
      </c>
      <c r="AD453" s="5">
        <f t="shared" si="154"/>
        <v>9.0060416666666665</v>
      </c>
    </row>
    <row r="454" spans="1:30" x14ac:dyDescent="0.2">
      <c r="A454" s="14">
        <v>653</v>
      </c>
      <c r="B454" s="6">
        <v>0.15374286797902001</v>
      </c>
      <c r="C454" s="5">
        <v>73.48</v>
      </c>
      <c r="D454" s="6">
        <v>0.36600227508450911</v>
      </c>
      <c r="E454" s="5">
        <v>127.13200000000001</v>
      </c>
      <c r="F454" s="6">
        <v>0.6788657407407408</v>
      </c>
      <c r="G454" s="5">
        <v>216.00700000000001</v>
      </c>
      <c r="H454" s="5">
        <v>358.93599999999998</v>
      </c>
      <c r="I454" s="5">
        <v>755.01599999999996</v>
      </c>
      <c r="J454" s="6"/>
      <c r="K454" s="6">
        <f t="shared" si="143"/>
        <v>0.20419478688778761</v>
      </c>
      <c r="L454" s="6">
        <f t="shared" si="144"/>
        <v>0.21077706986830158</v>
      </c>
      <c r="M454" s="6">
        <f t="shared" si="145"/>
        <v>0.29804015564080799</v>
      </c>
      <c r="N454" s="6">
        <f t="shared" si="146"/>
        <v>0.39050656183996707</v>
      </c>
      <c r="O454" s="6">
        <f t="shared" si="147"/>
        <v>0.24181367867782569</v>
      </c>
      <c r="P454" s="6">
        <f t="shared" si="148"/>
        <v>0.36118645567550245</v>
      </c>
      <c r="R454" s="8">
        <v>653</v>
      </c>
      <c r="S454" s="5">
        <f t="shared" si="160"/>
        <v>12.916588323331688</v>
      </c>
      <c r="T454" s="5">
        <f t="shared" si="160"/>
        <v>12.058553941634919</v>
      </c>
      <c r="U454" s="5">
        <f t="shared" si="159"/>
        <v>9.0871423936490032</v>
      </c>
      <c r="V454" s="5">
        <f t="shared" si="157"/>
        <v>10.669901798920865</v>
      </c>
      <c r="W454" s="5">
        <f t="shared" si="157"/>
        <v>12.061628120519241</v>
      </c>
      <c r="X454" s="5">
        <f t="shared" si="156"/>
        <v>8.6520409359080901</v>
      </c>
      <c r="Y454" s="32">
        <f t="shared" si="149"/>
        <v>13.550764082387408</v>
      </c>
      <c r="Z454" s="5">
        <f t="shared" si="150"/>
        <v>12.246666666666668</v>
      </c>
      <c r="AA454" s="5">
        <f t="shared" si="151"/>
        <v>11.384264389352751</v>
      </c>
      <c r="AB454" s="5">
        <f t="shared" si="152"/>
        <v>10.594333333333333</v>
      </c>
      <c r="AC454" s="5">
        <f t="shared" si="153"/>
        <v>9.8776281242541</v>
      </c>
      <c r="AD454" s="5">
        <f t="shared" si="154"/>
        <v>9.0002916666666675</v>
      </c>
    </row>
    <row r="455" spans="1:30" x14ac:dyDescent="0.2">
      <c r="A455" s="14">
        <v>652</v>
      </c>
      <c r="B455" s="6">
        <v>0.1538640145555458</v>
      </c>
      <c r="C455" s="5">
        <v>73.432000000000002</v>
      </c>
      <c r="D455" s="6">
        <v>0.36629506972673687</v>
      </c>
      <c r="E455" s="5">
        <v>127.05</v>
      </c>
      <c r="F455" s="6">
        <v>0.67943287037037037</v>
      </c>
      <c r="G455" s="5">
        <v>215.869</v>
      </c>
      <c r="H455" s="5">
        <v>358.71</v>
      </c>
      <c r="I455" s="5">
        <v>754.55799999999999</v>
      </c>
      <c r="J455" s="6"/>
      <c r="K455" s="6">
        <f t="shared" ref="K455:K518" si="161">K$4/S455/24</f>
        <v>0.20435568865644235</v>
      </c>
      <c r="L455" s="6">
        <f t="shared" ref="L455:L518" si="162">L$4/T455/24</f>
        <v>0.21094315835591956</v>
      </c>
      <c r="M455" s="6">
        <f t="shared" ref="M455:M518" si="163">M$4/U455/24</f>
        <v>0.29827500584880612</v>
      </c>
      <c r="N455" s="6">
        <f t="shared" ref="N455:N518" si="164">N$4/V455/24</f>
        <v>0.39081895943103434</v>
      </c>
      <c r="O455" s="6">
        <f t="shared" ref="O455:O518" si="165">O$4/W455/24</f>
        <v>0.24200712487844814</v>
      </c>
      <c r="P455" s="6">
        <f t="shared" ref="P455:P518" si="166">P$4/X455/24</f>
        <v>0.36147539775664822</v>
      </c>
      <c r="R455" s="8">
        <v>652</v>
      </c>
      <c r="S455" s="5">
        <f t="shared" si="160"/>
        <v>12.906418301053996</v>
      </c>
      <c r="T455" s="5">
        <f t="shared" si="160"/>
        <v>12.049059502456917</v>
      </c>
      <c r="U455" s="5">
        <f t="shared" si="159"/>
        <v>9.0799875290461713</v>
      </c>
      <c r="V455" s="5">
        <f t="shared" si="157"/>
        <v>10.661372909678235</v>
      </c>
      <c r="W455" s="5">
        <f t="shared" si="157"/>
        <v>12.051986767462354</v>
      </c>
      <c r="X455" s="5">
        <f t="shared" si="156"/>
        <v>8.6451250054472766</v>
      </c>
      <c r="Y455" s="32">
        <f t="shared" ref="Y455:Y518" si="167">50/(B455*24)</f>
        <v>13.5400947346349</v>
      </c>
      <c r="Z455" s="5">
        <f t="shared" ref="Z455:Z518" si="168">C455/6</f>
        <v>12.238666666666667</v>
      </c>
      <c r="AA455" s="5">
        <f t="shared" ref="AA455:AA518" si="169">100/(D455*24)</f>
        <v>11.37516448085168</v>
      </c>
      <c r="AB455" s="5">
        <f t="shared" ref="AB455:AB518" si="170">E455/12</f>
        <v>10.5875</v>
      </c>
      <c r="AC455" s="5">
        <f t="shared" ref="AC455:AC518" si="171">160.934/(F455*24)</f>
        <v>9.8693831661073528</v>
      </c>
      <c r="AD455" s="5">
        <f t="shared" ref="AD455:AD518" si="172">G455/24</f>
        <v>8.9945416666666667</v>
      </c>
    </row>
    <row r="456" spans="1:30" x14ac:dyDescent="0.2">
      <c r="A456" s="14">
        <v>651</v>
      </c>
      <c r="B456" s="6">
        <v>0.15398535220522025</v>
      </c>
      <c r="C456" s="5">
        <v>73.384</v>
      </c>
      <c r="D456" s="6">
        <v>0.36658833320396678</v>
      </c>
      <c r="E456" s="5">
        <v>126.967</v>
      </c>
      <c r="F456" s="6">
        <v>0.68</v>
      </c>
      <c r="G456" s="5">
        <v>215.73099999999999</v>
      </c>
      <c r="H456" s="5">
        <v>358.48399999999998</v>
      </c>
      <c r="I456" s="5">
        <v>754.09900000000005</v>
      </c>
      <c r="J456" s="6"/>
      <c r="K456" s="6">
        <f t="shared" si="161"/>
        <v>0.20451684420038674</v>
      </c>
      <c r="L456" s="6">
        <f t="shared" si="162"/>
        <v>0.21110950879935328</v>
      </c>
      <c r="M456" s="6">
        <f t="shared" si="163"/>
        <v>0.29851022646404135</v>
      </c>
      <c r="N456" s="6">
        <f t="shared" si="164"/>
        <v>0.39113185724616356</v>
      </c>
      <c r="O456" s="6">
        <f t="shared" si="165"/>
        <v>0.24220088083320132</v>
      </c>
      <c r="P456" s="6">
        <f t="shared" si="166"/>
        <v>0.36176480250391463</v>
      </c>
      <c r="R456" s="8">
        <v>651</v>
      </c>
      <c r="S456" s="5">
        <f t="shared" si="160"/>
        <v>12.896248278776309</v>
      </c>
      <c r="T456" s="5">
        <f t="shared" si="160"/>
        <v>12.039565063278916</v>
      </c>
      <c r="U456" s="5">
        <f t="shared" si="159"/>
        <v>9.0728326644433412</v>
      </c>
      <c r="V456" s="5">
        <f t="shared" si="157"/>
        <v>10.652844020435605</v>
      </c>
      <c r="W456" s="5">
        <f t="shared" si="157"/>
        <v>12.042345414405467</v>
      </c>
      <c r="X456" s="5">
        <f t="shared" si="156"/>
        <v>8.6382090749864613</v>
      </c>
      <c r="Y456" s="32">
        <f t="shared" si="167"/>
        <v>13.529425386882393</v>
      </c>
      <c r="Z456" s="5">
        <f t="shared" si="168"/>
        <v>12.230666666666666</v>
      </c>
      <c r="AA456" s="5">
        <f t="shared" si="169"/>
        <v>11.366064572350608</v>
      </c>
      <c r="AB456" s="5">
        <f t="shared" si="170"/>
        <v>10.580583333333333</v>
      </c>
      <c r="AC456" s="5">
        <f t="shared" si="171"/>
        <v>9.8611519607843139</v>
      </c>
      <c r="AD456" s="5">
        <f t="shared" si="172"/>
        <v>8.9887916666666658</v>
      </c>
    </row>
    <row r="457" spans="1:30" x14ac:dyDescent="0.2">
      <c r="A457" s="14">
        <v>650</v>
      </c>
      <c r="B457" s="6">
        <v>0.15410688138044273</v>
      </c>
      <c r="C457" s="5">
        <v>73.335999999999999</v>
      </c>
      <c r="D457" s="6">
        <v>0.3668820666431783</v>
      </c>
      <c r="E457" s="5">
        <v>126.88500000000001</v>
      </c>
      <c r="F457" s="6">
        <v>0.68057870370370377</v>
      </c>
      <c r="G457" s="5">
        <v>215.59299999999999</v>
      </c>
      <c r="H457" s="5">
        <v>358.25799999999998</v>
      </c>
      <c r="I457" s="5">
        <v>753.64099999999996</v>
      </c>
      <c r="J457" s="6"/>
      <c r="K457" s="6">
        <f t="shared" si="161"/>
        <v>0.20467825412047877</v>
      </c>
      <c r="L457" s="6">
        <f t="shared" si="162"/>
        <v>0.21127612181882946</v>
      </c>
      <c r="M457" s="6">
        <f t="shared" si="163"/>
        <v>0.29874581836351832</v>
      </c>
      <c r="N457" s="6">
        <f t="shared" si="164"/>
        <v>0.39144525648778705</v>
      </c>
      <c r="O457" s="6">
        <f t="shared" si="165"/>
        <v>0.24239494728666811</v>
      </c>
      <c r="P457" s="6">
        <f t="shared" si="166"/>
        <v>0.36205467102945232</v>
      </c>
      <c r="R457" s="8">
        <v>650</v>
      </c>
      <c r="S457" s="5">
        <f t="shared" si="160"/>
        <v>12.886078256498617</v>
      </c>
      <c r="T457" s="5">
        <f t="shared" si="160"/>
        <v>12.030070624100915</v>
      </c>
      <c r="U457" s="5">
        <f t="shared" si="159"/>
        <v>9.0656777998405094</v>
      </c>
      <c r="V457" s="5">
        <f t="shared" si="157"/>
        <v>10.644315131192975</v>
      </c>
      <c r="W457" s="5">
        <f t="shared" si="157"/>
        <v>12.032704061348582</v>
      </c>
      <c r="X457" s="5">
        <f t="shared" si="156"/>
        <v>8.631293144525646</v>
      </c>
      <c r="Y457" s="32">
        <f t="shared" si="167"/>
        <v>13.518756039129887</v>
      </c>
      <c r="Z457" s="5">
        <f t="shared" si="168"/>
        <v>12.222666666666667</v>
      </c>
      <c r="AA457" s="5">
        <f t="shared" si="169"/>
        <v>11.356964663849537</v>
      </c>
      <c r="AB457" s="5">
        <f t="shared" si="170"/>
        <v>10.57375</v>
      </c>
      <c r="AC457" s="5">
        <f t="shared" si="171"/>
        <v>9.8527669126900435</v>
      </c>
      <c r="AD457" s="5">
        <f t="shared" si="172"/>
        <v>8.9830416666666668</v>
      </c>
    </row>
    <row r="458" spans="1:30" x14ac:dyDescent="0.2">
      <c r="A458" s="14">
        <v>649</v>
      </c>
      <c r="B458" s="6">
        <v>0.15422860253504209</v>
      </c>
      <c r="C458" s="5">
        <v>73.287999999999997</v>
      </c>
      <c r="D458" s="6">
        <v>0.36717627117496604</v>
      </c>
      <c r="E458" s="5">
        <v>126.803</v>
      </c>
      <c r="F458" s="6">
        <v>0.68114583333333334</v>
      </c>
      <c r="G458" s="5">
        <v>215.45500000000001</v>
      </c>
      <c r="H458" s="5">
        <v>358.03199999999998</v>
      </c>
      <c r="I458" s="5">
        <v>753.18299999999999</v>
      </c>
      <c r="J458" s="6"/>
      <c r="K458" s="6">
        <f t="shared" si="161"/>
        <v>0.20483991901947454</v>
      </c>
      <c r="L458" s="6">
        <f t="shared" si="162"/>
        <v>0.21144299803653432</v>
      </c>
      <c r="M458" s="6">
        <f t="shared" si="163"/>
        <v>0.2989817824270124</v>
      </c>
      <c r="N458" s="6">
        <f t="shared" si="164"/>
        <v>0.39175915836219372</v>
      </c>
      <c r="O458" s="6">
        <f t="shared" si="165"/>
        <v>0.24258932498581995</v>
      </c>
      <c r="P458" s="6">
        <f t="shared" si="166"/>
        <v>0.3623450044489796</v>
      </c>
      <c r="R458" s="8">
        <v>649</v>
      </c>
      <c r="S458" s="5">
        <f t="shared" si="160"/>
        <v>12.875908234220926</v>
      </c>
      <c r="T458" s="5">
        <f t="shared" si="160"/>
        <v>12.020576184922913</v>
      </c>
      <c r="U458" s="5">
        <f t="shared" si="159"/>
        <v>9.0585229352376775</v>
      </c>
      <c r="V458" s="5">
        <f t="shared" si="157"/>
        <v>10.635786241950345</v>
      </c>
      <c r="W458" s="5">
        <f t="shared" si="157"/>
        <v>12.023062708291697</v>
      </c>
      <c r="X458" s="5">
        <f t="shared" si="156"/>
        <v>8.6243772140648325</v>
      </c>
      <c r="Y458" s="32">
        <f t="shared" si="167"/>
        <v>13.508086691377379</v>
      </c>
      <c r="Z458" s="5">
        <f t="shared" si="168"/>
        <v>12.214666666666666</v>
      </c>
      <c r="AA458" s="5">
        <f t="shared" si="169"/>
        <v>11.347864755348462</v>
      </c>
      <c r="AB458" s="5">
        <f t="shared" si="170"/>
        <v>10.566916666666666</v>
      </c>
      <c r="AC458" s="5">
        <f t="shared" si="171"/>
        <v>9.8445633888973845</v>
      </c>
      <c r="AD458" s="5">
        <f t="shared" si="172"/>
        <v>8.9772916666666678</v>
      </c>
    </row>
    <row r="459" spans="1:30" x14ac:dyDescent="0.2">
      <c r="A459" s="14">
        <v>648</v>
      </c>
      <c r="B459" s="6">
        <v>0.15435051612428194</v>
      </c>
      <c r="C459" s="5">
        <v>73.239999999999995</v>
      </c>
      <c r="D459" s="6">
        <v>0.36747094793355378</v>
      </c>
      <c r="E459" s="5">
        <v>126.721</v>
      </c>
      <c r="F459" s="6">
        <v>0.68172453703703706</v>
      </c>
      <c r="G459" s="5">
        <v>215.31800000000001</v>
      </c>
      <c r="H459" s="5">
        <v>357.80599999999998</v>
      </c>
      <c r="I459" s="5">
        <v>752.72500000000002</v>
      </c>
      <c r="J459" s="6"/>
      <c r="K459" s="6">
        <f t="shared" si="161"/>
        <v>0.20500183950203607</v>
      </c>
      <c r="L459" s="6">
        <f t="shared" si="162"/>
        <v>0.21161013807662132</v>
      </c>
      <c r="M459" s="6">
        <f t="shared" si="163"/>
        <v>0.29921811953708072</v>
      </c>
      <c r="N459" s="6">
        <f t="shared" si="164"/>
        <v>0.39207356407954519</v>
      </c>
      <c r="O459" s="6">
        <f t="shared" si="165"/>
        <v>0.24278401468002608</v>
      </c>
      <c r="P459" s="6">
        <f t="shared" si="166"/>
        <v>0.3626358038817965</v>
      </c>
      <c r="R459" s="8">
        <v>648</v>
      </c>
      <c r="S459" s="5">
        <f t="shared" si="160"/>
        <v>12.865738211943237</v>
      </c>
      <c r="T459" s="5">
        <f t="shared" si="160"/>
        <v>12.011081745744912</v>
      </c>
      <c r="U459" s="5">
        <f t="shared" si="159"/>
        <v>9.0513680706348474</v>
      </c>
      <c r="V459" s="5">
        <f t="shared" si="157"/>
        <v>10.627257352707716</v>
      </c>
      <c r="W459" s="5">
        <f t="shared" si="157"/>
        <v>12.01342135523481</v>
      </c>
      <c r="X459" s="5">
        <f t="shared" si="156"/>
        <v>8.6174612836040154</v>
      </c>
      <c r="Y459" s="32">
        <f t="shared" si="167"/>
        <v>13.497417343624871</v>
      </c>
      <c r="Z459" s="5">
        <f t="shared" si="168"/>
        <v>12.206666666666665</v>
      </c>
      <c r="AA459" s="5">
        <f t="shared" si="169"/>
        <v>11.33876484684739</v>
      </c>
      <c r="AB459" s="5">
        <f t="shared" si="170"/>
        <v>10.560083333333333</v>
      </c>
      <c r="AC459" s="5">
        <f t="shared" si="171"/>
        <v>9.8362065160184038</v>
      </c>
      <c r="AD459" s="5">
        <f t="shared" si="172"/>
        <v>8.9715833333333332</v>
      </c>
    </row>
    <row r="460" spans="1:30" x14ac:dyDescent="0.2">
      <c r="A460" s="14">
        <v>647</v>
      </c>
      <c r="B460" s="6">
        <v>0.15447262260486669</v>
      </c>
      <c r="C460" s="5">
        <v>73.191999999999993</v>
      </c>
      <c r="D460" s="6">
        <v>0.36776609805680932</v>
      </c>
      <c r="E460" s="5">
        <v>126.639</v>
      </c>
      <c r="F460" s="6">
        <v>0.68229166666666663</v>
      </c>
      <c r="G460" s="5">
        <v>215.18</v>
      </c>
      <c r="H460" s="5">
        <v>357.58</v>
      </c>
      <c r="I460" s="5">
        <v>752.26700000000005</v>
      </c>
      <c r="J460" s="6"/>
      <c r="K460" s="6">
        <f t="shared" si="161"/>
        <v>0.20516401617473878</v>
      </c>
      <c r="L460" s="6">
        <f t="shared" si="162"/>
        <v>0.21177754256521905</v>
      </c>
      <c r="M460" s="6">
        <f t="shared" si="163"/>
        <v>0.29945483057907313</v>
      </c>
      <c r="N460" s="6">
        <f t="shared" si="164"/>
        <v>0.39238847485389106</v>
      </c>
      <c r="O460" s="6">
        <f t="shared" si="165"/>
        <v>0.24297901712106329</v>
      </c>
      <c r="P460" s="6">
        <f t="shared" si="166"/>
        <v>0.36292707045079869</v>
      </c>
      <c r="R460" s="8">
        <v>647</v>
      </c>
      <c r="S460" s="5">
        <f t="shared" si="160"/>
        <v>12.855568189665547</v>
      </c>
      <c r="T460" s="5">
        <f t="shared" si="160"/>
        <v>12.001587306566911</v>
      </c>
      <c r="U460" s="5">
        <f t="shared" ref="U460:U479" si="173">U$3*$R460+U$4</f>
        <v>9.0442132060320155</v>
      </c>
      <c r="V460" s="5">
        <f t="shared" si="157"/>
        <v>10.618728463465086</v>
      </c>
      <c r="W460" s="5">
        <f t="shared" si="157"/>
        <v>12.003780002177923</v>
      </c>
      <c r="X460" s="5">
        <f t="shared" si="156"/>
        <v>8.6105453531432019</v>
      </c>
      <c r="Y460" s="32">
        <f t="shared" si="167"/>
        <v>13.486747995872362</v>
      </c>
      <c r="Z460" s="5">
        <f t="shared" si="168"/>
        <v>12.198666666666666</v>
      </c>
      <c r="AA460" s="5">
        <f t="shared" si="169"/>
        <v>11.329664938346319</v>
      </c>
      <c r="AB460" s="5">
        <f t="shared" si="170"/>
        <v>10.55325</v>
      </c>
      <c r="AC460" s="5">
        <f t="shared" si="171"/>
        <v>9.8280305343511447</v>
      </c>
      <c r="AD460" s="5">
        <f t="shared" si="172"/>
        <v>8.9658333333333342</v>
      </c>
    </row>
    <row r="461" spans="1:30" x14ac:dyDescent="0.2">
      <c r="A461" s="14">
        <v>646</v>
      </c>
      <c r="B461" s="6">
        <v>0.15459492243494691</v>
      </c>
      <c r="C461" s="5">
        <v>73.144000000000005</v>
      </c>
      <c r="D461" s="6">
        <v>0.36806172268625942</v>
      </c>
      <c r="E461" s="5">
        <v>126.557</v>
      </c>
      <c r="F461" s="6">
        <v>0.68287037037037035</v>
      </c>
      <c r="G461" s="5">
        <v>215.042</v>
      </c>
      <c r="H461" s="5">
        <v>357.35399999999998</v>
      </c>
      <c r="I461" s="5">
        <v>751.80799999999999</v>
      </c>
      <c r="J461" s="6"/>
      <c r="K461" s="6">
        <f t="shared" si="161"/>
        <v>0.20532644964607916</v>
      </c>
      <c r="L461" s="6">
        <f t="shared" si="162"/>
        <v>0.21194521213043901</v>
      </c>
      <c r="M461" s="6">
        <f t="shared" si="163"/>
        <v>0.29969191644114346</v>
      </c>
      <c r="N461" s="6">
        <f t="shared" si="164"/>
        <v>0.39270389190318422</v>
      </c>
      <c r="O461" s="6">
        <f t="shared" si="165"/>
        <v>0.24317433306312561</v>
      </c>
      <c r="P461" s="6">
        <f t="shared" si="166"/>
        <v>0.36321880528249278</v>
      </c>
      <c r="R461" s="8">
        <v>646</v>
      </c>
      <c r="S461" s="5">
        <f t="shared" si="160"/>
        <v>12.845398167387856</v>
      </c>
      <c r="T461" s="5">
        <f t="shared" si="160"/>
        <v>11.992092867388909</v>
      </c>
      <c r="U461" s="5">
        <f t="shared" si="173"/>
        <v>9.0370583414291836</v>
      </c>
      <c r="V461" s="5">
        <f t="shared" si="157"/>
        <v>10.610199574222456</v>
      </c>
      <c r="W461" s="5">
        <f t="shared" si="157"/>
        <v>11.994138649121037</v>
      </c>
      <c r="X461" s="5">
        <f t="shared" si="156"/>
        <v>8.6036294226823866</v>
      </c>
      <c r="Y461" s="32">
        <f t="shared" si="167"/>
        <v>13.476078648119856</v>
      </c>
      <c r="Z461" s="5">
        <f t="shared" si="168"/>
        <v>12.190666666666667</v>
      </c>
      <c r="AA461" s="5">
        <f t="shared" si="169"/>
        <v>11.320565029845246</v>
      </c>
      <c r="AB461" s="5">
        <f t="shared" si="170"/>
        <v>10.546416666666667</v>
      </c>
      <c r="AC461" s="5">
        <f t="shared" si="171"/>
        <v>9.8197016949152545</v>
      </c>
      <c r="AD461" s="5">
        <f t="shared" si="172"/>
        <v>8.9600833333333334</v>
      </c>
    </row>
    <row r="462" spans="1:30" x14ac:dyDescent="0.2">
      <c r="A462" s="14">
        <v>645</v>
      </c>
      <c r="B462" s="6">
        <v>0.15471741607412545</v>
      </c>
      <c r="C462" s="5">
        <v>73.096000000000004</v>
      </c>
      <c r="D462" s="6">
        <v>0.36835782296710384</v>
      </c>
      <c r="E462" s="5">
        <v>126.47499999999999</v>
      </c>
      <c r="F462" s="6">
        <v>0.68344907407407407</v>
      </c>
      <c r="G462" s="5">
        <v>214.904</v>
      </c>
      <c r="H462" s="5">
        <v>357.12799999999999</v>
      </c>
      <c r="I462" s="5">
        <v>751.35</v>
      </c>
      <c r="J462" s="6"/>
      <c r="K462" s="6">
        <f t="shared" si="161"/>
        <v>0.20548914052648201</v>
      </c>
      <c r="L462" s="6">
        <f t="shared" si="162"/>
        <v>0.2121131474023833</v>
      </c>
      <c r="M462" s="6">
        <f t="shared" si="163"/>
        <v>0.29992937801426017</v>
      </c>
      <c r="N462" s="6">
        <f t="shared" si="164"/>
        <v>0.39301981644929723</v>
      </c>
      <c r="O462" s="6">
        <f t="shared" si="165"/>
        <v>0.24336996326283403</v>
      </c>
      <c r="P462" s="6">
        <f t="shared" si="166"/>
        <v>0.36351100950701037</v>
      </c>
      <c r="R462" s="8">
        <v>645</v>
      </c>
      <c r="S462" s="5">
        <f t="shared" si="160"/>
        <v>12.835228145110166</v>
      </c>
      <c r="T462" s="5">
        <f t="shared" si="160"/>
        <v>11.982598428210908</v>
      </c>
      <c r="U462" s="5">
        <f t="shared" si="173"/>
        <v>9.0299034768263517</v>
      </c>
      <c r="V462" s="5">
        <f t="shared" si="157"/>
        <v>10.601670684979826</v>
      </c>
      <c r="W462" s="5">
        <f t="shared" si="157"/>
        <v>11.984497296064152</v>
      </c>
      <c r="X462" s="5">
        <f t="shared" si="156"/>
        <v>8.5967134922215713</v>
      </c>
      <c r="Y462" s="32">
        <f t="shared" si="167"/>
        <v>13.465409300367348</v>
      </c>
      <c r="Z462" s="5">
        <f t="shared" si="168"/>
        <v>12.182666666666668</v>
      </c>
      <c r="AA462" s="5">
        <f t="shared" si="169"/>
        <v>11.311465121344172</v>
      </c>
      <c r="AB462" s="5">
        <f t="shared" si="170"/>
        <v>10.539583333333333</v>
      </c>
      <c r="AC462" s="5">
        <f t="shared" si="171"/>
        <v>9.8113869602032171</v>
      </c>
      <c r="AD462" s="5">
        <f t="shared" si="172"/>
        <v>8.9543333333333326</v>
      </c>
    </row>
    <row r="463" spans="1:30" x14ac:dyDescent="0.2">
      <c r="A463" s="14">
        <v>644</v>
      </c>
      <c r="B463" s="6">
        <v>0.15484010398346282</v>
      </c>
      <c r="C463" s="5">
        <v>73.048000000000002</v>
      </c>
      <c r="D463" s="6">
        <v>0.36865440004823063</v>
      </c>
      <c r="E463" s="5">
        <v>126.392</v>
      </c>
      <c r="F463" s="6">
        <v>0.68401620370370375</v>
      </c>
      <c r="G463" s="5">
        <v>214.76599999999999</v>
      </c>
      <c r="H463" s="5">
        <v>356.90199999999999</v>
      </c>
      <c r="I463" s="5">
        <v>750.89200000000005</v>
      </c>
      <c r="J463" s="6"/>
      <c r="K463" s="6">
        <f t="shared" si="161"/>
        <v>0.20565208942830859</v>
      </c>
      <c r="L463" s="6">
        <f t="shared" si="162"/>
        <v>0.21228134901315279</v>
      </c>
      <c r="M463" s="6">
        <f t="shared" si="163"/>
        <v>0.30016721619221814</v>
      </c>
      <c r="N463" s="6">
        <f t="shared" si="164"/>
        <v>0.39333624971803754</v>
      </c>
      <c r="O463" s="6">
        <f t="shared" si="165"/>
        <v>0.24356590847924633</v>
      </c>
      <c r="P463" s="6">
        <f t="shared" si="166"/>
        <v>0.36380368425812243</v>
      </c>
      <c r="R463" s="8">
        <v>644</v>
      </c>
      <c r="S463" s="5">
        <f t="shared" si="160"/>
        <v>12.825058122832477</v>
      </c>
      <c r="T463" s="5">
        <f t="shared" si="160"/>
        <v>11.973103989032907</v>
      </c>
      <c r="U463" s="5">
        <f t="shared" si="173"/>
        <v>9.0227486122235199</v>
      </c>
      <c r="V463" s="5">
        <f t="shared" si="157"/>
        <v>10.593141795737196</v>
      </c>
      <c r="W463" s="5">
        <f t="shared" si="157"/>
        <v>11.974855943007265</v>
      </c>
      <c r="X463" s="5">
        <f t="shared" si="156"/>
        <v>8.589797561760756</v>
      </c>
      <c r="Y463" s="32">
        <f t="shared" si="167"/>
        <v>13.45473995261484</v>
      </c>
      <c r="Z463" s="5">
        <f t="shared" si="168"/>
        <v>12.174666666666667</v>
      </c>
      <c r="AA463" s="5">
        <f t="shared" si="169"/>
        <v>11.302365212843103</v>
      </c>
      <c r="AB463" s="5">
        <f t="shared" si="170"/>
        <v>10.532666666666666</v>
      </c>
      <c r="AC463" s="5">
        <f t="shared" si="171"/>
        <v>9.8032521700874806</v>
      </c>
      <c r="AD463" s="5">
        <f t="shared" si="172"/>
        <v>8.9485833333333336</v>
      </c>
    </row>
    <row r="464" spans="1:30" x14ac:dyDescent="0.2">
      <c r="A464" s="14">
        <v>643</v>
      </c>
      <c r="B464" s="6">
        <v>0.15496298662548322</v>
      </c>
      <c r="C464" s="5">
        <v>73</v>
      </c>
      <c r="D464" s="6">
        <v>0.36895145508223104</v>
      </c>
      <c r="E464" s="5">
        <v>126.31</v>
      </c>
      <c r="F464" s="6">
        <v>0.68459490740740747</v>
      </c>
      <c r="G464" s="5">
        <v>214.62799999999999</v>
      </c>
      <c r="H464" s="5">
        <v>356.67700000000002</v>
      </c>
      <c r="I464" s="5">
        <v>750.43399999999997</v>
      </c>
      <c r="J464" s="6"/>
      <c r="K464" s="6">
        <f t="shared" si="161"/>
        <v>0.20581529696586398</v>
      </c>
      <c r="L464" s="6">
        <f t="shared" si="162"/>
        <v>0.21244981759685497</v>
      </c>
      <c r="M464" s="6">
        <f t="shared" si="163"/>
        <v>0.3004054318716492</v>
      </c>
      <c r="N464" s="6">
        <f t="shared" si="164"/>
        <v>0.39365319293916357</v>
      </c>
      <c r="O464" s="6">
        <f t="shared" si="165"/>
        <v>0.24376216947386672</v>
      </c>
      <c r="P464" s="6">
        <f t="shared" si="166"/>
        <v>0.36409683067325438</v>
      </c>
      <c r="R464" s="8">
        <v>643</v>
      </c>
      <c r="S464" s="5">
        <f t="shared" si="160"/>
        <v>12.814888100554786</v>
      </c>
      <c r="T464" s="5">
        <f t="shared" si="160"/>
        <v>11.963609549854905</v>
      </c>
      <c r="U464" s="5">
        <f t="shared" si="173"/>
        <v>9.015593747620688</v>
      </c>
      <c r="V464" s="5">
        <f t="shared" si="157"/>
        <v>10.584612906494566</v>
      </c>
      <c r="W464" s="5">
        <f t="shared" si="157"/>
        <v>11.965214589950378</v>
      </c>
      <c r="X464" s="5">
        <f t="shared" ref="X464:X527" si="174">X$3*$R464+X$4</f>
        <v>8.5828816312999408</v>
      </c>
      <c r="Y464" s="32">
        <f t="shared" si="167"/>
        <v>13.444070604862331</v>
      </c>
      <c r="Z464" s="5">
        <f t="shared" si="168"/>
        <v>12.166666666666666</v>
      </c>
      <c r="AA464" s="5">
        <f t="shared" si="169"/>
        <v>11.293265304342031</v>
      </c>
      <c r="AB464" s="5">
        <f t="shared" si="170"/>
        <v>10.525833333333333</v>
      </c>
      <c r="AC464" s="5">
        <f t="shared" si="171"/>
        <v>9.7949652572317358</v>
      </c>
      <c r="AD464" s="5">
        <f t="shared" si="172"/>
        <v>8.9428333333333327</v>
      </c>
    </row>
    <row r="465" spans="1:30" x14ac:dyDescent="0.2">
      <c r="A465" s="14">
        <v>642</v>
      </c>
      <c r="B465" s="6">
        <v>0.15508606446418016</v>
      </c>
      <c r="C465" s="5">
        <v>72.951999999999998</v>
      </c>
      <c r="D465" s="6">
        <v>0.36924898922541399</v>
      </c>
      <c r="E465" s="5">
        <v>126.22799999999999</v>
      </c>
      <c r="F465" s="6">
        <v>0.68517361111111119</v>
      </c>
      <c r="G465" s="5">
        <v>214.49100000000001</v>
      </c>
      <c r="H465" s="5">
        <v>356.45100000000002</v>
      </c>
      <c r="I465" s="5">
        <v>749.976</v>
      </c>
      <c r="J465" s="6"/>
      <c r="K465" s="6">
        <f t="shared" si="161"/>
        <v>0.20597876375540491</v>
      </c>
      <c r="L465" s="6">
        <f t="shared" si="162"/>
        <v>0.21261855378961167</v>
      </c>
      <c r="M465" s="6">
        <f t="shared" si="163"/>
        <v>0.3006440259520341</v>
      </c>
      <c r="N465" s="6">
        <f t="shared" si="164"/>
        <v>0.39397064734640069</v>
      </c>
      <c r="O465" s="6">
        <f t="shared" si="165"/>
        <v>0.24395874701065579</v>
      </c>
      <c r="P465" s="6">
        <f t="shared" si="166"/>
        <v>0.36439044989350061</v>
      </c>
      <c r="R465" s="8">
        <v>642</v>
      </c>
      <c r="S465" s="5">
        <f t="shared" si="160"/>
        <v>12.804718078277094</v>
      </c>
      <c r="T465" s="5">
        <f t="shared" si="160"/>
        <v>11.954115110676904</v>
      </c>
      <c r="U465" s="5">
        <f t="shared" si="173"/>
        <v>9.0084388830178561</v>
      </c>
      <c r="V465" s="5">
        <f t="shared" si="157"/>
        <v>10.576084017251935</v>
      </c>
      <c r="W465" s="5">
        <f t="shared" si="157"/>
        <v>11.955573236893493</v>
      </c>
      <c r="X465" s="5">
        <f t="shared" si="174"/>
        <v>8.5759657008391272</v>
      </c>
      <c r="Y465" s="32">
        <f t="shared" si="167"/>
        <v>13.433401257109827</v>
      </c>
      <c r="Z465" s="5">
        <f t="shared" si="168"/>
        <v>12.158666666666667</v>
      </c>
      <c r="AA465" s="5">
        <f t="shared" si="169"/>
        <v>11.284165395840956</v>
      </c>
      <c r="AB465" s="5">
        <f t="shared" si="170"/>
        <v>10.519</v>
      </c>
      <c r="AC465" s="5">
        <f t="shared" si="171"/>
        <v>9.7866923427760604</v>
      </c>
      <c r="AD465" s="5">
        <f t="shared" si="172"/>
        <v>8.937125</v>
      </c>
    </row>
    <row r="466" spans="1:30" x14ac:dyDescent="0.2">
      <c r="A466" s="14">
        <v>641</v>
      </c>
      <c r="B466" s="6">
        <v>0.15520933796502265</v>
      </c>
      <c r="C466" s="5">
        <v>72.903999999999996</v>
      </c>
      <c r="D466" s="6">
        <v>0.36954700363782145</v>
      </c>
      <c r="E466" s="5">
        <v>126.146</v>
      </c>
      <c r="F466" s="6">
        <v>0.68575231481481491</v>
      </c>
      <c r="G466" s="5">
        <v>214.35300000000001</v>
      </c>
      <c r="H466" s="5">
        <v>356.22500000000002</v>
      </c>
      <c r="I466" s="5">
        <v>749.51800000000003</v>
      </c>
      <c r="J466" s="6"/>
      <c r="K466" s="6">
        <f t="shared" si="161"/>
        <v>0.20614249041514734</v>
      </c>
      <c r="L466" s="6">
        <f t="shared" si="162"/>
        <v>0.21278755822956733</v>
      </c>
      <c r="M466" s="6">
        <f t="shared" si="163"/>
        <v>0.30088299933571316</v>
      </c>
      <c r="N466" s="6">
        <f t="shared" si="164"/>
        <v>0.39428861417745686</v>
      </c>
      <c r="O466" s="6">
        <f t="shared" si="165"/>
        <v>0.24415564185604055</v>
      </c>
      <c r="P466" s="6">
        <f t="shared" si="166"/>
        <v>0.36468454306363962</v>
      </c>
      <c r="R466" s="8">
        <v>641</v>
      </c>
      <c r="S466" s="5">
        <f t="shared" si="160"/>
        <v>12.794548055999407</v>
      </c>
      <c r="T466" s="5">
        <f t="shared" si="160"/>
        <v>11.944620671498903</v>
      </c>
      <c r="U466" s="5">
        <f t="shared" si="173"/>
        <v>9.0012840184150242</v>
      </c>
      <c r="V466" s="5">
        <f t="shared" si="157"/>
        <v>10.567555128009305</v>
      </c>
      <c r="W466" s="5">
        <f t="shared" si="157"/>
        <v>11.945931883836607</v>
      </c>
      <c r="X466" s="5">
        <f t="shared" si="174"/>
        <v>8.5690497703783102</v>
      </c>
      <c r="Y466" s="32">
        <f t="shared" si="167"/>
        <v>13.422731909357317</v>
      </c>
      <c r="Z466" s="5">
        <f t="shared" si="168"/>
        <v>12.150666666666666</v>
      </c>
      <c r="AA466" s="5">
        <f t="shared" si="169"/>
        <v>11.275065487339882</v>
      </c>
      <c r="AB466" s="5">
        <f t="shared" si="170"/>
        <v>10.512166666666667</v>
      </c>
      <c r="AC466" s="5">
        <f t="shared" si="171"/>
        <v>9.7784333912808652</v>
      </c>
      <c r="AD466" s="5">
        <f t="shared" si="172"/>
        <v>8.931375000000001</v>
      </c>
    </row>
    <row r="467" spans="1:30" x14ac:dyDescent="0.2">
      <c r="A467" s="14">
        <v>640</v>
      </c>
      <c r="B467" s="6">
        <v>0.15533280759496051</v>
      </c>
      <c r="C467" s="5">
        <v>72.855999999999995</v>
      </c>
      <c r="D467" s="6">
        <v>0.36984549948324325</v>
      </c>
      <c r="E467" s="5">
        <v>126.06399999999999</v>
      </c>
      <c r="F467" s="6">
        <v>0.68633101851851841</v>
      </c>
      <c r="G467" s="5">
        <v>214.215</v>
      </c>
      <c r="H467" s="5">
        <v>355.99900000000002</v>
      </c>
      <c r="I467" s="5">
        <v>749.05899999999997</v>
      </c>
      <c r="J467" s="6"/>
      <c r="K467" s="6">
        <f t="shared" si="161"/>
        <v>0.20630647756527473</v>
      </c>
      <c r="L467" s="6">
        <f t="shared" si="162"/>
        <v>0.21295683155689715</v>
      </c>
      <c r="M467" s="6">
        <f t="shared" si="163"/>
        <v>0.30112235292789818</v>
      </c>
      <c r="N467" s="6">
        <f t="shared" si="164"/>
        <v>0.39460709467403937</v>
      </c>
      <c r="O467" s="6">
        <f t="shared" si="165"/>
        <v>0.24435285477892432</v>
      </c>
      <c r="P467" s="6">
        <f t="shared" si="166"/>
        <v>0.36497911133214805</v>
      </c>
      <c r="R467" s="8">
        <v>640</v>
      </c>
      <c r="S467" s="5">
        <f t="shared" si="160"/>
        <v>12.784378033721715</v>
      </c>
      <c r="T467" s="5">
        <f t="shared" si="160"/>
        <v>11.935126232320901</v>
      </c>
      <c r="U467" s="5">
        <f t="shared" si="173"/>
        <v>8.9941291538121924</v>
      </c>
      <c r="V467" s="5">
        <f t="shared" si="157"/>
        <v>10.559026238766675</v>
      </c>
      <c r="W467" s="5">
        <f t="shared" si="157"/>
        <v>11.93629053077972</v>
      </c>
      <c r="X467" s="5">
        <f t="shared" si="174"/>
        <v>8.5621338399174967</v>
      </c>
      <c r="Y467" s="32">
        <f t="shared" si="167"/>
        <v>13.412062561604809</v>
      </c>
      <c r="Z467" s="5">
        <f t="shared" si="168"/>
        <v>12.142666666666665</v>
      </c>
      <c r="AA467" s="5">
        <f t="shared" si="169"/>
        <v>11.265965578838813</v>
      </c>
      <c r="AB467" s="5">
        <f t="shared" si="170"/>
        <v>10.505333333333333</v>
      </c>
      <c r="AC467" s="5">
        <f t="shared" si="171"/>
        <v>9.7701883674260959</v>
      </c>
      <c r="AD467" s="5">
        <f t="shared" si="172"/>
        <v>8.9256250000000001</v>
      </c>
    </row>
    <row r="468" spans="1:30" x14ac:dyDescent="0.2">
      <c r="A468" s="14">
        <v>639</v>
      </c>
      <c r="B468" s="6">
        <v>0.15545647382243089</v>
      </c>
      <c r="C468" s="5">
        <v>72.808000000000007</v>
      </c>
      <c r="D468" s="6">
        <v>0.37014447792923288</v>
      </c>
      <c r="E468" s="5">
        <v>125.982</v>
      </c>
      <c r="F468" s="6">
        <v>0.68690972222222213</v>
      </c>
      <c r="G468" s="5">
        <v>214.077</v>
      </c>
      <c r="H468" s="5">
        <v>355.77300000000002</v>
      </c>
      <c r="I468" s="5">
        <v>748.601</v>
      </c>
      <c r="J468" s="6"/>
      <c r="K468" s="6">
        <f t="shared" si="161"/>
        <v>0.20647072582794515</v>
      </c>
      <c r="L468" s="6">
        <f t="shared" si="162"/>
        <v>0.21312637441381477</v>
      </c>
      <c r="M468" s="6">
        <f t="shared" si="163"/>
        <v>0.30136208763668354</v>
      </c>
      <c r="N468" s="6">
        <f t="shared" si="164"/>
        <v>0.3949260900818703</v>
      </c>
      <c r="O468" s="6">
        <f t="shared" si="165"/>
        <v>0.24455038655069661</v>
      </c>
      <c r="P468" s="6">
        <f t="shared" si="166"/>
        <v>0.3652741558512167</v>
      </c>
      <c r="R468" s="8">
        <v>639</v>
      </c>
      <c r="S468" s="5">
        <f t="shared" si="160"/>
        <v>12.774208011444024</v>
      </c>
      <c r="T468" s="5">
        <f t="shared" si="160"/>
        <v>11.925631793142898</v>
      </c>
      <c r="U468" s="5">
        <f t="shared" si="173"/>
        <v>8.9869742892093623</v>
      </c>
      <c r="V468" s="5">
        <f t="shared" si="157"/>
        <v>10.550497349524045</v>
      </c>
      <c r="W468" s="5">
        <f t="shared" si="157"/>
        <v>11.926649177722833</v>
      </c>
      <c r="X468" s="5">
        <f t="shared" si="174"/>
        <v>8.5552179094566814</v>
      </c>
      <c r="Y468" s="32">
        <f t="shared" si="167"/>
        <v>13.401393213852302</v>
      </c>
      <c r="Z468" s="5">
        <f t="shared" si="168"/>
        <v>12.134666666666668</v>
      </c>
      <c r="AA468" s="5">
        <f t="shared" si="169"/>
        <v>11.256865670337739</v>
      </c>
      <c r="AB468" s="5">
        <f t="shared" si="170"/>
        <v>10.4985</v>
      </c>
      <c r="AC468" s="5">
        <f t="shared" si="171"/>
        <v>9.7619572360107174</v>
      </c>
      <c r="AD468" s="5">
        <f t="shared" si="172"/>
        <v>8.9198749999999993</v>
      </c>
    </row>
    <row r="469" spans="1:30" x14ac:dyDescent="0.2">
      <c r="A469" s="14">
        <v>638</v>
      </c>
      <c r="B469" s="6">
        <v>0.15558033711736366</v>
      </c>
      <c r="C469" s="5">
        <v>72.760000000000005</v>
      </c>
      <c r="D469" s="6">
        <v>0.37044394014712162</v>
      </c>
      <c r="E469" s="5">
        <v>125.9</v>
      </c>
      <c r="F469" s="6">
        <v>0.6875</v>
      </c>
      <c r="G469" s="5">
        <v>213.93899999999999</v>
      </c>
      <c r="H469" s="5">
        <v>355.54700000000003</v>
      </c>
      <c r="I469" s="5">
        <v>748.14300000000003</v>
      </c>
      <c r="J469" s="6"/>
      <c r="K469" s="6">
        <f t="shared" si="161"/>
        <v>0.20663523582729984</v>
      </c>
      <c r="L469" s="6">
        <f t="shared" si="162"/>
        <v>0.2132961874445807</v>
      </c>
      <c r="M469" s="6">
        <f t="shared" si="163"/>
        <v>0.30160220437305785</v>
      </c>
      <c r="N469" s="6">
        <f t="shared" si="164"/>
        <v>0.39524560165070333</v>
      </c>
      <c r="O469" s="6">
        <f t="shared" si="165"/>
        <v>0.24474823794524322</v>
      </c>
      <c r="P469" s="6">
        <f t="shared" si="166"/>
        <v>0.3655696777767648</v>
      </c>
      <c r="R469" s="8">
        <v>638</v>
      </c>
      <c r="S469" s="5">
        <f t="shared" ref="S469:T488" si="175">S$3*$R469+S$4</f>
        <v>12.764037989166335</v>
      </c>
      <c r="T469" s="5">
        <f t="shared" si="175"/>
        <v>11.916137353964897</v>
      </c>
      <c r="U469" s="5">
        <f t="shared" si="173"/>
        <v>8.9798194246065304</v>
      </c>
      <c r="V469" s="5">
        <f t="shared" si="157"/>
        <v>10.541968460281415</v>
      </c>
      <c r="W469" s="5">
        <f t="shared" si="157"/>
        <v>11.917007824665948</v>
      </c>
      <c r="X469" s="5">
        <f t="shared" si="174"/>
        <v>8.5483019789958661</v>
      </c>
      <c r="Y469" s="32">
        <f t="shared" si="167"/>
        <v>13.390723866099794</v>
      </c>
      <c r="Z469" s="5">
        <f t="shared" si="168"/>
        <v>12.126666666666667</v>
      </c>
      <c r="AA469" s="5">
        <f t="shared" si="169"/>
        <v>11.247765761836668</v>
      </c>
      <c r="AB469" s="5">
        <f t="shared" si="170"/>
        <v>10.491666666666667</v>
      </c>
      <c r="AC469" s="5">
        <f t="shared" si="171"/>
        <v>9.7535757575757582</v>
      </c>
      <c r="AD469" s="5">
        <f t="shared" si="172"/>
        <v>8.9141250000000003</v>
      </c>
    </row>
    <row r="470" spans="1:30" x14ac:dyDescent="0.2">
      <c r="A470" s="14">
        <v>637</v>
      </c>
      <c r="B470" s="6">
        <v>0.15570439795118773</v>
      </c>
      <c r="C470" s="5">
        <v>72.712000000000003</v>
      </c>
      <c r="D470" s="6">
        <v>0.37074388731203495</v>
      </c>
      <c r="E470" s="5">
        <v>125.81699999999999</v>
      </c>
      <c r="F470" s="6">
        <v>0.68807870370370372</v>
      </c>
      <c r="G470" s="5">
        <v>213.80099999999999</v>
      </c>
      <c r="H470" s="5">
        <v>355.32100000000003</v>
      </c>
      <c r="I470" s="5">
        <v>747.68499999999995</v>
      </c>
      <c r="J470" s="6"/>
      <c r="K470" s="6">
        <f t="shared" si="161"/>
        <v>0.20680000818947072</v>
      </c>
      <c r="L470" s="6">
        <f t="shared" si="162"/>
        <v>0.21346627129551043</v>
      </c>
      <c r="M470" s="6">
        <f t="shared" si="163"/>
        <v>0.30184270405091534</v>
      </c>
      <c r="N470" s="6">
        <f t="shared" si="164"/>
        <v>0.39556563063433986</v>
      </c>
      <c r="O470" s="6">
        <f t="shared" si="165"/>
        <v>0.24494640973895654</v>
      </c>
      <c r="P470" s="6">
        <f t="shared" si="166"/>
        <v>0.36586567826845551</v>
      </c>
      <c r="R470" s="8">
        <v>637</v>
      </c>
      <c r="S470" s="5">
        <f t="shared" si="175"/>
        <v>12.753867966888645</v>
      </c>
      <c r="T470" s="5">
        <f t="shared" si="175"/>
        <v>11.906642914786897</v>
      </c>
      <c r="U470" s="5">
        <f t="shared" si="173"/>
        <v>8.9726645600037003</v>
      </c>
      <c r="V470" s="5">
        <f t="shared" si="157"/>
        <v>10.533439571038784</v>
      </c>
      <c r="W470" s="5">
        <f t="shared" si="157"/>
        <v>11.907366471609063</v>
      </c>
      <c r="X470" s="5">
        <f t="shared" si="174"/>
        <v>8.5413860485350526</v>
      </c>
      <c r="Y470" s="32">
        <f t="shared" si="167"/>
        <v>13.380054518347286</v>
      </c>
      <c r="Z470" s="5">
        <f t="shared" si="168"/>
        <v>12.118666666666668</v>
      </c>
      <c r="AA470" s="5">
        <f t="shared" si="169"/>
        <v>11.238665853335595</v>
      </c>
      <c r="AB470" s="5">
        <f t="shared" si="170"/>
        <v>10.48475</v>
      </c>
      <c r="AC470" s="5">
        <f t="shared" si="171"/>
        <v>9.7453725820016821</v>
      </c>
      <c r="AD470" s="5">
        <f t="shared" si="172"/>
        <v>8.9083749999999995</v>
      </c>
    </row>
    <row r="471" spans="1:30" x14ac:dyDescent="0.2">
      <c r="A471" s="14">
        <v>636</v>
      </c>
      <c r="B471" s="6">
        <v>0.1558286567968368</v>
      </c>
      <c r="C471" s="5">
        <v>72.664000000000001</v>
      </c>
      <c r="D471" s="6">
        <v>0.37104432060290699</v>
      </c>
      <c r="E471" s="5">
        <v>125.735</v>
      </c>
      <c r="F471" s="6">
        <v>0.68865740740740744</v>
      </c>
      <c r="G471" s="5">
        <v>213.66300000000001</v>
      </c>
      <c r="H471" s="5">
        <v>355.09500000000003</v>
      </c>
      <c r="I471" s="5">
        <v>747.226</v>
      </c>
      <c r="J471" s="6"/>
      <c r="K471" s="6">
        <f t="shared" si="161"/>
        <v>0.20696504354258838</v>
      </c>
      <c r="L471" s="6">
        <f t="shared" si="162"/>
        <v>0.21363662661498259</v>
      </c>
      <c r="M471" s="6">
        <f t="shared" si="163"/>
        <v>0.30208358758706771</v>
      </c>
      <c r="N471" s="6">
        <f t="shared" si="164"/>
        <v>0.39588617829064504</v>
      </c>
      <c r="O471" s="6">
        <f t="shared" si="165"/>
        <v>0.24514490271074554</v>
      </c>
      <c r="P471" s="6">
        <f t="shared" si="166"/>
        <v>0.36616215848971095</v>
      </c>
      <c r="R471" s="8">
        <v>636</v>
      </c>
      <c r="S471" s="5">
        <f t="shared" si="175"/>
        <v>12.743697944610954</v>
      </c>
      <c r="T471" s="5">
        <f t="shared" si="175"/>
        <v>11.897148475608894</v>
      </c>
      <c r="U471" s="5">
        <f t="shared" si="173"/>
        <v>8.9655096954008684</v>
      </c>
      <c r="V471" s="5">
        <f t="shared" si="157"/>
        <v>10.524910681796154</v>
      </c>
      <c r="W471" s="5">
        <f t="shared" si="157"/>
        <v>11.897725118552176</v>
      </c>
      <c r="X471" s="5">
        <f t="shared" si="174"/>
        <v>8.5344701180742355</v>
      </c>
      <c r="Y471" s="32">
        <f t="shared" si="167"/>
        <v>13.369385170594779</v>
      </c>
      <c r="Z471" s="5">
        <f t="shared" si="168"/>
        <v>12.110666666666667</v>
      </c>
      <c r="AA471" s="5">
        <f t="shared" si="169"/>
        <v>11.229565944834523</v>
      </c>
      <c r="AB471" s="5">
        <f t="shared" si="170"/>
        <v>10.477916666666667</v>
      </c>
      <c r="AC471" s="5">
        <f t="shared" si="171"/>
        <v>9.7371831932773105</v>
      </c>
      <c r="AD471" s="5">
        <f t="shared" si="172"/>
        <v>8.9026250000000005</v>
      </c>
    </row>
    <row r="472" spans="1:30" x14ac:dyDescent="0.2">
      <c r="A472" s="14">
        <v>635</v>
      </c>
      <c r="B472" s="6">
        <v>0.15595311412875554</v>
      </c>
      <c r="C472" s="5">
        <v>72.616</v>
      </c>
      <c r="D472" s="6">
        <v>0.37134524120249668</v>
      </c>
      <c r="E472" s="5">
        <v>125.65300000000001</v>
      </c>
      <c r="F472" s="6">
        <v>0.68924768518518509</v>
      </c>
      <c r="G472" s="5">
        <v>213.52600000000001</v>
      </c>
      <c r="H472" s="5">
        <v>354.86900000000003</v>
      </c>
      <c r="I472" s="5">
        <v>746.76800000000003</v>
      </c>
      <c r="J472" s="6"/>
      <c r="K472" s="6">
        <f t="shared" si="161"/>
        <v>0.20713034251679011</v>
      </c>
      <c r="L472" s="6">
        <f t="shared" si="162"/>
        <v>0.21380725405344717</v>
      </c>
      <c r="M472" s="6">
        <f t="shared" si="163"/>
        <v>0.30232485590125563</v>
      </c>
      <c r="N472" s="6">
        <f t="shared" si="164"/>
        <v>0.39620724588156492</v>
      </c>
      <c r="O472" s="6">
        <f t="shared" si="165"/>
        <v>0.24534371764204596</v>
      </c>
      <c r="P472" s="6">
        <f t="shared" si="166"/>
        <v>0.36645911960772698</v>
      </c>
      <c r="R472" s="8">
        <v>635</v>
      </c>
      <c r="S472" s="5">
        <f t="shared" si="175"/>
        <v>12.733527922333264</v>
      </c>
      <c r="T472" s="5">
        <f t="shared" si="175"/>
        <v>11.887654036430893</v>
      </c>
      <c r="U472" s="5">
        <f t="shared" si="173"/>
        <v>8.9583548307980365</v>
      </c>
      <c r="V472" s="5">
        <f t="shared" ref="V472:W473" si="176">V$3*$R472+V$4</f>
        <v>10.516381792553524</v>
      </c>
      <c r="W472" s="5">
        <f t="shared" si="176"/>
        <v>11.888083765495288</v>
      </c>
      <c r="X472" s="5">
        <f t="shared" si="174"/>
        <v>8.527554187613422</v>
      </c>
      <c r="Y472" s="32">
        <f t="shared" si="167"/>
        <v>13.358715822842273</v>
      </c>
      <c r="Z472" s="5">
        <f t="shared" si="168"/>
        <v>12.102666666666666</v>
      </c>
      <c r="AA472" s="5">
        <f t="shared" si="169"/>
        <v>11.22046603633345</v>
      </c>
      <c r="AB472" s="5">
        <f t="shared" si="170"/>
        <v>10.471083333333334</v>
      </c>
      <c r="AC472" s="5">
        <f t="shared" si="171"/>
        <v>9.7288441839767597</v>
      </c>
      <c r="AD472" s="5">
        <f t="shared" si="172"/>
        <v>8.8969166666666677</v>
      </c>
    </row>
    <row r="473" spans="1:30" x14ac:dyDescent="0.2">
      <c r="A473" s="14">
        <v>634</v>
      </c>
      <c r="B473" s="6">
        <v>0.15607777042290549</v>
      </c>
      <c r="C473" s="5">
        <v>72.567999999999998</v>
      </c>
      <c r="D473" s="6">
        <v>0.37164665029740279</v>
      </c>
      <c r="E473" s="5">
        <v>125.571</v>
      </c>
      <c r="F473" s="6">
        <v>0.68982638888888881</v>
      </c>
      <c r="G473" s="5">
        <v>213.38800000000001</v>
      </c>
      <c r="H473" s="5">
        <v>354.64299999999997</v>
      </c>
      <c r="I473" s="5">
        <v>746.31</v>
      </c>
      <c r="J473" s="6"/>
      <c r="K473" s="6">
        <f t="shared" si="161"/>
        <v>0.20729590574422807</v>
      </c>
      <c r="L473" s="6">
        <f t="shared" si="162"/>
        <v>0.21397815426343383</v>
      </c>
      <c r="M473" s="6">
        <f t="shared" si="163"/>
        <v>0.30256650991616013</v>
      </c>
      <c r="N473" s="6">
        <f t="shared" si="164"/>
        <v>0.39652883467314259</v>
      </c>
      <c r="O473" s="6">
        <f t="shared" si="165"/>
        <v>0.24554285531683059</v>
      </c>
      <c r="P473" s="6">
        <f t="shared" si="166"/>
        <v>0.36675656279348962</v>
      </c>
      <c r="R473" s="8">
        <v>634</v>
      </c>
      <c r="S473" s="5">
        <f t="shared" si="175"/>
        <v>12.723357900055575</v>
      </c>
      <c r="T473" s="5">
        <f t="shared" si="175"/>
        <v>11.878159597252893</v>
      </c>
      <c r="U473" s="5">
        <f t="shared" si="173"/>
        <v>8.9511999661952046</v>
      </c>
      <c r="V473" s="5">
        <f t="shared" si="176"/>
        <v>10.507852903310894</v>
      </c>
      <c r="W473" s="5">
        <f t="shared" si="176"/>
        <v>11.878442412438403</v>
      </c>
      <c r="X473" s="5">
        <f t="shared" si="174"/>
        <v>8.5206382571526067</v>
      </c>
      <c r="Y473" s="32">
        <f t="shared" si="167"/>
        <v>13.348046475089765</v>
      </c>
      <c r="Z473" s="5">
        <f t="shared" si="168"/>
        <v>12.094666666666667</v>
      </c>
      <c r="AA473" s="5">
        <f t="shared" si="169"/>
        <v>11.211366127832378</v>
      </c>
      <c r="AB473" s="5">
        <f t="shared" si="170"/>
        <v>10.46425</v>
      </c>
      <c r="AC473" s="5">
        <f t="shared" si="171"/>
        <v>9.720682538883576</v>
      </c>
      <c r="AD473" s="5">
        <f t="shared" si="172"/>
        <v>8.8911666666666669</v>
      </c>
    </row>
    <row r="474" spans="1:30" x14ac:dyDescent="0.2">
      <c r="A474" s="14">
        <v>633</v>
      </c>
      <c r="B474" s="6">
        <v>0.15620262615677127</v>
      </c>
      <c r="C474" s="5">
        <v>72.521000000000001</v>
      </c>
      <c r="D474" s="6">
        <v>0.37194854907807984</v>
      </c>
      <c r="E474" s="5">
        <v>125.489</v>
      </c>
      <c r="F474" s="6">
        <v>0.69041666666666668</v>
      </c>
      <c r="G474" s="5">
        <v>213.25</v>
      </c>
      <c r="H474" s="5">
        <v>354.41699999999997</v>
      </c>
      <c r="I474" s="5">
        <v>745.85199999999998</v>
      </c>
      <c r="J474" s="6"/>
      <c r="K474" s="6">
        <f t="shared" si="161"/>
        <v>0.20746173385907704</v>
      </c>
      <c r="L474" s="6">
        <f t="shared" si="162"/>
        <v>0.21414932789956032</v>
      </c>
      <c r="M474" s="6">
        <f t="shared" si="163"/>
        <v>0.3028085505574149</v>
      </c>
      <c r="N474" s="6">
        <f t="shared" si="164"/>
        <v>0.39685094593553477</v>
      </c>
      <c r="O474" s="6">
        <f t="shared" si="165"/>
        <v>0.24574231652161957</v>
      </c>
      <c r="P474" s="6">
        <f t="shared" si="166"/>
        <v>0.36705448922178946</v>
      </c>
      <c r="R474" s="8">
        <v>633</v>
      </c>
      <c r="S474" s="5">
        <f t="shared" si="175"/>
        <v>12.713187877777884</v>
      </c>
      <c r="T474" s="5">
        <f t="shared" si="175"/>
        <v>11.86866515807489</v>
      </c>
      <c r="U474" s="5">
        <f t="shared" si="173"/>
        <v>8.9440451015923728</v>
      </c>
      <c r="V474" s="5">
        <f t="shared" ref="V474:V486" si="177">V$3*$R474+V$4</f>
        <v>10.499324014068264</v>
      </c>
      <c r="W474" s="5">
        <f t="shared" ref="W474:W487" si="178">W$3*$R474+W$4</f>
        <v>11.868801059381518</v>
      </c>
      <c r="X474" s="5">
        <f t="shared" si="174"/>
        <v>8.5137223266917914</v>
      </c>
      <c r="Y474" s="32">
        <f t="shared" si="167"/>
        <v>13.337377127337255</v>
      </c>
      <c r="Z474" s="5">
        <f t="shared" si="168"/>
        <v>12.086833333333333</v>
      </c>
      <c r="AA474" s="5">
        <f t="shared" si="169"/>
        <v>11.202266219331307</v>
      </c>
      <c r="AB474" s="5">
        <f t="shared" si="170"/>
        <v>10.457416666666667</v>
      </c>
      <c r="AC474" s="5">
        <f t="shared" si="171"/>
        <v>9.7123717561858776</v>
      </c>
      <c r="AD474" s="5">
        <f t="shared" si="172"/>
        <v>8.8854166666666661</v>
      </c>
    </row>
    <row r="475" spans="1:30" x14ac:dyDescent="0.2">
      <c r="A475" s="14">
        <v>632</v>
      </c>
      <c r="B475" s="6">
        <v>0.15632768180936646</v>
      </c>
      <c r="C475" s="5">
        <v>72.472999999999999</v>
      </c>
      <c r="D475" s="6">
        <v>0.37225093873885373</v>
      </c>
      <c r="E475" s="5">
        <v>125.407</v>
      </c>
      <c r="F475" s="6">
        <v>0.69100694444444455</v>
      </c>
      <c r="G475" s="5">
        <v>213.11199999999999</v>
      </c>
      <c r="H475" s="5">
        <v>354.19099999999997</v>
      </c>
      <c r="I475" s="5">
        <v>745.39400000000001</v>
      </c>
      <c r="J475" s="6"/>
      <c r="K475" s="6">
        <f t="shared" si="161"/>
        <v>0.2076278274975428</v>
      </c>
      <c r="L475" s="6">
        <f t="shared" si="162"/>
        <v>0.21432077561854057</v>
      </c>
      <c r="M475" s="6">
        <f t="shared" si="163"/>
        <v>0.30305097875361797</v>
      </c>
      <c r="N475" s="6">
        <f t="shared" si="164"/>
        <v>0.39717358094302885</v>
      </c>
      <c r="O475" s="6">
        <f t="shared" si="165"/>
        <v>0.24594210204549094</v>
      </c>
      <c r="P475" s="6">
        <f t="shared" si="166"/>
        <v>0.36735290007123728</v>
      </c>
      <c r="R475" s="8">
        <v>632</v>
      </c>
      <c r="S475" s="5">
        <f t="shared" si="175"/>
        <v>12.703017855500192</v>
      </c>
      <c r="T475" s="5">
        <f t="shared" si="175"/>
        <v>11.859170718896889</v>
      </c>
      <c r="U475" s="5">
        <f t="shared" si="173"/>
        <v>8.9368902369895409</v>
      </c>
      <c r="V475" s="5">
        <f t="shared" si="177"/>
        <v>10.490795124825635</v>
      </c>
      <c r="W475" s="5">
        <f t="shared" si="178"/>
        <v>11.859159706324631</v>
      </c>
      <c r="X475" s="5">
        <f t="shared" si="174"/>
        <v>8.5068063962309761</v>
      </c>
      <c r="Y475" s="32">
        <f t="shared" si="167"/>
        <v>13.32670777958475</v>
      </c>
      <c r="Z475" s="5">
        <f t="shared" si="168"/>
        <v>12.078833333333334</v>
      </c>
      <c r="AA475" s="5">
        <f t="shared" si="169"/>
        <v>11.193166310830234</v>
      </c>
      <c r="AB475" s="5">
        <f t="shared" si="170"/>
        <v>10.450583333333332</v>
      </c>
      <c r="AC475" s="5">
        <f t="shared" si="171"/>
        <v>9.7040751721019038</v>
      </c>
      <c r="AD475" s="5">
        <f t="shared" si="172"/>
        <v>8.879666666666667</v>
      </c>
    </row>
    <row r="476" spans="1:30" x14ac:dyDescent="0.2">
      <c r="A476" s="14">
        <v>631</v>
      </c>
      <c r="B476" s="6">
        <v>0.15645293786124001</v>
      </c>
      <c r="C476" s="5">
        <v>72.424999999999997</v>
      </c>
      <c r="D476" s="6">
        <v>0.37255382047793711</v>
      </c>
      <c r="E476" s="5">
        <v>125.324</v>
      </c>
      <c r="F476" s="6">
        <v>0.69158564814814805</v>
      </c>
      <c r="G476" s="5">
        <v>212.97399999999999</v>
      </c>
      <c r="H476" s="5">
        <v>353.96499999999997</v>
      </c>
      <c r="I476" s="5">
        <v>744.93600000000004</v>
      </c>
      <c r="J476" s="6"/>
      <c r="K476" s="6">
        <f t="shared" si="161"/>
        <v>0.20779418729786994</v>
      </c>
      <c r="L476" s="6">
        <f t="shared" si="162"/>
        <v>0.21449249807919335</v>
      </c>
      <c r="M476" s="6">
        <f t="shared" si="163"/>
        <v>0.30329379543634333</v>
      </c>
      <c r="N476" s="6">
        <f t="shared" si="164"/>
        <v>0.39749674097405946</v>
      </c>
      <c r="O476" s="6">
        <f t="shared" si="165"/>
        <v>0.24614221268009065</v>
      </c>
      <c r="P476" s="6">
        <f t="shared" si="166"/>
        <v>0.36765179652428009</v>
      </c>
      <c r="R476" s="8">
        <v>631</v>
      </c>
      <c r="S476" s="5">
        <f t="shared" si="175"/>
        <v>12.692847833222505</v>
      </c>
      <c r="T476" s="5">
        <f t="shared" si="175"/>
        <v>11.849676279718889</v>
      </c>
      <c r="U476" s="5">
        <f t="shared" si="173"/>
        <v>8.929735372386709</v>
      </c>
      <c r="V476" s="5">
        <f t="shared" si="177"/>
        <v>10.482266235583005</v>
      </c>
      <c r="W476" s="5">
        <f t="shared" si="178"/>
        <v>11.849518353267744</v>
      </c>
      <c r="X476" s="5">
        <f t="shared" si="174"/>
        <v>8.4998904657701608</v>
      </c>
      <c r="Y476" s="32">
        <f t="shared" si="167"/>
        <v>13.316038431832242</v>
      </c>
      <c r="Z476" s="5">
        <f t="shared" si="168"/>
        <v>12.070833333333333</v>
      </c>
      <c r="AA476" s="5">
        <f t="shared" si="169"/>
        <v>11.184066402329162</v>
      </c>
      <c r="AB476" s="5">
        <f t="shared" si="170"/>
        <v>10.443666666666667</v>
      </c>
      <c r="AC476" s="5">
        <f t="shared" si="171"/>
        <v>9.6959550148109734</v>
      </c>
      <c r="AD476" s="5">
        <f t="shared" si="172"/>
        <v>8.8739166666666662</v>
      </c>
    </row>
    <row r="477" spans="1:30" x14ac:dyDescent="0.2">
      <c r="A477" s="14">
        <v>630</v>
      </c>
      <c r="B477" s="6">
        <v>0.1565783947944821</v>
      </c>
      <c r="C477" s="5">
        <v>72.376999999999995</v>
      </c>
      <c r="D477" s="6">
        <v>0.37285719549744595</v>
      </c>
      <c r="E477" s="5">
        <v>125.242</v>
      </c>
      <c r="F477" s="6">
        <v>0.69217592592592592</v>
      </c>
      <c r="G477" s="5">
        <v>212.83600000000001</v>
      </c>
      <c r="H477" s="5">
        <v>353.73899999999998</v>
      </c>
      <c r="I477" s="5">
        <v>744.47799999999995</v>
      </c>
      <c r="J477" s="6"/>
      <c r="K477" s="6">
        <f t="shared" si="161"/>
        <v>0.20796081390035057</v>
      </c>
      <c r="L477" s="6">
        <f t="shared" si="162"/>
        <v>0.21466449594245063</v>
      </c>
      <c r="M477" s="6">
        <f t="shared" si="163"/>
        <v>0.30353700154015295</v>
      </c>
      <c r="N477" s="6">
        <f t="shared" si="164"/>
        <v>0.3978204273112253</v>
      </c>
      <c r="O477" s="6">
        <f t="shared" si="165"/>
        <v>0.24634264921964336</v>
      </c>
      <c r="P477" s="6">
        <f t="shared" si="166"/>
        <v>0.36795117976721631</v>
      </c>
      <c r="R477" s="8">
        <v>630</v>
      </c>
      <c r="S477" s="5">
        <f t="shared" si="175"/>
        <v>12.682677810944814</v>
      </c>
      <c r="T477" s="5">
        <f t="shared" si="175"/>
        <v>11.840181840540886</v>
      </c>
      <c r="U477" s="5">
        <f t="shared" si="173"/>
        <v>8.9225805077838771</v>
      </c>
      <c r="V477" s="5">
        <f t="shared" si="177"/>
        <v>10.473737346340375</v>
      </c>
      <c r="W477" s="5">
        <f t="shared" si="178"/>
        <v>11.839877000210858</v>
      </c>
      <c r="X477" s="5">
        <f t="shared" si="174"/>
        <v>8.4929745353093473</v>
      </c>
      <c r="Y477" s="32">
        <f t="shared" si="167"/>
        <v>13.305369084079734</v>
      </c>
      <c r="Z477" s="5">
        <f t="shared" si="168"/>
        <v>12.062833333333332</v>
      </c>
      <c r="AA477" s="5">
        <f t="shared" si="169"/>
        <v>11.174966493828085</v>
      </c>
      <c r="AB477" s="5">
        <f t="shared" si="170"/>
        <v>10.436833333333334</v>
      </c>
      <c r="AC477" s="5">
        <f t="shared" si="171"/>
        <v>9.6876864423784355</v>
      </c>
      <c r="AD477" s="5">
        <f t="shared" si="172"/>
        <v>8.8681666666666672</v>
      </c>
    </row>
    <row r="478" spans="1:30" x14ac:dyDescent="0.2">
      <c r="A478" s="14">
        <v>629</v>
      </c>
      <c r="B478" s="6">
        <v>0.15670405309273061</v>
      </c>
      <c r="C478" s="5">
        <v>72.328999999999994</v>
      </c>
      <c r="D478" s="6">
        <v>0.37316106500341428</v>
      </c>
      <c r="E478" s="5">
        <v>125.16</v>
      </c>
      <c r="F478" s="6">
        <v>0.69276620370370379</v>
      </c>
      <c r="G478" s="5">
        <v>212.69900000000001</v>
      </c>
      <c r="H478" s="5">
        <v>353.51299999999998</v>
      </c>
      <c r="I478" s="5">
        <v>744.01900000000001</v>
      </c>
      <c r="J478" s="6"/>
      <c r="K478" s="6">
        <f t="shared" si="161"/>
        <v>0.20812770794733193</v>
      </c>
      <c r="L478" s="6">
        <f t="shared" si="162"/>
        <v>0.21483676987136593</v>
      </c>
      <c r="M478" s="6">
        <f t="shared" si="163"/>
        <v>0.30378059800260904</v>
      </c>
      <c r="N478" s="6">
        <f t="shared" si="164"/>
        <v>0.39814464124130633</v>
      </c>
      <c r="O478" s="6">
        <f t="shared" si="165"/>
        <v>0.24654341246096276</v>
      </c>
      <c r="P478" s="6">
        <f t="shared" si="166"/>
        <v>0.36825105099021155</v>
      </c>
      <c r="R478" s="8">
        <v>629</v>
      </c>
      <c r="S478" s="5">
        <f t="shared" si="175"/>
        <v>12.672507788667122</v>
      </c>
      <c r="T478" s="5">
        <f t="shared" si="175"/>
        <v>11.830687401362885</v>
      </c>
      <c r="U478" s="5">
        <f t="shared" si="173"/>
        <v>8.9154256431810452</v>
      </c>
      <c r="V478" s="5">
        <f t="shared" si="177"/>
        <v>10.465208457097745</v>
      </c>
      <c r="W478" s="5">
        <f t="shared" si="178"/>
        <v>11.830235647153973</v>
      </c>
      <c r="X478" s="5">
        <f t="shared" si="174"/>
        <v>8.4860586048485303</v>
      </c>
      <c r="Y478" s="32">
        <f t="shared" si="167"/>
        <v>13.294699736327226</v>
      </c>
      <c r="Z478" s="5">
        <f t="shared" si="168"/>
        <v>12.054833333333333</v>
      </c>
      <c r="AA478" s="5">
        <f t="shared" si="169"/>
        <v>11.165866585327018</v>
      </c>
      <c r="AB478" s="5">
        <f t="shared" si="170"/>
        <v>10.43</v>
      </c>
      <c r="AC478" s="5">
        <f t="shared" si="171"/>
        <v>9.6794319605713799</v>
      </c>
      <c r="AD478" s="5">
        <f t="shared" si="172"/>
        <v>8.8624583333333344</v>
      </c>
    </row>
    <row r="479" spans="1:30" x14ac:dyDescent="0.2">
      <c r="A479" s="14">
        <v>628</v>
      </c>
      <c r="B479" s="6">
        <v>0.15682991324117707</v>
      </c>
      <c r="C479" s="5">
        <v>72.281000000000006</v>
      </c>
      <c r="D479" s="6">
        <v>0.3734654302058118</v>
      </c>
      <c r="E479" s="5">
        <v>125.078</v>
      </c>
      <c r="F479" s="6">
        <v>0.69335648148148143</v>
      </c>
      <c r="G479" s="5">
        <v>212.56100000000001</v>
      </c>
      <c r="H479" s="5">
        <v>353.28800000000001</v>
      </c>
      <c r="I479" s="5">
        <v>743.56100000000004</v>
      </c>
      <c r="J479" s="6"/>
      <c r="K479" s="6">
        <f t="shared" si="161"/>
        <v>0.20829487008322498</v>
      </c>
      <c r="L479" s="6">
        <f t="shared" si="162"/>
        <v>0.21500932053112312</v>
      </c>
      <c r="M479" s="6">
        <f t="shared" si="163"/>
        <v>0.30402458576428576</v>
      </c>
      <c r="N479" s="6">
        <f t="shared" si="164"/>
        <v>0.39846938405528071</v>
      </c>
      <c r="O479" s="6">
        <f t="shared" si="165"/>
        <v>0.24674450320346231</v>
      </c>
      <c r="P479" s="6">
        <f t="shared" si="166"/>
        <v>0.36855141138731434</v>
      </c>
      <c r="R479" s="8">
        <v>628</v>
      </c>
      <c r="S479" s="5">
        <f t="shared" si="175"/>
        <v>12.662337766389433</v>
      </c>
      <c r="T479" s="5">
        <f t="shared" si="175"/>
        <v>11.821192962184885</v>
      </c>
      <c r="U479" s="5">
        <f t="shared" si="173"/>
        <v>8.9082707785782151</v>
      </c>
      <c r="V479" s="5">
        <f t="shared" si="177"/>
        <v>10.456679567855115</v>
      </c>
      <c r="W479" s="5">
        <f t="shared" si="178"/>
        <v>11.820594294097086</v>
      </c>
      <c r="X479" s="5">
        <f t="shared" si="174"/>
        <v>8.4791426743877167</v>
      </c>
      <c r="Y479" s="32">
        <f t="shared" si="167"/>
        <v>13.284030388574722</v>
      </c>
      <c r="Z479" s="5">
        <f t="shared" si="168"/>
        <v>12.046833333333334</v>
      </c>
      <c r="AA479" s="5">
        <f t="shared" si="169"/>
        <v>11.156766676825944</v>
      </c>
      <c r="AB479" s="5">
        <f t="shared" si="170"/>
        <v>10.423166666666667</v>
      </c>
      <c r="AC479" s="5">
        <f t="shared" si="171"/>
        <v>9.6711915334023306</v>
      </c>
      <c r="AD479" s="5">
        <f t="shared" si="172"/>
        <v>8.8567083333333336</v>
      </c>
    </row>
    <row r="480" spans="1:30" x14ac:dyDescent="0.2">
      <c r="A480" s="14">
        <v>627</v>
      </c>
      <c r="B480" s="6">
        <v>0.15695597572657319</v>
      </c>
      <c r="C480" s="5">
        <v>72.233000000000004</v>
      </c>
      <c r="D480" s="6">
        <v>0.37377029231855841</v>
      </c>
      <c r="E480" s="5">
        <v>124.996</v>
      </c>
      <c r="F480" s="6">
        <v>0.6939467592592593</v>
      </c>
      <c r="G480" s="5">
        <v>212.423</v>
      </c>
      <c r="H480" s="5">
        <v>353.06200000000001</v>
      </c>
      <c r="I480" s="5">
        <v>743.10299999999995</v>
      </c>
      <c r="J480" s="6"/>
      <c r="K480" s="6">
        <f t="shared" si="161"/>
        <v>0.20846230095451268</v>
      </c>
      <c r="L480" s="6">
        <f t="shared" si="162"/>
        <v>0.21518214858904469</v>
      </c>
      <c r="M480" s="6">
        <f t="shared" si="163"/>
        <v>0.30426896576878165</v>
      </c>
      <c r="N480" s="6">
        <f t="shared" si="164"/>
        <v>0.39879465704834188</v>
      </c>
      <c r="O480" s="6">
        <f t="shared" si="165"/>
        <v>0.24694592224916559</v>
      </c>
      <c r="P480" s="6">
        <f t="shared" si="166"/>
        <v>0.36885226215647221</v>
      </c>
      <c r="R480" s="8">
        <v>627</v>
      </c>
      <c r="S480" s="5">
        <f t="shared" si="175"/>
        <v>12.652167744111743</v>
      </c>
      <c r="T480" s="5">
        <f t="shared" si="175"/>
        <v>11.811698523006882</v>
      </c>
      <c r="U480" s="5">
        <f t="shared" ref="U480:U499" si="179">U$3*$R480+U$4</f>
        <v>8.9011159139753833</v>
      </c>
      <c r="V480" s="5">
        <f t="shared" si="177"/>
        <v>10.448150678612485</v>
      </c>
      <c r="W480" s="5">
        <f t="shared" si="178"/>
        <v>11.810952941040199</v>
      </c>
      <c r="X480" s="5">
        <f t="shared" si="174"/>
        <v>8.4722267439269014</v>
      </c>
      <c r="Y480" s="32">
        <f t="shared" si="167"/>
        <v>13.273361040822211</v>
      </c>
      <c r="Z480" s="5">
        <f t="shared" si="168"/>
        <v>12.038833333333335</v>
      </c>
      <c r="AA480" s="5">
        <f t="shared" si="169"/>
        <v>11.147666768324871</v>
      </c>
      <c r="AB480" s="5">
        <f t="shared" si="170"/>
        <v>10.416333333333332</v>
      </c>
      <c r="AC480" s="5">
        <f t="shared" si="171"/>
        <v>9.662965125006254</v>
      </c>
      <c r="AD480" s="5">
        <f t="shared" si="172"/>
        <v>8.8509583333333328</v>
      </c>
    </row>
    <row r="481" spans="1:30" x14ac:dyDescent="0.2">
      <c r="A481" s="14">
        <v>626</v>
      </c>
      <c r="B481" s="6">
        <v>0.15708224103723678</v>
      </c>
      <c r="C481" s="5">
        <v>72.185000000000002</v>
      </c>
      <c r="D481" s="6">
        <v>0.37407565255954117</v>
      </c>
      <c r="E481" s="5">
        <v>124.914</v>
      </c>
      <c r="F481" s="6">
        <v>0.69453703703703706</v>
      </c>
      <c r="G481" s="5">
        <v>212.285</v>
      </c>
      <c r="H481" s="5">
        <v>352.83600000000001</v>
      </c>
      <c r="I481" s="5">
        <v>742.64499999999998</v>
      </c>
      <c r="J481" s="6"/>
      <c r="K481" s="6">
        <f t="shared" si="161"/>
        <v>0.2086300012097583</v>
      </c>
      <c r="L481" s="6">
        <f t="shared" si="162"/>
        <v>0.21535525471460051</v>
      </c>
      <c r="M481" s="6">
        <f t="shared" si="163"/>
        <v>0.30451373896273132</v>
      </c>
      <c r="N481" s="6">
        <f t="shared" si="164"/>
        <v>0.39912046151991581</v>
      </c>
      <c r="O481" s="6">
        <f t="shared" si="165"/>
        <v>0.24714767040271715</v>
      </c>
      <c r="P481" s="6">
        <f t="shared" si="166"/>
        <v>0.36915360449954721</v>
      </c>
      <c r="R481" s="8">
        <v>626</v>
      </c>
      <c r="S481" s="5">
        <f t="shared" si="175"/>
        <v>12.641997721834052</v>
      </c>
      <c r="T481" s="5">
        <f t="shared" si="175"/>
        <v>11.80220408382888</v>
      </c>
      <c r="U481" s="5">
        <f t="shared" si="179"/>
        <v>8.8939610493725514</v>
      </c>
      <c r="V481" s="5">
        <f t="shared" si="177"/>
        <v>10.439621789369856</v>
      </c>
      <c r="W481" s="5">
        <f t="shared" si="178"/>
        <v>11.801311587983314</v>
      </c>
      <c r="X481" s="5">
        <f t="shared" si="174"/>
        <v>8.4653108134660862</v>
      </c>
      <c r="Y481" s="32">
        <f t="shared" si="167"/>
        <v>13.262691693069705</v>
      </c>
      <c r="Z481" s="5">
        <f t="shared" si="168"/>
        <v>12.030833333333334</v>
      </c>
      <c r="AA481" s="5">
        <f t="shared" si="169"/>
        <v>11.138566859823799</v>
      </c>
      <c r="AB481" s="5">
        <f t="shared" si="170"/>
        <v>10.4095</v>
      </c>
      <c r="AC481" s="5">
        <f t="shared" si="171"/>
        <v>9.6547526996400475</v>
      </c>
      <c r="AD481" s="5">
        <f t="shared" si="172"/>
        <v>8.8452083333333338</v>
      </c>
    </row>
    <row r="482" spans="1:30" x14ac:dyDescent="0.2">
      <c r="A482" s="14">
        <v>625</v>
      </c>
      <c r="B482" s="6">
        <v>0.15720870966305839</v>
      </c>
      <c r="C482" s="5">
        <v>72.137</v>
      </c>
      <c r="D482" s="6">
        <v>0.3743815121506302</v>
      </c>
      <c r="E482" s="5">
        <v>124.83199999999999</v>
      </c>
      <c r="F482" s="6">
        <v>0.69513888888888886</v>
      </c>
      <c r="G482" s="5">
        <v>212.14699999999999</v>
      </c>
      <c r="H482" s="5">
        <v>352.61</v>
      </c>
      <c r="I482" s="5">
        <v>742.18700000000001</v>
      </c>
      <c r="J482" s="6"/>
      <c r="K482" s="6">
        <f t="shared" si="161"/>
        <v>0.20879797149961365</v>
      </c>
      <c r="L482" s="6">
        <f t="shared" si="162"/>
        <v>0.21552863957941634</v>
      </c>
      <c r="M482" s="6">
        <f t="shared" si="163"/>
        <v>0.3047589062958182</v>
      </c>
      <c r="N482" s="6">
        <f t="shared" si="164"/>
        <v>0.39944679877367856</v>
      </c>
      <c r="O482" s="6">
        <f t="shared" si="165"/>
        <v>0.24734974847139324</v>
      </c>
      <c r="P482" s="6">
        <f t="shared" si="166"/>
        <v>0.3694554396223324</v>
      </c>
      <c r="R482" s="8">
        <v>625</v>
      </c>
      <c r="S482" s="5">
        <f t="shared" si="175"/>
        <v>12.631827699556363</v>
      </c>
      <c r="T482" s="5">
        <f t="shared" si="175"/>
        <v>11.792709644650881</v>
      </c>
      <c r="U482" s="5">
        <f t="shared" si="179"/>
        <v>8.8868061847697213</v>
      </c>
      <c r="V482" s="5">
        <f t="shared" si="177"/>
        <v>10.431092900127224</v>
      </c>
      <c r="W482" s="5">
        <f t="shared" si="178"/>
        <v>11.791670234926428</v>
      </c>
      <c r="X482" s="5">
        <f t="shared" si="174"/>
        <v>8.4583948830052726</v>
      </c>
      <c r="Y482" s="32">
        <f t="shared" si="167"/>
        <v>13.252022345317197</v>
      </c>
      <c r="Z482" s="5">
        <f t="shared" si="168"/>
        <v>12.022833333333333</v>
      </c>
      <c r="AA482" s="5">
        <f t="shared" si="169"/>
        <v>11.129466951322726</v>
      </c>
      <c r="AB482" s="5">
        <f t="shared" si="170"/>
        <v>10.402666666666667</v>
      </c>
      <c r="AC482" s="5">
        <f t="shared" si="171"/>
        <v>9.6463936063936053</v>
      </c>
      <c r="AD482" s="5">
        <f t="shared" si="172"/>
        <v>8.839458333333333</v>
      </c>
    </row>
    <row r="483" spans="1:30" x14ac:dyDescent="0.2">
      <c r="A483" s="14">
        <v>624</v>
      </c>
      <c r="B483" s="6">
        <v>0.15733538209550743</v>
      </c>
      <c r="C483" s="5">
        <v>72.088999999999999</v>
      </c>
      <c r="D483" s="6">
        <v>0.37468787231769524</v>
      </c>
      <c r="E483" s="5">
        <v>124.749</v>
      </c>
      <c r="F483" s="6">
        <v>0.69572916666666673</v>
      </c>
      <c r="G483" s="5">
        <v>212.00899999999999</v>
      </c>
      <c r="H483" s="5">
        <v>352.38400000000001</v>
      </c>
      <c r="I483" s="5">
        <v>741.72799999999995</v>
      </c>
      <c r="J483" s="6"/>
      <c r="K483" s="6">
        <f t="shared" si="161"/>
        <v>0.20896621247682778</v>
      </c>
      <c r="L483" s="6">
        <f t="shared" si="162"/>
        <v>0.21570230385728287</v>
      </c>
      <c r="M483" s="6">
        <f t="shared" si="163"/>
        <v>0.30500446872078657</v>
      </c>
      <c r="N483" s="6">
        <f t="shared" si="164"/>
        <v>0.39977367011757309</v>
      </c>
      <c r="O483" s="6">
        <f t="shared" si="165"/>
        <v>0.24755215726511251</v>
      </c>
      <c r="P483" s="6">
        <f t="shared" si="166"/>
        <v>0.36975776873456784</v>
      </c>
      <c r="R483" s="8">
        <v>624</v>
      </c>
      <c r="S483" s="5">
        <f t="shared" si="175"/>
        <v>12.621657677278673</v>
      </c>
      <c r="T483" s="5">
        <f t="shared" si="175"/>
        <v>11.783215205472878</v>
      </c>
      <c r="U483" s="5">
        <f t="shared" si="179"/>
        <v>8.8796513201668894</v>
      </c>
      <c r="V483" s="5">
        <f t="shared" si="177"/>
        <v>10.422564010884594</v>
      </c>
      <c r="W483" s="5">
        <f t="shared" si="178"/>
        <v>11.782028881869541</v>
      </c>
      <c r="X483" s="5">
        <f t="shared" si="174"/>
        <v>8.4514789525444556</v>
      </c>
      <c r="Y483" s="32">
        <f t="shared" si="167"/>
        <v>13.241352997564691</v>
      </c>
      <c r="Z483" s="5">
        <f t="shared" si="168"/>
        <v>12.014833333333334</v>
      </c>
      <c r="AA483" s="5">
        <f t="shared" si="169"/>
        <v>11.120367042821655</v>
      </c>
      <c r="AB483" s="5">
        <f t="shared" si="170"/>
        <v>10.39575</v>
      </c>
      <c r="AC483" s="5">
        <f t="shared" si="171"/>
        <v>9.6382093127713713</v>
      </c>
      <c r="AD483" s="5">
        <f t="shared" si="172"/>
        <v>8.8337083333333322</v>
      </c>
    </row>
    <row r="484" spans="1:30" x14ac:dyDescent="0.2">
      <c r="A484" s="14">
        <v>623</v>
      </c>
      <c r="B484" s="6">
        <v>0.1574622588276387</v>
      </c>
      <c r="C484" s="5">
        <v>72.040999999999997</v>
      </c>
      <c r="D484" s="6">
        <v>0.37499473429062191</v>
      </c>
      <c r="E484" s="5">
        <v>124.667</v>
      </c>
      <c r="F484" s="6">
        <v>0.69631944444444438</v>
      </c>
      <c r="G484" s="5">
        <v>211.87100000000001</v>
      </c>
      <c r="H484" s="5">
        <v>352.15800000000002</v>
      </c>
      <c r="I484" s="5">
        <v>741.27</v>
      </c>
      <c r="J484" s="6"/>
      <c r="K484" s="6">
        <f t="shared" si="161"/>
        <v>0.20913472479625517</v>
      </c>
      <c r="L484" s="6">
        <f t="shared" si="162"/>
        <v>0.21587624822416399</v>
      </c>
      <c r="M484" s="6">
        <f t="shared" si="163"/>
        <v>0.3052504271934538</v>
      </c>
      <c r="N484" s="6">
        <f t="shared" si="164"/>
        <v>0.40010107686382712</v>
      </c>
      <c r="O484" s="6">
        <f t="shared" si="165"/>
        <v>0.24775489759644675</v>
      </c>
      <c r="P484" s="6">
        <f t="shared" si="166"/>
        <v>0.37006059304995587</v>
      </c>
      <c r="R484" s="8">
        <v>623</v>
      </c>
      <c r="S484" s="5">
        <f t="shared" si="175"/>
        <v>12.611487655000982</v>
      </c>
      <c r="T484" s="5">
        <f t="shared" si="175"/>
        <v>11.773720766294876</v>
      </c>
      <c r="U484" s="5">
        <f t="shared" si="179"/>
        <v>8.8724964555640575</v>
      </c>
      <c r="V484" s="5">
        <f t="shared" si="177"/>
        <v>10.414035121641964</v>
      </c>
      <c r="W484" s="5">
        <f t="shared" si="178"/>
        <v>11.772387528812656</v>
      </c>
      <c r="X484" s="5">
        <f t="shared" si="174"/>
        <v>8.4445630220836421</v>
      </c>
      <c r="Y484" s="32">
        <f t="shared" si="167"/>
        <v>13.230683649812182</v>
      </c>
      <c r="Z484" s="5">
        <f t="shared" si="168"/>
        <v>12.006833333333333</v>
      </c>
      <c r="AA484" s="5">
        <f t="shared" si="169"/>
        <v>11.111267134320583</v>
      </c>
      <c r="AB484" s="5">
        <f t="shared" si="170"/>
        <v>10.388916666666667</v>
      </c>
      <c r="AC484" s="5">
        <f t="shared" si="171"/>
        <v>9.630038894983544</v>
      </c>
      <c r="AD484" s="5">
        <f t="shared" si="172"/>
        <v>8.8279583333333331</v>
      </c>
    </row>
    <row r="485" spans="1:30" x14ac:dyDescent="0.2">
      <c r="A485" s="14">
        <v>622</v>
      </c>
      <c r="B485" s="6">
        <v>0.15758934035409858</v>
      </c>
      <c r="C485" s="5">
        <v>71.992999999999995</v>
      </c>
      <c r="D485" s="6">
        <v>0.37530209930332797</v>
      </c>
      <c r="E485" s="5">
        <v>124.58499999999999</v>
      </c>
      <c r="F485" s="6">
        <v>0.6969212962962964</v>
      </c>
      <c r="G485" s="5">
        <v>211.73400000000001</v>
      </c>
      <c r="H485" s="5">
        <v>351.93200000000002</v>
      </c>
      <c r="I485" s="5">
        <v>740.81200000000001</v>
      </c>
      <c r="J485" s="6"/>
      <c r="K485" s="6">
        <f t="shared" si="161"/>
        <v>0.20930350911486431</v>
      </c>
      <c r="L485" s="6">
        <f t="shared" si="162"/>
        <v>0.21605047335820571</v>
      </c>
      <c r="M485" s="6">
        <f t="shared" si="163"/>
        <v>0.3054967826727229</v>
      </c>
      <c r="N485" s="6">
        <f t="shared" si="164"/>
        <v>0.40042902032897093</v>
      </c>
      <c r="O485" s="6">
        <f t="shared" si="165"/>
        <v>0.24795797028063202</v>
      </c>
      <c r="P485" s="6">
        <f t="shared" si="166"/>
        <v>0.37036391378617894</v>
      </c>
      <c r="R485" s="8">
        <v>622</v>
      </c>
      <c r="S485" s="5">
        <f t="shared" si="175"/>
        <v>12.601317632723291</v>
      </c>
      <c r="T485" s="5">
        <f t="shared" si="175"/>
        <v>11.764226327116875</v>
      </c>
      <c r="U485" s="5">
        <f t="shared" si="179"/>
        <v>8.8653415909612256</v>
      </c>
      <c r="V485" s="5">
        <f t="shared" si="177"/>
        <v>10.405506232399334</v>
      </c>
      <c r="W485" s="5">
        <f t="shared" si="178"/>
        <v>11.762746175755769</v>
      </c>
      <c r="X485" s="5">
        <f t="shared" si="174"/>
        <v>8.4376470916228268</v>
      </c>
      <c r="Y485" s="32">
        <f t="shared" si="167"/>
        <v>13.220014302059676</v>
      </c>
      <c r="Z485" s="5">
        <f t="shared" si="168"/>
        <v>11.998833333333332</v>
      </c>
      <c r="AA485" s="5">
        <f t="shared" si="169"/>
        <v>11.10216722581951</v>
      </c>
      <c r="AB485" s="5">
        <f t="shared" si="170"/>
        <v>10.382083333333332</v>
      </c>
      <c r="AC485" s="5">
        <f t="shared" si="171"/>
        <v>9.6217225230012939</v>
      </c>
      <c r="AD485" s="5">
        <f t="shared" si="172"/>
        <v>8.8222500000000004</v>
      </c>
    </row>
    <row r="486" spans="1:30" x14ac:dyDescent="0.2">
      <c r="A486" s="14">
        <v>621</v>
      </c>
      <c r="B486" s="6">
        <v>0.15771662717113169</v>
      </c>
      <c r="C486" s="5">
        <v>71.944999999999993</v>
      </c>
      <c r="D486" s="6">
        <v>0.3756099685937801</v>
      </c>
      <c r="E486" s="5">
        <v>124.503</v>
      </c>
      <c r="F486" s="6">
        <v>0.69751157407407405</v>
      </c>
      <c r="G486" s="5">
        <v>211.596</v>
      </c>
      <c r="H486" s="5">
        <v>351.70600000000002</v>
      </c>
      <c r="I486" s="5">
        <v>740.35400000000004</v>
      </c>
      <c r="J486" s="6"/>
      <c r="K486" s="6">
        <f t="shared" si="161"/>
        <v>0.20947256609174633</v>
      </c>
      <c r="L486" s="6">
        <f t="shared" si="162"/>
        <v>0.21622497993974524</v>
      </c>
      <c r="M486" s="6">
        <f t="shared" si="163"/>
        <v>0.30574353612059507</v>
      </c>
      <c r="N486" s="6">
        <f t="shared" si="164"/>
        <v>0.40075750183385456</v>
      </c>
      <c r="O486" s="6">
        <f t="shared" si="165"/>
        <v>0.24816137613557912</v>
      </c>
      <c r="P486" s="6">
        <f t="shared" si="166"/>
        <v>0.37066773216491461</v>
      </c>
      <c r="R486" s="8">
        <v>621</v>
      </c>
      <c r="S486" s="5">
        <f t="shared" si="175"/>
        <v>12.591147610445601</v>
      </c>
      <c r="T486" s="5">
        <f t="shared" si="175"/>
        <v>11.754731887938874</v>
      </c>
      <c r="U486" s="5">
        <f t="shared" si="179"/>
        <v>8.8581867263583938</v>
      </c>
      <c r="V486" s="5">
        <f t="shared" si="177"/>
        <v>10.396977343156703</v>
      </c>
      <c r="W486" s="5">
        <f t="shared" si="178"/>
        <v>11.753104822698884</v>
      </c>
      <c r="X486" s="5">
        <f t="shared" si="174"/>
        <v>8.4307311611620115</v>
      </c>
      <c r="Y486" s="32">
        <f t="shared" si="167"/>
        <v>13.209344954307168</v>
      </c>
      <c r="Z486" s="5">
        <f t="shared" si="168"/>
        <v>11.990833333333333</v>
      </c>
      <c r="AA486" s="5">
        <f t="shared" si="169"/>
        <v>11.093067317318438</v>
      </c>
      <c r="AB486" s="5">
        <f t="shared" si="170"/>
        <v>10.375249999999999</v>
      </c>
      <c r="AC486" s="5">
        <f t="shared" si="171"/>
        <v>9.6135800215713925</v>
      </c>
      <c r="AD486" s="5">
        <f t="shared" si="172"/>
        <v>8.8164999999999996</v>
      </c>
    </row>
    <row r="487" spans="1:30" x14ac:dyDescent="0.2">
      <c r="A487" s="14">
        <v>620</v>
      </c>
      <c r="B487" s="6">
        <v>0.15784411977658719</v>
      </c>
      <c r="C487" s="5">
        <v>71.897000000000006</v>
      </c>
      <c r="D487" s="6">
        <v>0.37591834340401048</v>
      </c>
      <c r="E487" s="5">
        <v>124.42100000000001</v>
      </c>
      <c r="F487" s="6">
        <v>0.69811342592592596</v>
      </c>
      <c r="G487" s="5">
        <v>211.458</v>
      </c>
      <c r="H487" s="5">
        <v>351.48</v>
      </c>
      <c r="I487" s="5">
        <v>739.89599999999996</v>
      </c>
      <c r="J487" s="6"/>
      <c r="K487" s="6">
        <f t="shared" si="161"/>
        <v>0.20964189638812339</v>
      </c>
      <c r="L487" s="6">
        <f t="shared" si="162"/>
        <v>0.21639976865131949</v>
      </c>
      <c r="M487" s="6">
        <f t="shared" si="163"/>
        <v>0.30599068850218192</v>
      </c>
      <c r="N487" s="6">
        <f t="shared" si="164"/>
        <v>0.40108652270366557</v>
      </c>
      <c r="O487" s="6">
        <f t="shared" si="165"/>
        <v>0.24836511598188518</v>
      </c>
      <c r="P487" s="6">
        <f t="shared" si="166"/>
        <v>0.37097204941185252</v>
      </c>
      <c r="R487" s="8">
        <v>620</v>
      </c>
      <c r="S487" s="5">
        <f t="shared" si="175"/>
        <v>12.580977588167912</v>
      </c>
      <c r="T487" s="5">
        <f t="shared" si="175"/>
        <v>11.745237448760872</v>
      </c>
      <c r="U487" s="5">
        <f t="shared" si="179"/>
        <v>8.8510318617555619</v>
      </c>
      <c r="V487" s="5">
        <f t="shared" ref="V487:V491" si="180">V$3*$R487+V$4</f>
        <v>10.388448453914073</v>
      </c>
      <c r="W487" s="5">
        <f t="shared" si="178"/>
        <v>11.743463469641998</v>
      </c>
      <c r="X487" s="5">
        <f t="shared" si="174"/>
        <v>8.4238152307011962</v>
      </c>
      <c r="Y487" s="32">
        <f t="shared" si="167"/>
        <v>13.19867560655466</v>
      </c>
      <c r="Z487" s="5">
        <f t="shared" si="168"/>
        <v>11.982833333333334</v>
      </c>
      <c r="AA487" s="5">
        <f t="shared" si="169"/>
        <v>11.083967408817367</v>
      </c>
      <c r="AB487" s="5">
        <f t="shared" si="170"/>
        <v>10.368416666666667</v>
      </c>
      <c r="AC487" s="5">
        <f t="shared" si="171"/>
        <v>9.6052920403866224</v>
      </c>
      <c r="AD487" s="5">
        <f t="shared" si="172"/>
        <v>8.8107500000000005</v>
      </c>
    </row>
    <row r="488" spans="1:30" x14ac:dyDescent="0.2">
      <c r="A488" s="14">
        <v>619</v>
      </c>
      <c r="B488" s="6">
        <v>0.15797181866992527</v>
      </c>
      <c r="C488" s="5">
        <v>71.849000000000004</v>
      </c>
      <c r="D488" s="6">
        <v>0.3762272249801335</v>
      </c>
      <c r="E488" s="5">
        <v>124.339</v>
      </c>
      <c r="F488" s="6">
        <v>0.69871527777777775</v>
      </c>
      <c r="G488" s="5">
        <v>211.32</v>
      </c>
      <c r="H488" s="5">
        <v>351.25400000000002</v>
      </c>
      <c r="I488" s="5">
        <v>739.43700000000001</v>
      </c>
      <c r="J488" s="6"/>
      <c r="K488" s="6">
        <f t="shared" si="161"/>
        <v>0.20981150066735757</v>
      </c>
      <c r="L488" s="6">
        <f t="shared" si="162"/>
        <v>0.21657484017767414</v>
      </c>
      <c r="M488" s="6">
        <f t="shared" si="163"/>
        <v>0.30623824078571832</v>
      </c>
      <c r="N488" s="6">
        <f t="shared" si="164"/>
        <v>0.40141608426794728</v>
      </c>
      <c r="O488" s="6">
        <f t="shared" si="165"/>
        <v>0.24856919064284425</v>
      </c>
      <c r="P488" s="6">
        <f t="shared" si="166"/>
        <v>0.37127686675671079</v>
      </c>
      <c r="R488" s="8">
        <v>619</v>
      </c>
      <c r="S488" s="5">
        <f t="shared" si="175"/>
        <v>12.57080756589022</v>
      </c>
      <c r="T488" s="5">
        <f t="shared" si="175"/>
        <v>11.735743009582871</v>
      </c>
      <c r="U488" s="5">
        <f t="shared" si="179"/>
        <v>8.84387699715273</v>
      </c>
      <c r="V488" s="5">
        <f t="shared" si="180"/>
        <v>10.379919564671443</v>
      </c>
      <c r="W488" s="5">
        <f t="shared" ref="W488:W536" si="181">W$3*$R488+W$4</f>
        <v>11.733822116585111</v>
      </c>
      <c r="X488" s="5">
        <f t="shared" si="174"/>
        <v>8.4168993002403809</v>
      </c>
      <c r="Y488" s="32">
        <f t="shared" si="167"/>
        <v>13.188006258802153</v>
      </c>
      <c r="Z488" s="5">
        <f t="shared" si="168"/>
        <v>11.974833333333335</v>
      </c>
      <c r="AA488" s="5">
        <f t="shared" si="169"/>
        <v>11.074867500316293</v>
      </c>
      <c r="AB488" s="5">
        <f t="shared" si="170"/>
        <v>10.361583333333334</v>
      </c>
      <c r="AC488" s="5">
        <f t="shared" si="171"/>
        <v>9.5970183372260589</v>
      </c>
      <c r="AD488" s="5">
        <f t="shared" si="172"/>
        <v>8.8049999999999997</v>
      </c>
    </row>
    <row r="489" spans="1:30" x14ac:dyDescent="0.2">
      <c r="A489" s="14">
        <v>618</v>
      </c>
      <c r="B489" s="6">
        <v>0.1580997243522238</v>
      </c>
      <c r="C489" s="5">
        <v>71.801000000000002</v>
      </c>
      <c r="D489" s="6">
        <v>0.37653661457236237</v>
      </c>
      <c r="E489" s="5">
        <v>124.25700000000001</v>
      </c>
      <c r="F489" s="6">
        <v>0.69930555555555562</v>
      </c>
      <c r="G489" s="5">
        <v>211.18199999999999</v>
      </c>
      <c r="H489" s="5">
        <v>351.02800000000002</v>
      </c>
      <c r="I489" s="5">
        <v>738.97900000000004</v>
      </c>
      <c r="J489" s="6"/>
      <c r="K489" s="6">
        <f t="shared" si="161"/>
        <v>0.2099813795949593</v>
      </c>
      <c r="L489" s="6">
        <f t="shared" si="162"/>
        <v>0.21675019520577254</v>
      </c>
      <c r="M489" s="6">
        <f t="shared" si="163"/>
        <v>0.30648619394257504</v>
      </c>
      <c r="N489" s="6">
        <f t="shared" si="164"/>
        <v>0.40174618786061617</v>
      </c>
      <c r="O489" s="6">
        <f t="shared" si="165"/>
        <v>0.24877360094445844</v>
      </c>
      <c r="P489" s="6">
        <f t="shared" si="166"/>
        <v>0.37158218543325239</v>
      </c>
      <c r="R489" s="8">
        <v>618</v>
      </c>
      <c r="S489" s="5">
        <f t="shared" ref="S489:T508" si="182">S$3*$R489+S$4</f>
        <v>12.560637543612531</v>
      </c>
      <c r="T489" s="5">
        <f t="shared" si="182"/>
        <v>11.72624857040487</v>
      </c>
      <c r="U489" s="5">
        <f t="shared" si="179"/>
        <v>8.8367221325498981</v>
      </c>
      <c r="V489" s="5">
        <f t="shared" si="180"/>
        <v>10.371390675428813</v>
      </c>
      <c r="W489" s="5">
        <f t="shared" si="181"/>
        <v>11.724180763528224</v>
      </c>
      <c r="X489" s="5">
        <f t="shared" si="174"/>
        <v>8.4099833697795674</v>
      </c>
      <c r="Y489" s="32">
        <f t="shared" si="167"/>
        <v>13.177336911049647</v>
      </c>
      <c r="Z489" s="5">
        <f t="shared" si="168"/>
        <v>11.966833333333334</v>
      </c>
      <c r="AA489" s="5">
        <f t="shared" si="169"/>
        <v>11.065767591815222</v>
      </c>
      <c r="AB489" s="5">
        <f t="shared" si="170"/>
        <v>10.354750000000001</v>
      </c>
      <c r="AC489" s="5">
        <f t="shared" si="171"/>
        <v>9.5889175769612702</v>
      </c>
      <c r="AD489" s="5">
        <f t="shared" si="172"/>
        <v>8.7992499999999989</v>
      </c>
    </row>
    <row r="490" spans="1:30" x14ac:dyDescent="0.2">
      <c r="A490" s="14">
        <v>617</v>
      </c>
      <c r="B490" s="6">
        <v>0.15822783732618478</v>
      </c>
      <c r="C490" s="5">
        <v>71.753</v>
      </c>
      <c r="D490" s="6">
        <v>0.37684651343502629</v>
      </c>
      <c r="E490" s="5">
        <v>124.17400000000001</v>
      </c>
      <c r="F490" s="6">
        <v>0.69990740740740742</v>
      </c>
      <c r="G490" s="5">
        <v>211.04400000000001</v>
      </c>
      <c r="H490" s="5">
        <v>350.80200000000002</v>
      </c>
      <c r="I490" s="5">
        <v>738.52099999999996</v>
      </c>
      <c r="J490" s="6"/>
      <c r="K490" s="6">
        <f t="shared" si="161"/>
        <v>0.21015153383859608</v>
      </c>
      <c r="L490" s="6">
        <f t="shared" si="162"/>
        <v>0.21692583442480476</v>
      </c>
      <c r="M490" s="6">
        <f t="shared" si="163"/>
        <v>0.3067345489472712</v>
      </c>
      <c r="N490" s="6">
        <f t="shared" si="164"/>
        <v>0.40207683481998013</v>
      </c>
      <c r="O490" s="6">
        <f t="shared" si="165"/>
        <v>0.24897834771544924</v>
      </c>
      <c r="P490" s="6">
        <f t="shared" si="166"/>
        <v>0.37188800667930227</v>
      </c>
      <c r="R490" s="8">
        <v>617</v>
      </c>
      <c r="S490" s="5">
        <f t="shared" si="182"/>
        <v>12.550467521334841</v>
      </c>
      <c r="T490" s="5">
        <f t="shared" si="182"/>
        <v>11.716754131226867</v>
      </c>
      <c r="U490" s="5">
        <f t="shared" si="179"/>
        <v>8.829567267947068</v>
      </c>
      <c r="V490" s="5">
        <f t="shared" si="180"/>
        <v>10.362861786186183</v>
      </c>
      <c r="W490" s="5">
        <f t="shared" si="181"/>
        <v>11.714539410471339</v>
      </c>
      <c r="X490" s="5">
        <f t="shared" si="174"/>
        <v>8.4030674393187521</v>
      </c>
      <c r="Y490" s="32">
        <f t="shared" si="167"/>
        <v>13.166667563297137</v>
      </c>
      <c r="Z490" s="5">
        <f t="shared" si="168"/>
        <v>11.958833333333333</v>
      </c>
      <c r="AA490" s="5">
        <f t="shared" si="169"/>
        <v>11.056667683314149</v>
      </c>
      <c r="AB490" s="5">
        <f t="shared" si="170"/>
        <v>10.347833333333334</v>
      </c>
      <c r="AC490" s="5">
        <f t="shared" si="171"/>
        <v>9.5806720465670061</v>
      </c>
      <c r="AD490" s="5">
        <f t="shared" si="172"/>
        <v>8.7934999999999999</v>
      </c>
    </row>
    <row r="491" spans="1:30" x14ac:dyDescent="0.2">
      <c r="A491" s="14">
        <v>616</v>
      </c>
      <c r="B491" s="6">
        <v>0.15835615809614093</v>
      </c>
      <c r="C491" s="5">
        <v>71.704999999999998</v>
      </c>
      <c r="D491" s="6">
        <v>0.37715692282658719</v>
      </c>
      <c r="E491" s="5">
        <v>124.092</v>
      </c>
      <c r="F491" s="6">
        <v>0.70050925925925922</v>
      </c>
      <c r="G491" s="5">
        <v>210.90700000000001</v>
      </c>
      <c r="H491" s="5">
        <v>350.57600000000002</v>
      </c>
      <c r="I491" s="5">
        <v>738.06299999999999</v>
      </c>
      <c r="J491" s="6"/>
      <c r="K491" s="6">
        <f t="shared" si="161"/>
        <v>0.21032196406810141</v>
      </c>
      <c r="L491" s="6">
        <f t="shared" si="162"/>
        <v>0.21710175852619651</v>
      </c>
      <c r="M491" s="6">
        <f t="shared" si="163"/>
        <v>0.30698330677748736</v>
      </c>
      <c r="N491" s="6">
        <f t="shared" si="164"/>
        <v>0.40240802648875668</v>
      </c>
      <c r="O491" s="6">
        <f t="shared" si="165"/>
        <v>0.24918343178726854</v>
      </c>
      <c r="P491" s="6">
        <f t="shared" si="166"/>
        <v>0.37219433173676369</v>
      </c>
      <c r="R491" s="8">
        <v>616</v>
      </c>
      <c r="S491" s="5">
        <f t="shared" si="182"/>
        <v>12.54029749905715</v>
      </c>
      <c r="T491" s="5">
        <f t="shared" si="182"/>
        <v>11.707259692048867</v>
      </c>
      <c r="U491" s="5">
        <f t="shared" si="179"/>
        <v>8.8224124033442362</v>
      </c>
      <c r="V491" s="5">
        <f t="shared" si="180"/>
        <v>10.354332896943554</v>
      </c>
      <c r="W491" s="5">
        <f t="shared" si="181"/>
        <v>11.704898057414454</v>
      </c>
      <c r="X491" s="5">
        <f t="shared" si="174"/>
        <v>8.3961515088579368</v>
      </c>
      <c r="Y491" s="32">
        <f t="shared" si="167"/>
        <v>13.15599821554463</v>
      </c>
      <c r="Z491" s="5">
        <f t="shared" si="168"/>
        <v>11.950833333333334</v>
      </c>
      <c r="AA491" s="5">
        <f t="shared" si="169"/>
        <v>11.047567774813075</v>
      </c>
      <c r="AB491" s="5">
        <f t="shared" si="170"/>
        <v>10.340999999999999</v>
      </c>
      <c r="AC491" s="5">
        <f t="shared" si="171"/>
        <v>9.5724406846870664</v>
      </c>
      <c r="AD491" s="5">
        <f t="shared" si="172"/>
        <v>8.7877916666666671</v>
      </c>
    </row>
    <row r="492" spans="1:30" x14ac:dyDescent="0.2">
      <c r="A492" s="14">
        <v>615</v>
      </c>
      <c r="B492" s="6">
        <v>0.15848468716806233</v>
      </c>
      <c r="C492" s="5">
        <v>71.656999999999996</v>
      </c>
      <c r="D492" s="6">
        <v>0.37746784400965661</v>
      </c>
      <c r="E492" s="5">
        <v>124.01</v>
      </c>
      <c r="F492" s="6">
        <v>0.70111111111111113</v>
      </c>
      <c r="G492" s="5">
        <v>210.76900000000001</v>
      </c>
      <c r="H492" s="5">
        <v>350.35</v>
      </c>
      <c r="I492" s="5">
        <v>737.60500000000002</v>
      </c>
      <c r="J492" s="6"/>
      <c r="K492" s="6">
        <f t="shared" si="161"/>
        <v>0.21049267095548338</v>
      </c>
      <c r="L492" s="6">
        <f t="shared" si="162"/>
        <v>0.21727796820361825</v>
      </c>
      <c r="M492" s="6">
        <f t="shared" si="163"/>
        <v>0.3072324684140782</v>
      </c>
      <c r="N492" s="6">
        <f t="shared" si="164"/>
        <v>0.40273976421409091</v>
      </c>
      <c r="O492" s="6">
        <f t="shared" si="165"/>
        <v>0.24938885399411012</v>
      </c>
      <c r="P492" s="6">
        <f t="shared" si="166"/>
        <v>0.3725011618516349</v>
      </c>
      <c r="R492" s="8">
        <v>615</v>
      </c>
      <c r="S492" s="5">
        <f t="shared" si="182"/>
        <v>12.530127476779461</v>
      </c>
      <c r="T492" s="5">
        <f t="shared" si="182"/>
        <v>11.697765252870866</v>
      </c>
      <c r="U492" s="5">
        <f t="shared" si="179"/>
        <v>8.8152575387414043</v>
      </c>
      <c r="V492" s="5">
        <f t="shared" ref="V492:V536" si="183">V$3*$R492+V$4</f>
        <v>10.345804007700924</v>
      </c>
      <c r="W492" s="5">
        <f t="shared" si="181"/>
        <v>11.695256704357567</v>
      </c>
      <c r="X492" s="5">
        <f t="shared" si="174"/>
        <v>8.3892355783971215</v>
      </c>
      <c r="Y492" s="32">
        <f t="shared" si="167"/>
        <v>13.14532886779212</v>
      </c>
      <c r="Z492" s="5">
        <f t="shared" si="168"/>
        <v>11.942833333333333</v>
      </c>
      <c r="AA492" s="5">
        <f t="shared" si="169"/>
        <v>11.038467866312004</v>
      </c>
      <c r="AB492" s="5">
        <f t="shared" si="170"/>
        <v>10.334166666666667</v>
      </c>
      <c r="AC492" s="5">
        <f t="shared" si="171"/>
        <v>9.5642234548335967</v>
      </c>
      <c r="AD492" s="5">
        <f t="shared" si="172"/>
        <v>8.7820416666666663</v>
      </c>
    </row>
    <row r="493" spans="1:30" x14ac:dyDescent="0.2">
      <c r="A493" s="14">
        <v>614</v>
      </c>
      <c r="B493" s="6">
        <v>0.15861342504956305</v>
      </c>
      <c r="C493" s="5">
        <v>71.608999999999995</v>
      </c>
      <c r="D493" s="6">
        <v>0.37777927825101343</v>
      </c>
      <c r="E493" s="5">
        <v>123.928</v>
      </c>
      <c r="F493" s="6">
        <v>0.70171296296296293</v>
      </c>
      <c r="G493" s="5">
        <v>210.631</v>
      </c>
      <c r="H493" s="5">
        <v>350.125</v>
      </c>
      <c r="I493" s="5">
        <v>737.14700000000005</v>
      </c>
      <c r="J493" s="6"/>
      <c r="K493" s="6">
        <f t="shared" si="161"/>
        <v>0.21066365517493355</v>
      </c>
      <c r="L493" s="6">
        <f t="shared" si="162"/>
        <v>0.21745446415299452</v>
      </c>
      <c r="M493" s="6">
        <f t="shared" si="163"/>
        <v>0.30748203484108527</v>
      </c>
      <c r="N493" s="6">
        <f t="shared" si="164"/>
        <v>0.40307204934757368</v>
      </c>
      <c r="O493" s="6">
        <f t="shared" si="165"/>
        <v>0.24959461517292061</v>
      </c>
      <c r="P493" s="6">
        <f t="shared" si="166"/>
        <v>0.37280849827402635</v>
      </c>
      <c r="R493" s="8">
        <v>614</v>
      </c>
      <c r="S493" s="5">
        <f t="shared" si="182"/>
        <v>12.519957454501771</v>
      </c>
      <c r="T493" s="5">
        <f t="shared" si="182"/>
        <v>11.688270813692863</v>
      </c>
      <c r="U493" s="5">
        <f t="shared" si="179"/>
        <v>8.8081026741385742</v>
      </c>
      <c r="V493" s="5">
        <f t="shared" si="183"/>
        <v>10.337275118458294</v>
      </c>
      <c r="W493" s="5">
        <f t="shared" si="181"/>
        <v>11.68561535130068</v>
      </c>
      <c r="X493" s="5">
        <f t="shared" si="174"/>
        <v>8.3823196479363062</v>
      </c>
      <c r="Y493" s="32">
        <f t="shared" si="167"/>
        <v>13.134659520039616</v>
      </c>
      <c r="Z493" s="5">
        <f t="shared" si="168"/>
        <v>11.934833333333332</v>
      </c>
      <c r="AA493" s="5">
        <f t="shared" si="169"/>
        <v>11.02936795781093</v>
      </c>
      <c r="AB493" s="5">
        <f t="shared" si="170"/>
        <v>10.327333333333334</v>
      </c>
      <c r="AC493" s="5">
        <f t="shared" si="171"/>
        <v>9.5560203206439276</v>
      </c>
      <c r="AD493" s="5">
        <f t="shared" si="172"/>
        <v>8.7762916666666673</v>
      </c>
    </row>
    <row r="494" spans="1:30" x14ac:dyDescent="0.2">
      <c r="A494" s="14">
        <v>613</v>
      </c>
      <c r="B494" s="6">
        <v>0.15874237224990792</v>
      </c>
      <c r="C494" s="5">
        <v>71.561000000000007</v>
      </c>
      <c r="D494" s="6">
        <v>0.37809122682162011</v>
      </c>
      <c r="E494" s="5">
        <v>123.846</v>
      </c>
      <c r="F494" s="6">
        <v>0.70232638888888888</v>
      </c>
      <c r="G494" s="5">
        <v>210.49299999999999</v>
      </c>
      <c r="H494" s="5">
        <v>349.899</v>
      </c>
      <c r="I494" s="5">
        <v>736.68799999999999</v>
      </c>
      <c r="J494" s="6"/>
      <c r="K494" s="6">
        <f t="shared" si="161"/>
        <v>0.210834917402836</v>
      </c>
      <c r="L494" s="6">
        <f t="shared" si="162"/>
        <v>0.21763124707251258</v>
      </c>
      <c r="M494" s="6">
        <f t="shared" si="163"/>
        <v>0.30773200704575027</v>
      </c>
      <c r="N494" s="6">
        <f t="shared" si="164"/>
        <v>0.40340488324526019</v>
      </c>
      <c r="O494" s="6">
        <f t="shared" si="165"/>
        <v>0.24980071616341112</v>
      </c>
      <c r="P494" s="6">
        <f t="shared" si="166"/>
        <v>0.37311634225817775</v>
      </c>
      <c r="R494" s="8">
        <v>613</v>
      </c>
      <c r="S494" s="5">
        <f t="shared" si="182"/>
        <v>12.50978743222408</v>
      </c>
      <c r="T494" s="5">
        <f t="shared" si="182"/>
        <v>11.678776374514863</v>
      </c>
      <c r="U494" s="5">
        <f t="shared" si="179"/>
        <v>8.8009478095357423</v>
      </c>
      <c r="V494" s="5">
        <f t="shared" si="183"/>
        <v>10.328746229215664</v>
      </c>
      <c r="W494" s="5">
        <f t="shared" si="181"/>
        <v>11.675973998243794</v>
      </c>
      <c r="X494" s="5">
        <f t="shared" si="174"/>
        <v>8.3754037174754927</v>
      </c>
      <c r="Y494" s="32">
        <f t="shared" si="167"/>
        <v>13.12399017228711</v>
      </c>
      <c r="Z494" s="5">
        <f t="shared" si="168"/>
        <v>11.926833333333335</v>
      </c>
      <c r="AA494" s="5">
        <f t="shared" si="169"/>
        <v>11.020268049309859</v>
      </c>
      <c r="AB494" s="5">
        <f t="shared" si="170"/>
        <v>10.320500000000001</v>
      </c>
      <c r="AC494" s="5">
        <f t="shared" si="171"/>
        <v>9.54767390122114</v>
      </c>
      <c r="AD494" s="5">
        <f t="shared" si="172"/>
        <v>8.7705416666666665</v>
      </c>
    </row>
    <row r="495" spans="1:30" x14ac:dyDescent="0.2">
      <c r="A495" s="14">
        <v>612</v>
      </c>
      <c r="B495" s="6">
        <v>0.15887152928001913</v>
      </c>
      <c r="C495" s="5">
        <v>71.513000000000005</v>
      </c>
      <c r="D495" s="6">
        <v>0.37840369099664106</v>
      </c>
      <c r="E495" s="5">
        <v>123.764</v>
      </c>
      <c r="F495" s="6">
        <v>0.70292824074074067</v>
      </c>
      <c r="G495" s="5">
        <v>210.35499999999999</v>
      </c>
      <c r="H495" s="5">
        <v>349.673</v>
      </c>
      <c r="I495" s="5">
        <v>736.23</v>
      </c>
      <c r="J495" s="6"/>
      <c r="K495" s="6">
        <f t="shared" si="161"/>
        <v>0.21100645831777601</v>
      </c>
      <c r="L495" s="6">
        <f t="shared" si="162"/>
        <v>0.2178083176626322</v>
      </c>
      <c r="M495" s="6">
        <f t="shared" si="163"/>
        <v>0.30798238601852773</v>
      </c>
      <c r="N495" s="6">
        <f t="shared" si="164"/>
        <v>0.40373826726768858</v>
      </c>
      <c r="O495" s="6">
        <f t="shared" si="165"/>
        <v>0.25000715780806865</v>
      </c>
      <c r="P495" s="6">
        <f t="shared" si="166"/>
        <v>0.37342469506247483</v>
      </c>
      <c r="R495" s="8">
        <v>612</v>
      </c>
      <c r="S495" s="5">
        <f t="shared" si="182"/>
        <v>12.499617409946389</v>
      </c>
      <c r="T495" s="5">
        <f t="shared" si="182"/>
        <v>11.669281935336862</v>
      </c>
      <c r="U495" s="5">
        <f t="shared" si="179"/>
        <v>8.7937929449329104</v>
      </c>
      <c r="V495" s="5">
        <f t="shared" si="183"/>
        <v>10.320217339973034</v>
      </c>
      <c r="W495" s="5">
        <f t="shared" si="181"/>
        <v>11.666332645186909</v>
      </c>
      <c r="X495" s="5">
        <f t="shared" si="174"/>
        <v>8.3684877870146757</v>
      </c>
      <c r="Y495" s="32">
        <f t="shared" si="167"/>
        <v>13.1133208245346</v>
      </c>
      <c r="Z495" s="5">
        <f t="shared" si="168"/>
        <v>11.918833333333334</v>
      </c>
      <c r="AA495" s="5">
        <f t="shared" si="169"/>
        <v>11.011168140808786</v>
      </c>
      <c r="AB495" s="5">
        <f t="shared" si="170"/>
        <v>10.313666666666666</v>
      </c>
      <c r="AC495" s="5">
        <f t="shared" si="171"/>
        <v>9.5394991190950567</v>
      </c>
      <c r="AD495" s="5">
        <f t="shared" si="172"/>
        <v>8.7647916666666656</v>
      </c>
    </row>
    <row r="496" spans="1:30" x14ac:dyDescent="0.2">
      <c r="A496" s="14">
        <v>611</v>
      </c>
      <c r="B496" s="6">
        <v>0.15900089665248301</v>
      </c>
      <c r="C496" s="5">
        <v>71.465000000000003</v>
      </c>
      <c r="D496" s="6">
        <v>0.37871667205545928</v>
      </c>
      <c r="E496" s="5">
        <v>123.682</v>
      </c>
      <c r="F496" s="6">
        <v>0.70353009259259258</v>
      </c>
      <c r="G496" s="5">
        <v>210.21700000000001</v>
      </c>
      <c r="H496" s="5">
        <v>349.447</v>
      </c>
      <c r="I496" s="5">
        <v>735.77200000000005</v>
      </c>
      <c r="J496" s="6"/>
      <c r="K496" s="6">
        <f t="shared" si="161"/>
        <v>0.21117827860054905</v>
      </c>
      <c r="L496" s="6">
        <f t="shared" si="162"/>
        <v>0.21798567662609461</v>
      </c>
      <c r="M496" s="6">
        <f t="shared" si="163"/>
        <v>0.30823317275309831</v>
      </c>
      <c r="N496" s="6">
        <f t="shared" si="164"/>
        <v>0.4040722027798978</v>
      </c>
      <c r="O496" s="6">
        <f t="shared" si="165"/>
        <v>0.25021394095216754</v>
      </c>
      <c r="P496" s="6">
        <f t="shared" si="166"/>
        <v>0.37373355794946633</v>
      </c>
      <c r="R496" s="8">
        <v>611</v>
      </c>
      <c r="S496" s="5">
        <f t="shared" si="182"/>
        <v>12.489447387668699</v>
      </c>
      <c r="T496" s="5">
        <f t="shared" si="182"/>
        <v>11.659787496158859</v>
      </c>
      <c r="U496" s="5">
        <f t="shared" si="179"/>
        <v>8.7866380803300785</v>
      </c>
      <c r="V496" s="5">
        <f t="shared" si="183"/>
        <v>10.311688450730404</v>
      </c>
      <c r="W496" s="5">
        <f t="shared" si="181"/>
        <v>11.656691292130022</v>
      </c>
      <c r="X496" s="5">
        <f t="shared" si="174"/>
        <v>8.3615718565538621</v>
      </c>
      <c r="Y496" s="32">
        <f t="shared" si="167"/>
        <v>13.102651476782091</v>
      </c>
      <c r="Z496" s="5">
        <f t="shared" si="168"/>
        <v>11.910833333333334</v>
      </c>
      <c r="AA496" s="5">
        <f t="shared" si="169"/>
        <v>11.002068232307714</v>
      </c>
      <c r="AB496" s="5">
        <f t="shared" si="170"/>
        <v>10.306833333333334</v>
      </c>
      <c r="AC496" s="5">
        <f t="shared" si="171"/>
        <v>9.5313383235995719</v>
      </c>
      <c r="AD496" s="5">
        <f t="shared" si="172"/>
        <v>8.7590416666666666</v>
      </c>
    </row>
    <row r="497" spans="1:30" x14ac:dyDescent="0.2">
      <c r="A497" s="14">
        <v>610</v>
      </c>
      <c r="B497" s="6">
        <v>0.15913047488155685</v>
      </c>
      <c r="C497" s="5">
        <v>71.417000000000002</v>
      </c>
      <c r="D497" s="6">
        <v>0.37903017128169392</v>
      </c>
      <c r="E497" s="5">
        <v>123.599</v>
      </c>
      <c r="F497" s="6">
        <v>0.70413194444444438</v>
      </c>
      <c r="G497" s="5">
        <v>210.07900000000001</v>
      </c>
      <c r="H497" s="5">
        <v>349.221</v>
      </c>
      <c r="I497" s="5">
        <v>735.31399999999996</v>
      </c>
      <c r="J497" s="6"/>
      <c r="K497" s="6">
        <f t="shared" si="161"/>
        <v>0.21135037893416994</v>
      </c>
      <c r="L497" s="6">
        <f t="shared" si="162"/>
        <v>0.21816332466793184</v>
      </c>
      <c r="M497" s="6">
        <f t="shared" si="163"/>
        <v>0.30848436824638192</v>
      </c>
      <c r="N497" s="6">
        <f t="shared" si="164"/>
        <v>0.40440669115144723</v>
      </c>
      <c r="O497" s="6">
        <f t="shared" si="165"/>
        <v>0.25042106644378082</v>
      </c>
      <c r="P497" s="6">
        <f t="shared" si="166"/>
        <v>0.37404293218588219</v>
      </c>
      <c r="R497" s="8">
        <v>610</v>
      </c>
      <c r="S497" s="5">
        <f t="shared" si="182"/>
        <v>12.47927736539101</v>
      </c>
      <c r="T497" s="5">
        <f t="shared" si="182"/>
        <v>11.650293056980857</v>
      </c>
      <c r="U497" s="5">
        <f t="shared" si="179"/>
        <v>8.7794832157272467</v>
      </c>
      <c r="V497" s="5">
        <f t="shared" si="183"/>
        <v>10.303159561487774</v>
      </c>
      <c r="W497" s="5">
        <f t="shared" si="181"/>
        <v>11.647049939073135</v>
      </c>
      <c r="X497" s="5">
        <f t="shared" si="174"/>
        <v>8.3546559260930469</v>
      </c>
      <c r="Y497" s="32">
        <f t="shared" si="167"/>
        <v>13.091982129029583</v>
      </c>
      <c r="Z497" s="5">
        <f t="shared" si="168"/>
        <v>11.902833333333334</v>
      </c>
      <c r="AA497" s="5">
        <f t="shared" si="169"/>
        <v>10.992968323806641</v>
      </c>
      <c r="AB497" s="5">
        <f t="shared" si="170"/>
        <v>10.299916666666666</v>
      </c>
      <c r="AC497" s="5">
        <f t="shared" si="171"/>
        <v>9.5231914788697676</v>
      </c>
      <c r="AD497" s="5">
        <f t="shared" si="172"/>
        <v>8.7532916666666676</v>
      </c>
    </row>
    <row r="498" spans="1:30" x14ac:dyDescent="0.2">
      <c r="A498" s="14">
        <v>609</v>
      </c>
      <c r="B498" s="6">
        <v>0.15926026448317565</v>
      </c>
      <c r="C498" s="5">
        <v>71.369</v>
      </c>
      <c r="D498" s="6">
        <v>0.37934418996321811</v>
      </c>
      <c r="E498" s="5">
        <v>123.517</v>
      </c>
      <c r="F498" s="6">
        <v>0.70474537037037033</v>
      </c>
      <c r="G498" s="5">
        <v>209.94200000000001</v>
      </c>
      <c r="H498" s="5">
        <v>348.995</v>
      </c>
      <c r="I498" s="5">
        <v>734.85599999999999</v>
      </c>
      <c r="J498" s="6"/>
      <c r="K498" s="6">
        <f t="shared" si="161"/>
        <v>0.2115227600038819</v>
      </c>
      <c r="L498" s="6">
        <f t="shared" si="162"/>
        <v>0.21834126249547589</v>
      </c>
      <c r="M498" s="6">
        <f t="shared" si="163"/>
        <v>0.30873597349855081</v>
      </c>
      <c r="N498" s="6">
        <f t="shared" si="164"/>
        <v>0.40474173375643435</v>
      </c>
      <c r="O498" s="6">
        <f t="shared" si="165"/>
        <v>0.25062853513379202</v>
      </c>
      <c r="P498" s="6">
        <f t="shared" si="166"/>
        <v>0.37435281904264944</v>
      </c>
      <c r="R498" s="8">
        <v>609</v>
      </c>
      <c r="S498" s="5">
        <f t="shared" si="182"/>
        <v>12.469107343113318</v>
      </c>
      <c r="T498" s="5">
        <f t="shared" si="182"/>
        <v>11.640798617802858</v>
      </c>
      <c r="U498" s="5">
        <f t="shared" si="179"/>
        <v>8.7723283511244148</v>
      </c>
      <c r="V498" s="5">
        <f t="shared" si="183"/>
        <v>10.294630672245143</v>
      </c>
      <c r="W498" s="5">
        <f t="shared" si="181"/>
        <v>11.63740858601625</v>
      </c>
      <c r="X498" s="5">
        <f t="shared" si="174"/>
        <v>8.3477399956322316</v>
      </c>
      <c r="Y498" s="32">
        <f t="shared" si="167"/>
        <v>13.081312781277077</v>
      </c>
      <c r="Z498" s="5">
        <f t="shared" si="168"/>
        <v>11.894833333333333</v>
      </c>
      <c r="AA498" s="5">
        <f t="shared" si="169"/>
        <v>10.983868415305569</v>
      </c>
      <c r="AB498" s="5">
        <f t="shared" si="170"/>
        <v>10.293083333333334</v>
      </c>
      <c r="AC498" s="5">
        <f t="shared" si="171"/>
        <v>9.5149022828050587</v>
      </c>
      <c r="AD498" s="5">
        <f t="shared" si="172"/>
        <v>8.747583333333333</v>
      </c>
    </row>
    <row r="499" spans="1:30" x14ac:dyDescent="0.2">
      <c r="A499" s="14">
        <v>608</v>
      </c>
      <c r="B499" s="6">
        <v>0.15939026597495906</v>
      </c>
      <c r="C499" s="5">
        <v>71.320999999999998</v>
      </c>
      <c r="D499" s="6">
        <v>0.37965872939217621</v>
      </c>
      <c r="E499" s="5">
        <v>123.435</v>
      </c>
      <c r="F499" s="6">
        <v>0.70534722222222224</v>
      </c>
      <c r="G499" s="5">
        <v>209.804</v>
      </c>
      <c r="H499" s="5">
        <v>348.76900000000001</v>
      </c>
      <c r="I499" s="5">
        <v>734.39700000000005</v>
      </c>
      <c r="J499" s="6"/>
      <c r="K499" s="6">
        <f t="shared" si="161"/>
        <v>0.21169542249716536</v>
      </c>
      <c r="L499" s="6">
        <f t="shared" si="162"/>
        <v>0.21851949081836863</v>
      </c>
      <c r="M499" s="6">
        <f t="shared" si="163"/>
        <v>0.30898798951304302</v>
      </c>
      <c r="N499" s="6">
        <f t="shared" si="164"/>
        <v>0.40507733197351437</v>
      </c>
      <c r="O499" s="6">
        <f t="shared" si="165"/>
        <v>0.25083634787590692</v>
      </c>
      <c r="P499" s="6">
        <f t="shared" si="166"/>
        <v>0.37466321979491074</v>
      </c>
      <c r="R499" s="8">
        <v>608</v>
      </c>
      <c r="S499" s="5">
        <f t="shared" si="182"/>
        <v>12.458937320835629</v>
      </c>
      <c r="T499" s="5">
        <f t="shared" si="182"/>
        <v>11.631304178624855</v>
      </c>
      <c r="U499" s="5">
        <f t="shared" si="179"/>
        <v>8.7651734865215829</v>
      </c>
      <c r="V499" s="5">
        <f t="shared" si="183"/>
        <v>10.286101783002513</v>
      </c>
      <c r="W499" s="5">
        <f t="shared" si="181"/>
        <v>11.627767232959364</v>
      </c>
      <c r="X499" s="5">
        <f t="shared" si="174"/>
        <v>8.3408240651714181</v>
      </c>
      <c r="Y499" s="32">
        <f t="shared" si="167"/>
        <v>13.070643433524571</v>
      </c>
      <c r="Z499" s="5">
        <f t="shared" si="168"/>
        <v>11.886833333333334</v>
      </c>
      <c r="AA499" s="5">
        <f t="shared" si="169"/>
        <v>10.974768506804498</v>
      </c>
      <c r="AB499" s="5">
        <f t="shared" si="170"/>
        <v>10.286250000000001</v>
      </c>
      <c r="AC499" s="5">
        <f t="shared" si="171"/>
        <v>9.5067834990646833</v>
      </c>
      <c r="AD499" s="5">
        <f t="shared" si="172"/>
        <v>8.741833333333334</v>
      </c>
    </row>
    <row r="500" spans="1:30" x14ac:dyDescent="0.2">
      <c r="A500" s="14">
        <v>607</v>
      </c>
      <c r="B500" s="6">
        <v>0.1595204798762182</v>
      </c>
      <c r="C500" s="5">
        <v>71.272999999999996</v>
      </c>
      <c r="D500" s="6">
        <v>0.37997379086500221</v>
      </c>
      <c r="E500" s="5">
        <v>123.35299999999999</v>
      </c>
      <c r="F500" s="6">
        <v>0.70596064814814818</v>
      </c>
      <c r="G500" s="5">
        <v>209.666</v>
      </c>
      <c r="H500" s="5">
        <v>348.54300000000001</v>
      </c>
      <c r="I500" s="5">
        <v>733.93899999999996</v>
      </c>
      <c r="J500" s="6"/>
      <c r="K500" s="6">
        <f t="shared" si="161"/>
        <v>0.21186836710374746</v>
      </c>
      <c r="L500" s="6">
        <f t="shared" si="162"/>
        <v>0.21869801034857062</v>
      </c>
      <c r="M500" s="6">
        <f t="shared" si="163"/>
        <v>0.30924041729657548</v>
      </c>
      <c r="N500" s="6">
        <f t="shared" si="164"/>
        <v>0.40541348718591858</v>
      </c>
      <c r="O500" s="6">
        <f t="shared" si="165"/>
        <v>0.25104450552666496</v>
      </c>
      <c r="P500" s="6">
        <f t="shared" si="166"/>
        <v>0.37497413572204169</v>
      </c>
      <c r="R500" s="8">
        <v>607</v>
      </c>
      <c r="S500" s="5">
        <f t="shared" si="182"/>
        <v>12.448767298557939</v>
      </c>
      <c r="T500" s="5">
        <f t="shared" si="182"/>
        <v>11.621809739446853</v>
      </c>
      <c r="U500" s="5">
        <f t="shared" ref="U500:U519" si="184">U$3*$R500+U$4</f>
        <v>8.758018621918751</v>
      </c>
      <c r="V500" s="5">
        <f t="shared" si="183"/>
        <v>10.277572893759883</v>
      </c>
      <c r="W500" s="5">
        <f t="shared" si="181"/>
        <v>11.618125879902477</v>
      </c>
      <c r="X500" s="5">
        <f t="shared" si="174"/>
        <v>8.333908134710601</v>
      </c>
      <c r="Y500" s="32">
        <f t="shared" si="167"/>
        <v>13.059974085772062</v>
      </c>
      <c r="Z500" s="5">
        <f t="shared" si="168"/>
        <v>11.878833333333333</v>
      </c>
      <c r="AA500" s="5">
        <f t="shared" si="169"/>
        <v>10.965668598303424</v>
      </c>
      <c r="AB500" s="5">
        <f t="shared" si="170"/>
        <v>10.279416666666666</v>
      </c>
      <c r="AC500" s="5">
        <f t="shared" si="171"/>
        <v>9.4985228297401427</v>
      </c>
      <c r="AD500" s="5">
        <f t="shared" si="172"/>
        <v>8.7360833333333332</v>
      </c>
    </row>
    <row r="501" spans="1:30" x14ac:dyDescent="0.2">
      <c r="A501" s="14">
        <v>606</v>
      </c>
      <c r="B501" s="6">
        <v>0.15965090670796253</v>
      </c>
      <c r="C501" s="5">
        <v>71.224999999999994</v>
      </c>
      <c r="D501" s="6">
        <v>0.38028937568243637</v>
      </c>
      <c r="E501" s="5">
        <v>123.271</v>
      </c>
      <c r="F501" s="6">
        <v>0.70657407407407413</v>
      </c>
      <c r="G501" s="5">
        <v>209.52799999999999</v>
      </c>
      <c r="H501" s="5">
        <v>348.31700000000001</v>
      </c>
      <c r="I501" s="5">
        <v>733.48099999999999</v>
      </c>
      <c r="J501" s="6"/>
      <c r="K501" s="6">
        <f t="shared" si="161"/>
        <v>0.212041594515611</v>
      </c>
      <c r="L501" s="6">
        <f t="shared" si="162"/>
        <v>0.21887682180037094</v>
      </c>
      <c r="M501" s="6">
        <f t="shared" si="163"/>
        <v>0.30949325785915766</v>
      </c>
      <c r="N501" s="6">
        <f t="shared" si="164"/>
        <v>0.40575020078147395</v>
      </c>
      <c r="O501" s="6">
        <f t="shared" si="165"/>
        <v>0.25125300894545116</v>
      </c>
      <c r="P501" s="6">
        <f t="shared" si="166"/>
        <v>0.3752855681076675</v>
      </c>
      <c r="R501" s="8">
        <v>606</v>
      </c>
      <c r="S501" s="5">
        <f t="shared" si="182"/>
        <v>12.438597276280248</v>
      </c>
      <c r="T501" s="5">
        <f t="shared" si="182"/>
        <v>11.612315300268852</v>
      </c>
      <c r="U501" s="5">
        <f t="shared" si="184"/>
        <v>8.7508637573159209</v>
      </c>
      <c r="V501" s="5">
        <f t="shared" si="183"/>
        <v>10.269044004517253</v>
      </c>
      <c r="W501" s="5">
        <f t="shared" si="181"/>
        <v>11.60848452684559</v>
      </c>
      <c r="X501" s="5">
        <f t="shared" si="174"/>
        <v>8.3269922042497875</v>
      </c>
      <c r="Y501" s="32">
        <f t="shared" si="167"/>
        <v>13.049304738019556</v>
      </c>
      <c r="Z501" s="5">
        <f t="shared" si="168"/>
        <v>11.870833333333332</v>
      </c>
      <c r="AA501" s="5">
        <f t="shared" si="169"/>
        <v>10.956568689802353</v>
      </c>
      <c r="AB501" s="5">
        <f t="shared" si="170"/>
        <v>10.272583333333333</v>
      </c>
      <c r="AC501" s="5">
        <f t="shared" si="171"/>
        <v>9.4902765037347656</v>
      </c>
      <c r="AD501" s="5">
        <f t="shared" si="172"/>
        <v>8.7303333333333324</v>
      </c>
    </row>
    <row r="502" spans="1:30" x14ac:dyDescent="0.2">
      <c r="A502" s="14">
        <v>605</v>
      </c>
      <c r="B502" s="6">
        <v>0.15978154699290692</v>
      </c>
      <c r="C502" s="5">
        <v>71.177000000000007</v>
      </c>
      <c r="D502" s="6">
        <v>0.38060548514954456</v>
      </c>
      <c r="E502" s="5">
        <v>123.18899999999999</v>
      </c>
      <c r="F502" s="6">
        <v>0.70718749999999997</v>
      </c>
      <c r="G502" s="5">
        <v>209.39</v>
      </c>
      <c r="H502" s="5">
        <v>348.09100000000001</v>
      </c>
      <c r="I502" s="5">
        <v>733.02300000000002</v>
      </c>
      <c r="J502" s="6"/>
      <c r="K502" s="6">
        <f t="shared" si="161"/>
        <v>0.21221510542700375</v>
      </c>
      <c r="L502" s="6">
        <f t="shared" si="162"/>
        <v>0.21905592589039671</v>
      </c>
      <c r="M502" s="6">
        <f t="shared" si="163"/>
        <v>0.30974651221410499</v>
      </c>
      <c r="N502" s="6">
        <f t="shared" si="164"/>
        <v>0.40608747415262153</v>
      </c>
      <c r="O502" s="6">
        <f t="shared" si="165"/>
        <v>0.25146185899450796</v>
      </c>
      <c r="P502" s="6">
        <f t="shared" si="166"/>
        <v>0.37559751823968218</v>
      </c>
      <c r="R502" s="8">
        <v>605</v>
      </c>
      <c r="S502" s="5">
        <f t="shared" si="182"/>
        <v>12.428427254002559</v>
      </c>
      <c r="T502" s="5">
        <f t="shared" si="182"/>
        <v>11.602820861090851</v>
      </c>
      <c r="U502" s="5">
        <f t="shared" si="184"/>
        <v>8.743708892713089</v>
      </c>
      <c r="V502" s="5">
        <f t="shared" si="183"/>
        <v>10.260515115274623</v>
      </c>
      <c r="W502" s="5">
        <f t="shared" si="181"/>
        <v>11.598843173788705</v>
      </c>
      <c r="X502" s="5">
        <f t="shared" si="174"/>
        <v>8.3200762737889722</v>
      </c>
      <c r="Y502" s="32">
        <f t="shared" si="167"/>
        <v>13.038635390267046</v>
      </c>
      <c r="Z502" s="5">
        <f t="shared" si="168"/>
        <v>11.862833333333334</v>
      </c>
      <c r="AA502" s="5">
        <f t="shared" si="169"/>
        <v>10.94746878130128</v>
      </c>
      <c r="AB502" s="5">
        <f t="shared" si="170"/>
        <v>10.265749999999999</v>
      </c>
      <c r="AC502" s="5">
        <f t="shared" si="171"/>
        <v>9.482044483723671</v>
      </c>
      <c r="AD502" s="5">
        <f t="shared" si="172"/>
        <v>8.7245833333333334</v>
      </c>
    </row>
    <row r="503" spans="1:30" x14ac:dyDescent="0.2">
      <c r="A503" s="14">
        <v>604</v>
      </c>
      <c r="B503" s="6">
        <v>0.15991240125547848</v>
      </c>
      <c r="C503" s="5">
        <v>71.129000000000005</v>
      </c>
      <c r="D503" s="6">
        <v>0.38092212057573493</v>
      </c>
      <c r="E503" s="5">
        <v>123.10599999999999</v>
      </c>
      <c r="F503" s="6">
        <v>0.70780092592592592</v>
      </c>
      <c r="G503" s="5">
        <v>209.25200000000001</v>
      </c>
      <c r="H503" s="5">
        <v>347.86500000000001</v>
      </c>
      <c r="I503" s="5">
        <v>732.56500000000005</v>
      </c>
      <c r="J503" s="6"/>
      <c r="K503" s="6">
        <f t="shared" si="161"/>
        <v>0.21238890053444778</v>
      </c>
      <c r="L503" s="6">
        <f t="shared" si="162"/>
        <v>0.21923532333762261</v>
      </c>
      <c r="M503" s="6">
        <f t="shared" si="163"/>
        <v>0.31000018137805235</v>
      </c>
      <c r="N503" s="6">
        <f t="shared" si="164"/>
        <v>0.40642530869643645</v>
      </c>
      <c r="O503" s="6">
        <f t="shared" si="165"/>
        <v>0.25167105653894711</v>
      </c>
      <c r="P503" s="6">
        <f t="shared" si="166"/>
        <v>0.37590998741026477</v>
      </c>
      <c r="R503" s="8">
        <v>604</v>
      </c>
      <c r="S503" s="5">
        <f t="shared" si="182"/>
        <v>12.418257231724869</v>
      </c>
      <c r="T503" s="5">
        <f t="shared" si="182"/>
        <v>11.593326421912849</v>
      </c>
      <c r="U503" s="5">
        <f t="shared" si="184"/>
        <v>8.7365540281102572</v>
      </c>
      <c r="V503" s="5">
        <f t="shared" si="183"/>
        <v>10.251986226031992</v>
      </c>
      <c r="W503" s="5">
        <f t="shared" si="181"/>
        <v>11.589201820731819</v>
      </c>
      <c r="X503" s="5">
        <f t="shared" si="174"/>
        <v>8.3131603433281569</v>
      </c>
      <c r="Y503" s="32">
        <f t="shared" si="167"/>
        <v>13.02796604251454</v>
      </c>
      <c r="Z503" s="5">
        <f t="shared" si="168"/>
        <v>11.854833333333334</v>
      </c>
      <c r="AA503" s="5">
        <f t="shared" si="169"/>
        <v>10.938368872800208</v>
      </c>
      <c r="AB503" s="5">
        <f t="shared" si="170"/>
        <v>10.258833333333333</v>
      </c>
      <c r="AC503" s="5">
        <f t="shared" si="171"/>
        <v>9.4738267325113643</v>
      </c>
      <c r="AD503" s="5">
        <f t="shared" si="172"/>
        <v>8.7188333333333343</v>
      </c>
    </row>
    <row r="504" spans="1:30" x14ac:dyDescent="0.2">
      <c r="A504" s="14">
        <v>603</v>
      </c>
      <c r="B504" s="6">
        <v>0.16004347002182381</v>
      </c>
      <c r="C504" s="5">
        <v>71.081000000000003</v>
      </c>
      <c r="D504" s="6">
        <v>0.38123928327477702</v>
      </c>
      <c r="E504" s="5">
        <v>123.024</v>
      </c>
      <c r="F504" s="6">
        <v>0.70841435185185186</v>
      </c>
      <c r="G504" s="5">
        <v>209.11500000000001</v>
      </c>
      <c r="H504" s="5">
        <v>347.63900000000001</v>
      </c>
      <c r="I504" s="5">
        <v>732.10699999999997</v>
      </c>
      <c r="J504" s="6"/>
      <c r="K504" s="6">
        <f t="shared" si="161"/>
        <v>0.2125629805367486</v>
      </c>
      <c r="L504" s="6">
        <f t="shared" si="162"/>
        <v>0.2194150148633803</v>
      </c>
      <c r="M504" s="6">
        <f t="shared" si="163"/>
        <v>0.31025426637096742</v>
      </c>
      <c r="N504" s="6">
        <f t="shared" si="164"/>
        <v>0.4067637058146461</v>
      </c>
      <c r="O504" s="6">
        <f t="shared" si="165"/>
        <v>0.25188060244676164</v>
      </c>
      <c r="P504" s="6">
        <f t="shared" si="166"/>
        <v>0.3762229769158984</v>
      </c>
      <c r="R504" s="8">
        <v>603</v>
      </c>
      <c r="S504" s="5">
        <f t="shared" si="182"/>
        <v>12.408087209447178</v>
      </c>
      <c r="T504" s="5">
        <f t="shared" si="182"/>
        <v>11.583831982734848</v>
      </c>
      <c r="U504" s="5">
        <f t="shared" si="184"/>
        <v>8.7293991635074271</v>
      </c>
      <c r="V504" s="5">
        <f t="shared" si="183"/>
        <v>10.243457336789362</v>
      </c>
      <c r="W504" s="5">
        <f t="shared" si="181"/>
        <v>11.579560467674932</v>
      </c>
      <c r="X504" s="5">
        <f t="shared" si="174"/>
        <v>8.3062444128673416</v>
      </c>
      <c r="Y504" s="32">
        <f t="shared" si="167"/>
        <v>13.017296694762031</v>
      </c>
      <c r="Z504" s="5">
        <f t="shared" si="168"/>
        <v>11.846833333333334</v>
      </c>
      <c r="AA504" s="5">
        <f t="shared" si="169"/>
        <v>10.929268964299135</v>
      </c>
      <c r="AB504" s="5">
        <f t="shared" si="170"/>
        <v>10.252000000000001</v>
      </c>
      <c r="AC504" s="5">
        <f t="shared" si="171"/>
        <v>9.4656232130311899</v>
      </c>
      <c r="AD504" s="5">
        <f t="shared" si="172"/>
        <v>8.7131249999999998</v>
      </c>
    </row>
    <row r="505" spans="1:30" x14ac:dyDescent="0.2">
      <c r="A505" s="14">
        <v>602</v>
      </c>
      <c r="B505" s="6">
        <v>0.16017475381981572</v>
      </c>
      <c r="C505" s="5">
        <v>71.033000000000001</v>
      </c>
      <c r="D505" s="6">
        <v>0.38155697456481913</v>
      </c>
      <c r="E505" s="5">
        <v>122.94199999999999</v>
      </c>
      <c r="F505" s="6">
        <v>0.7090277777777777</v>
      </c>
      <c r="G505" s="5">
        <v>208.977</v>
      </c>
      <c r="H505" s="5">
        <v>347.41300000000001</v>
      </c>
      <c r="I505" s="5">
        <v>731.64800000000002</v>
      </c>
      <c r="J505" s="6"/>
      <c r="K505" s="6">
        <f t="shared" si="161"/>
        <v>0.21273734613500475</v>
      </c>
      <c r="L505" s="6">
        <f t="shared" si="162"/>
        <v>0.21959500119136846</v>
      </c>
      <c r="M505" s="6">
        <f t="shared" si="163"/>
        <v>0.31050876821616497</v>
      </c>
      <c r="N505" s="6">
        <f t="shared" si="164"/>
        <v>0.40710266691365082</v>
      </c>
      <c r="O505" s="6">
        <f t="shared" si="165"/>
        <v>0.25209049758883761</v>
      </c>
      <c r="P505" s="6">
        <f t="shared" si="166"/>
        <v>0.37653648805738738</v>
      </c>
      <c r="R505" s="8">
        <v>602</v>
      </c>
      <c r="S505" s="5">
        <f t="shared" si="182"/>
        <v>12.397917187169487</v>
      </c>
      <c r="T505" s="5">
        <f t="shared" si="182"/>
        <v>11.574337543556847</v>
      </c>
      <c r="U505" s="5">
        <f t="shared" si="184"/>
        <v>8.7222442989045952</v>
      </c>
      <c r="V505" s="5">
        <f t="shared" si="183"/>
        <v>10.234928447546732</v>
      </c>
      <c r="W505" s="5">
        <f t="shared" si="181"/>
        <v>11.569919114618045</v>
      </c>
      <c r="X505" s="5">
        <f t="shared" si="174"/>
        <v>8.2993284824065263</v>
      </c>
      <c r="Y505" s="32">
        <f t="shared" si="167"/>
        <v>13.006627347009523</v>
      </c>
      <c r="Z505" s="5">
        <f t="shared" si="168"/>
        <v>11.838833333333334</v>
      </c>
      <c r="AA505" s="5">
        <f t="shared" si="169"/>
        <v>10.920169055798063</v>
      </c>
      <c r="AB505" s="5">
        <f t="shared" si="170"/>
        <v>10.245166666666666</v>
      </c>
      <c r="AC505" s="5">
        <f t="shared" si="171"/>
        <v>9.4574338883447613</v>
      </c>
      <c r="AD505" s="5">
        <f t="shared" si="172"/>
        <v>8.7073750000000008</v>
      </c>
    </row>
    <row r="506" spans="1:30" x14ac:dyDescent="0.2">
      <c r="A506" s="14">
        <v>601</v>
      </c>
      <c r="B506" s="6">
        <v>0.16030625317906061</v>
      </c>
      <c r="C506" s="5">
        <v>70.984999999999999</v>
      </c>
      <c r="D506" s="6">
        <v>0.38187519576840723</v>
      </c>
      <c r="E506" s="5">
        <v>122.86</v>
      </c>
      <c r="F506" s="6">
        <v>0.70964120370370365</v>
      </c>
      <c r="G506" s="5">
        <v>208.839</v>
      </c>
      <c r="H506" s="5">
        <v>347.18700000000001</v>
      </c>
      <c r="I506" s="5">
        <v>731.19</v>
      </c>
      <c r="J506" s="6"/>
      <c r="K506" s="6">
        <f t="shared" si="161"/>
        <v>0.21291199803261707</v>
      </c>
      <c r="L506" s="6">
        <f t="shared" si="162"/>
        <v>0.21977528304766233</v>
      </c>
      <c r="M506" s="6">
        <f t="shared" si="163"/>
        <v>0.31076368794032</v>
      </c>
      <c r="N506" s="6">
        <f t="shared" si="164"/>
        <v>0.40744219340454241</v>
      </c>
      <c r="O506" s="6">
        <f t="shared" si="165"/>
        <v>0.25230074283896659</v>
      </c>
      <c r="P506" s="6">
        <f t="shared" si="166"/>
        <v>0.37685052213987563</v>
      </c>
      <c r="R506" s="8">
        <v>601</v>
      </c>
      <c r="S506" s="5">
        <f t="shared" si="182"/>
        <v>12.387747164891797</v>
      </c>
      <c r="T506" s="5">
        <f t="shared" si="182"/>
        <v>11.564843104378845</v>
      </c>
      <c r="U506" s="5">
        <f t="shared" si="184"/>
        <v>8.7150894343017633</v>
      </c>
      <c r="V506" s="5">
        <f t="shared" si="183"/>
        <v>10.226399558304102</v>
      </c>
      <c r="W506" s="5">
        <f t="shared" si="181"/>
        <v>11.56027776156116</v>
      </c>
      <c r="X506" s="5">
        <f t="shared" si="174"/>
        <v>8.2924125519457128</v>
      </c>
      <c r="Y506" s="32">
        <f t="shared" si="167"/>
        <v>12.995957999257017</v>
      </c>
      <c r="Z506" s="5">
        <f t="shared" si="168"/>
        <v>11.830833333333333</v>
      </c>
      <c r="AA506" s="5">
        <f t="shared" si="169"/>
        <v>10.911069147296992</v>
      </c>
      <c r="AB506" s="5">
        <f t="shared" si="170"/>
        <v>10.238333333333333</v>
      </c>
      <c r="AC506" s="5">
        <f t="shared" si="171"/>
        <v>9.4492587216414137</v>
      </c>
      <c r="AD506" s="5">
        <f t="shared" si="172"/>
        <v>8.7016249999999999</v>
      </c>
    </row>
    <row r="507" spans="1:30" x14ac:dyDescent="0.2">
      <c r="A507" s="14">
        <v>600</v>
      </c>
      <c r="B507" s="6">
        <v>0.16043796863090548</v>
      </c>
      <c r="C507" s="5">
        <v>70.936999999999998</v>
      </c>
      <c r="D507" s="6">
        <v>0.38219394821250291</v>
      </c>
      <c r="E507" s="5">
        <v>122.77800000000001</v>
      </c>
      <c r="F507" s="6">
        <v>0.7102546296296296</v>
      </c>
      <c r="G507" s="5">
        <v>208.70099999999999</v>
      </c>
      <c r="H507" s="5">
        <v>346.96199999999999</v>
      </c>
      <c r="I507" s="5">
        <v>730.73199999999997</v>
      </c>
      <c r="J507" s="6"/>
      <c r="K507" s="6">
        <f t="shared" si="161"/>
        <v>0.21308693693529812</v>
      </c>
      <c r="L507" s="6">
        <f t="shared" si="162"/>
        <v>0.21995586116072333</v>
      </c>
      <c r="M507" s="6">
        <f t="shared" si="163"/>
        <v>0.31101902657348185</v>
      </c>
      <c r="N507" s="6">
        <f t="shared" si="164"/>
        <v>0.407782286703124</v>
      </c>
      <c r="O507" s="6">
        <f t="shared" si="165"/>
        <v>0.25251133907385753</v>
      </c>
      <c r="P507" s="6">
        <f t="shared" si="166"/>
        <v>0.37716508047286479</v>
      </c>
      <c r="R507" s="8">
        <v>600</v>
      </c>
      <c r="S507" s="5">
        <f t="shared" si="182"/>
        <v>12.377577142614108</v>
      </c>
      <c r="T507" s="5">
        <f t="shared" si="182"/>
        <v>11.555348665200844</v>
      </c>
      <c r="U507" s="5">
        <f t="shared" si="184"/>
        <v>8.7079345696989314</v>
      </c>
      <c r="V507" s="5">
        <f t="shared" si="183"/>
        <v>10.217870669061472</v>
      </c>
      <c r="W507" s="5">
        <f t="shared" si="181"/>
        <v>11.550636408504275</v>
      </c>
      <c r="X507" s="5">
        <f t="shared" si="174"/>
        <v>8.2854966214848957</v>
      </c>
      <c r="Y507" s="32">
        <f t="shared" si="167"/>
        <v>12.98528865150451</v>
      </c>
      <c r="Z507" s="5">
        <f t="shared" si="168"/>
        <v>11.822833333333334</v>
      </c>
      <c r="AA507" s="5">
        <f t="shared" si="169"/>
        <v>10.901969238795918</v>
      </c>
      <c r="AB507" s="5">
        <f t="shared" si="170"/>
        <v>10.2315</v>
      </c>
      <c r="AC507" s="5">
        <f t="shared" si="171"/>
        <v>9.4410976762376571</v>
      </c>
      <c r="AD507" s="5">
        <f t="shared" si="172"/>
        <v>8.6958749999999991</v>
      </c>
    </row>
    <row r="508" spans="1:30" x14ac:dyDescent="0.2">
      <c r="A508" s="14">
        <v>599</v>
      </c>
      <c r="B508" s="6">
        <v>0.16056990070844504</v>
      </c>
      <c r="C508" s="5">
        <v>70.888999999999996</v>
      </c>
      <c r="D508" s="6">
        <v>0.38251323322850178</v>
      </c>
      <c r="E508" s="5">
        <v>122.696</v>
      </c>
      <c r="F508" s="6">
        <v>0.71086805555555566</v>
      </c>
      <c r="G508" s="5">
        <v>208.56299999999999</v>
      </c>
      <c r="H508" s="5">
        <v>346.73599999999999</v>
      </c>
      <c r="I508" s="5">
        <v>730.274</v>
      </c>
      <c r="J508" s="6"/>
      <c r="K508" s="6">
        <f t="shared" si="161"/>
        <v>0.21326216355108193</v>
      </c>
      <c r="L508" s="6">
        <f t="shared" si="162"/>
        <v>0.22013673626140914</v>
      </c>
      <c r="M508" s="6">
        <f t="shared" si="163"/>
        <v>0.31127478514908796</v>
      </c>
      <c r="N508" s="6">
        <f t="shared" si="164"/>
        <v>0.40812294822993</v>
      </c>
      <c r="O508" s="6">
        <f t="shared" si="165"/>
        <v>0.25272228717314893</v>
      </c>
      <c r="P508" s="6">
        <f t="shared" si="166"/>
        <v>0.37748016437023207</v>
      </c>
      <c r="R508" s="8">
        <v>599</v>
      </c>
      <c r="S508" s="5">
        <f t="shared" si="182"/>
        <v>12.367407120336416</v>
      </c>
      <c r="T508" s="5">
        <f t="shared" si="182"/>
        <v>11.545854226022843</v>
      </c>
      <c r="U508" s="5">
        <f t="shared" si="184"/>
        <v>8.7007797050960995</v>
      </c>
      <c r="V508" s="5">
        <f t="shared" si="183"/>
        <v>10.209341779818843</v>
      </c>
      <c r="W508" s="5">
        <f t="shared" si="181"/>
        <v>11.540995055447388</v>
      </c>
      <c r="X508" s="5">
        <f t="shared" si="174"/>
        <v>8.2785806910240822</v>
      </c>
      <c r="Y508" s="32">
        <f t="shared" si="167"/>
        <v>12.974619303752002</v>
      </c>
      <c r="Z508" s="5">
        <f t="shared" si="168"/>
        <v>11.814833333333333</v>
      </c>
      <c r="AA508" s="5">
        <f t="shared" si="169"/>
        <v>10.892869330294847</v>
      </c>
      <c r="AB508" s="5">
        <f t="shared" si="170"/>
        <v>10.224666666666666</v>
      </c>
      <c r="AC508" s="5">
        <f t="shared" si="171"/>
        <v>9.4329507155766112</v>
      </c>
      <c r="AD508" s="5">
        <f t="shared" si="172"/>
        <v>8.6901250000000001</v>
      </c>
    </row>
    <row r="509" spans="1:30" x14ac:dyDescent="0.2">
      <c r="A509" s="14">
        <v>598</v>
      </c>
      <c r="B509" s="6">
        <v>0.16070204994652901</v>
      </c>
      <c r="C509" s="5">
        <v>70.840999999999994</v>
      </c>
      <c r="D509" s="6">
        <v>0.38283305215225255</v>
      </c>
      <c r="E509" s="5">
        <v>122.614</v>
      </c>
      <c r="F509" s="6">
        <v>0.71149305555555553</v>
      </c>
      <c r="G509" s="5">
        <v>208.42500000000001</v>
      </c>
      <c r="H509" s="5">
        <v>346.51</v>
      </c>
      <c r="I509" s="5">
        <v>729.81600000000003</v>
      </c>
      <c r="J509" s="6"/>
      <c r="K509" s="6">
        <f t="shared" si="161"/>
        <v>0.21343767859033316</v>
      </c>
      <c r="L509" s="6">
        <f t="shared" si="162"/>
        <v>0.22031790908298332</v>
      </c>
      <c r="M509" s="6">
        <f t="shared" si="163"/>
        <v>0.31153096470397784</v>
      </c>
      <c r="N509" s="6">
        <f t="shared" si="164"/>
        <v>0.40846417941024549</v>
      </c>
      <c r="O509" s="6">
        <f t="shared" si="165"/>
        <v>0.25293358801942123</v>
      </c>
      <c r="P509" s="6">
        <f t="shared" si="166"/>
        <v>0.3777957751502492</v>
      </c>
      <c r="R509" s="8">
        <v>598</v>
      </c>
      <c r="S509" s="5">
        <f t="shared" ref="S509:T528" si="185">S$3*$R509+S$4</f>
        <v>12.357237098058727</v>
      </c>
      <c r="T509" s="5">
        <f t="shared" si="185"/>
        <v>11.536359786844841</v>
      </c>
      <c r="U509" s="5">
        <f t="shared" si="184"/>
        <v>8.6936248404932677</v>
      </c>
      <c r="V509" s="5">
        <f t="shared" si="183"/>
        <v>10.200812890576213</v>
      </c>
      <c r="W509" s="5">
        <f t="shared" si="181"/>
        <v>11.531353702390501</v>
      </c>
      <c r="X509" s="5">
        <f t="shared" si="174"/>
        <v>8.2716647605632669</v>
      </c>
      <c r="Y509" s="32">
        <f t="shared" si="167"/>
        <v>12.963949955999496</v>
      </c>
      <c r="Z509" s="5">
        <f t="shared" si="168"/>
        <v>11.806833333333332</v>
      </c>
      <c r="AA509" s="5">
        <f t="shared" si="169"/>
        <v>10.883769421793771</v>
      </c>
      <c r="AB509" s="5">
        <f t="shared" si="170"/>
        <v>10.217833333333333</v>
      </c>
      <c r="AC509" s="5">
        <f t="shared" si="171"/>
        <v>9.4246644868478846</v>
      </c>
      <c r="AD509" s="5">
        <f t="shared" si="172"/>
        <v>8.6843750000000011</v>
      </c>
    </row>
    <row r="510" spans="1:30" x14ac:dyDescent="0.2">
      <c r="A510" s="14">
        <v>597</v>
      </c>
      <c r="B510" s="6">
        <v>0.16083441688176925</v>
      </c>
      <c r="C510" s="5">
        <v>70.793000000000006</v>
      </c>
      <c r="D510" s="6">
        <v>0.38315340632407474</v>
      </c>
      <c r="E510" s="5">
        <v>122.53100000000001</v>
      </c>
      <c r="F510" s="6">
        <v>0.71210648148148159</v>
      </c>
      <c r="G510" s="5">
        <v>208.28800000000001</v>
      </c>
      <c r="H510" s="5">
        <v>346.28399999999999</v>
      </c>
      <c r="I510" s="5">
        <v>729.35799999999995</v>
      </c>
      <c r="J510" s="6"/>
      <c r="K510" s="6">
        <f t="shared" si="161"/>
        <v>0.21361348276575712</v>
      </c>
      <c r="L510" s="6">
        <f t="shared" si="162"/>
        <v>0.22049938036112546</v>
      </c>
      <c r="M510" s="6">
        <f t="shared" si="163"/>
        <v>0.3117875662784072</v>
      </c>
      <c r="N510" s="6">
        <f t="shared" si="164"/>
        <v>0.40880598167412624</v>
      </c>
      <c r="O510" s="6">
        <f t="shared" si="165"/>
        <v>0.25314524249820897</v>
      </c>
      <c r="P510" s="6">
        <f t="shared" si="166"/>
        <v>0.37811191413560014</v>
      </c>
      <c r="R510" s="8">
        <v>597</v>
      </c>
      <c r="S510" s="5">
        <f t="shared" si="185"/>
        <v>12.347067075781037</v>
      </c>
      <c r="T510" s="5">
        <f t="shared" si="185"/>
        <v>11.526865347666838</v>
      </c>
      <c r="U510" s="5">
        <f t="shared" si="184"/>
        <v>8.6864699758904358</v>
      </c>
      <c r="V510" s="5">
        <f t="shared" si="183"/>
        <v>10.192284001333583</v>
      </c>
      <c r="W510" s="5">
        <f t="shared" si="181"/>
        <v>11.521712349333615</v>
      </c>
      <c r="X510" s="5">
        <f t="shared" si="174"/>
        <v>8.2647488301024516</v>
      </c>
      <c r="Y510" s="32">
        <f t="shared" si="167"/>
        <v>12.953280608246986</v>
      </c>
      <c r="Z510" s="5">
        <f t="shared" si="168"/>
        <v>11.798833333333334</v>
      </c>
      <c r="AA510" s="5">
        <f t="shared" si="169"/>
        <v>10.874669513292702</v>
      </c>
      <c r="AB510" s="5">
        <f t="shared" si="170"/>
        <v>10.210916666666668</v>
      </c>
      <c r="AC510" s="5">
        <f t="shared" si="171"/>
        <v>9.4165458505347317</v>
      </c>
      <c r="AD510" s="5">
        <f t="shared" si="172"/>
        <v>8.6786666666666665</v>
      </c>
    </row>
    <row r="511" spans="1:30" x14ac:dyDescent="0.2">
      <c r="A511" s="14">
        <v>596</v>
      </c>
      <c r="B511" s="6">
        <v>0.16096700205254705</v>
      </c>
      <c r="C511" s="5">
        <v>70.745000000000005</v>
      </c>
      <c r="D511" s="6">
        <v>0.3834742970887785</v>
      </c>
      <c r="E511" s="5">
        <v>122.449</v>
      </c>
      <c r="F511" s="6">
        <v>0.71273148148148147</v>
      </c>
      <c r="G511" s="5">
        <v>208.15</v>
      </c>
      <c r="H511" s="5">
        <v>346.05799999999999</v>
      </c>
      <c r="I511" s="5">
        <v>728.899</v>
      </c>
      <c r="J511" s="6"/>
      <c r="K511" s="6">
        <f t="shared" si="161"/>
        <v>0.21378957679240915</v>
      </c>
      <c r="L511" s="6">
        <f t="shared" si="162"/>
        <v>0.22068115083394071</v>
      </c>
      <c r="M511" s="6">
        <f t="shared" si="163"/>
        <v>0.31204459091606174</v>
      </c>
      <c r="N511" s="6">
        <f t="shared" si="164"/>
        <v>0.40914835645641884</v>
      </c>
      <c r="O511" s="6">
        <f t="shared" si="165"/>
        <v>0.25335725149801319</v>
      </c>
      <c r="P511" s="6">
        <f t="shared" si="166"/>
        <v>0.37842858265339979</v>
      </c>
      <c r="R511" s="8">
        <v>596</v>
      </c>
      <c r="S511" s="5">
        <f t="shared" si="185"/>
        <v>12.336897053503346</v>
      </c>
      <c r="T511" s="5">
        <f t="shared" si="185"/>
        <v>11.517370908488839</v>
      </c>
      <c r="U511" s="5">
        <f t="shared" si="184"/>
        <v>8.6793151112876039</v>
      </c>
      <c r="V511" s="5">
        <f t="shared" si="183"/>
        <v>10.183755112090953</v>
      </c>
      <c r="W511" s="5">
        <f t="shared" si="181"/>
        <v>11.51207099627673</v>
      </c>
      <c r="X511" s="5">
        <f t="shared" si="174"/>
        <v>8.2578328996416381</v>
      </c>
      <c r="Y511" s="32">
        <f t="shared" si="167"/>
        <v>12.942611260494479</v>
      </c>
      <c r="Z511" s="5">
        <f t="shared" si="168"/>
        <v>11.790833333333333</v>
      </c>
      <c r="AA511" s="5">
        <f t="shared" si="169"/>
        <v>10.865569604791629</v>
      </c>
      <c r="AB511" s="5">
        <f t="shared" si="170"/>
        <v>10.204083333333333</v>
      </c>
      <c r="AC511" s="5">
        <f t="shared" si="171"/>
        <v>9.408288405326406</v>
      </c>
      <c r="AD511" s="5">
        <f t="shared" si="172"/>
        <v>8.6729166666666675</v>
      </c>
    </row>
    <row r="512" spans="1:30" x14ac:dyDescent="0.2">
      <c r="A512" s="14">
        <v>595</v>
      </c>
      <c r="B512" s="6">
        <v>0.16109980599902046</v>
      </c>
      <c r="C512" s="5">
        <v>70.697000000000003</v>
      </c>
      <c r="D512" s="6">
        <v>0.3837957257956825</v>
      </c>
      <c r="E512" s="5">
        <v>122.367</v>
      </c>
      <c r="F512" s="6">
        <v>0.7133449074074073</v>
      </c>
      <c r="G512" s="5">
        <v>208.012</v>
      </c>
      <c r="H512" s="5">
        <v>345.83199999999999</v>
      </c>
      <c r="I512" s="5">
        <v>728.44100000000003</v>
      </c>
      <c r="J512" s="6"/>
      <c r="K512" s="6">
        <f t="shared" si="161"/>
        <v>0.2139659613877043</v>
      </c>
      <c r="L512" s="6">
        <f t="shared" si="162"/>
        <v>0.22086322124197058</v>
      </c>
      <c r="M512" s="6">
        <f t="shared" si="163"/>
        <v>0.31230203966407172</v>
      </c>
      <c r="N512" s="6">
        <f t="shared" si="164"/>
        <v>0.40949130519678051</v>
      </c>
      <c r="O512" s="6">
        <f t="shared" si="165"/>
        <v>0.25356961591031407</v>
      </c>
      <c r="P512" s="6">
        <f t="shared" si="166"/>
        <v>0.37874578203521309</v>
      </c>
      <c r="R512" s="8">
        <v>595</v>
      </c>
      <c r="S512" s="5">
        <f t="shared" si="185"/>
        <v>12.326727031225657</v>
      </c>
      <c r="T512" s="5">
        <f t="shared" si="185"/>
        <v>11.507876469310837</v>
      </c>
      <c r="U512" s="5">
        <f t="shared" si="184"/>
        <v>8.672160246684772</v>
      </c>
      <c r="V512" s="5">
        <f t="shared" si="183"/>
        <v>10.175226222848323</v>
      </c>
      <c r="W512" s="5">
        <f t="shared" si="181"/>
        <v>11.502429643219843</v>
      </c>
      <c r="X512" s="5">
        <f t="shared" si="174"/>
        <v>8.2509169691808211</v>
      </c>
      <c r="Y512" s="32">
        <f t="shared" si="167"/>
        <v>12.931941912741973</v>
      </c>
      <c r="Z512" s="5">
        <f t="shared" si="168"/>
        <v>11.782833333333334</v>
      </c>
      <c r="AA512" s="5">
        <f t="shared" si="169"/>
        <v>10.856469696290556</v>
      </c>
      <c r="AB512" s="5">
        <f t="shared" si="170"/>
        <v>10.19725</v>
      </c>
      <c r="AC512" s="5">
        <f t="shared" si="171"/>
        <v>9.4001979459056031</v>
      </c>
      <c r="AD512" s="5">
        <f t="shared" si="172"/>
        <v>8.6671666666666667</v>
      </c>
    </row>
    <row r="513" spans="1:30" x14ac:dyDescent="0.2">
      <c r="A513" s="14">
        <v>594</v>
      </c>
      <c r="B513" s="6">
        <v>0.16123282926313165</v>
      </c>
      <c r="C513" s="5">
        <v>70.649000000000001</v>
      </c>
      <c r="D513" s="6">
        <v>0.38411769379863325</v>
      </c>
      <c r="E513" s="5">
        <v>122.285</v>
      </c>
      <c r="F513" s="6">
        <v>0.7139699074074074</v>
      </c>
      <c r="G513" s="5">
        <v>207.874</v>
      </c>
      <c r="H513" s="5">
        <v>345.60599999999999</v>
      </c>
      <c r="I513" s="5">
        <v>727.98299999999995</v>
      </c>
      <c r="J513" s="6"/>
      <c r="K513" s="6">
        <f t="shared" si="161"/>
        <v>0.21414263727142727</v>
      </c>
      <c r="L513" s="6">
        <f t="shared" si="162"/>
        <v>0.22104559232820206</v>
      </c>
      <c r="M513" s="6">
        <f t="shared" si="163"/>
        <v>0.31255991357302559</v>
      </c>
      <c r="N513" s="6">
        <f t="shared" si="164"/>
        <v>0.40983482933969945</v>
      </c>
      <c r="O513" s="6">
        <f t="shared" si="165"/>
        <v>0.25378233662958316</v>
      </c>
      <c r="P513" s="6">
        <f t="shared" si="166"/>
        <v>0.37906351361707236</v>
      </c>
      <c r="R513" s="8">
        <v>594</v>
      </c>
      <c r="S513" s="5">
        <f t="shared" si="185"/>
        <v>12.316557008947967</v>
      </c>
      <c r="T513" s="5">
        <f t="shared" si="185"/>
        <v>11.498382030132834</v>
      </c>
      <c r="U513" s="5">
        <f t="shared" si="184"/>
        <v>8.6650053820819419</v>
      </c>
      <c r="V513" s="5">
        <f t="shared" si="183"/>
        <v>10.166697333605693</v>
      </c>
      <c r="W513" s="5">
        <f t="shared" si="181"/>
        <v>11.492788290162956</v>
      </c>
      <c r="X513" s="5">
        <f t="shared" si="174"/>
        <v>8.2440010387200076</v>
      </c>
      <c r="Y513" s="32">
        <f t="shared" si="167"/>
        <v>12.921272564989463</v>
      </c>
      <c r="Z513" s="5">
        <f t="shared" si="168"/>
        <v>11.774833333333333</v>
      </c>
      <c r="AA513" s="5">
        <f t="shared" si="169"/>
        <v>10.847369787789484</v>
      </c>
      <c r="AB513" s="5">
        <f t="shared" si="170"/>
        <v>10.190416666666666</v>
      </c>
      <c r="AC513" s="5">
        <f t="shared" si="171"/>
        <v>9.391969134501597</v>
      </c>
      <c r="AD513" s="5">
        <f t="shared" si="172"/>
        <v>8.6614166666666659</v>
      </c>
    </row>
    <row r="514" spans="1:30" x14ac:dyDescent="0.2">
      <c r="A514" s="14">
        <v>593</v>
      </c>
      <c r="B514" s="6">
        <v>0.16136607238861414</v>
      </c>
      <c r="C514" s="5">
        <v>70.600999999999999</v>
      </c>
      <c r="D514" s="6">
        <v>0.38444020245602428</v>
      </c>
      <c r="E514" s="5">
        <v>122.203</v>
      </c>
      <c r="F514" s="6">
        <v>0.71459490740740739</v>
      </c>
      <c r="G514" s="5">
        <v>207.73599999999999</v>
      </c>
      <c r="H514" s="5">
        <v>345.38</v>
      </c>
      <c r="I514" s="5">
        <v>727.52499999999998</v>
      </c>
      <c r="J514" s="6"/>
      <c r="K514" s="6">
        <f t="shared" si="161"/>
        <v>0.21431960516574208</v>
      </c>
      <c r="L514" s="6">
        <f t="shared" si="162"/>
        <v>0.22122826483807823</v>
      </c>
      <c r="M514" s="6">
        <f t="shared" si="163"/>
        <v>0.31281821369698509</v>
      </c>
      <c r="N514" s="6">
        <f t="shared" si="164"/>
        <v>0.41017893033451513</v>
      </c>
      <c r="O514" s="6">
        <f t="shared" si="165"/>
        <v>0.25399541455329594</v>
      </c>
      <c r="P514" s="6">
        <f t="shared" si="166"/>
        <v>0.37938177873949769</v>
      </c>
      <c r="R514" s="8">
        <v>593</v>
      </c>
      <c r="S514" s="5">
        <f t="shared" si="185"/>
        <v>12.306386986670276</v>
      </c>
      <c r="T514" s="5">
        <f t="shared" si="185"/>
        <v>11.488887590954834</v>
      </c>
      <c r="U514" s="5">
        <f t="shared" si="184"/>
        <v>8.6578505174791101</v>
      </c>
      <c r="V514" s="5">
        <f t="shared" si="183"/>
        <v>10.158168444363064</v>
      </c>
      <c r="W514" s="5">
        <f t="shared" si="181"/>
        <v>11.483146937106071</v>
      </c>
      <c r="X514" s="5">
        <f t="shared" si="174"/>
        <v>8.2370851082591923</v>
      </c>
      <c r="Y514" s="32">
        <f t="shared" si="167"/>
        <v>12.910603217236956</v>
      </c>
      <c r="Z514" s="5">
        <f t="shared" si="168"/>
        <v>11.766833333333333</v>
      </c>
      <c r="AA514" s="5">
        <f t="shared" si="169"/>
        <v>10.838269879288411</v>
      </c>
      <c r="AB514" s="5">
        <f t="shared" si="170"/>
        <v>10.183583333333333</v>
      </c>
      <c r="AC514" s="5">
        <f t="shared" si="171"/>
        <v>9.3837547172867311</v>
      </c>
      <c r="AD514" s="5">
        <f t="shared" si="172"/>
        <v>8.6556666666666668</v>
      </c>
    </row>
    <row r="515" spans="1:30" x14ac:dyDescent="0.2">
      <c r="A515" s="14">
        <v>592</v>
      </c>
      <c r="B515" s="6">
        <v>0.16149953592100039</v>
      </c>
      <c r="C515" s="5">
        <v>70.552999999999997</v>
      </c>
      <c r="D515" s="6">
        <v>0.38476325313081472</v>
      </c>
      <c r="E515" s="5">
        <v>122.121</v>
      </c>
      <c r="F515" s="6">
        <v>0.71521990740740737</v>
      </c>
      <c r="G515" s="5">
        <v>207.59800000000001</v>
      </c>
      <c r="H515" s="5">
        <v>345.154</v>
      </c>
      <c r="I515" s="5">
        <v>727.06700000000001</v>
      </c>
      <c r="J515" s="6"/>
      <c r="K515" s="6">
        <f t="shared" si="161"/>
        <v>0.2144968657952018</v>
      </c>
      <c r="L515" s="6">
        <f t="shared" si="162"/>
        <v>0.22141123951950856</v>
      </c>
      <c r="M515" s="6">
        <f t="shared" si="163"/>
        <v>0.31307694109349882</v>
      </c>
      <c r="N515" s="6">
        <f t="shared" si="164"/>
        <v>0.41052360963543855</v>
      </c>
      <c r="O515" s="6">
        <f t="shared" si="165"/>
        <v>0.25420885058194465</v>
      </c>
      <c r="P515" s="6">
        <f t="shared" si="166"/>
        <v>0.37970057874751456</v>
      </c>
      <c r="R515" s="8">
        <v>592</v>
      </c>
      <c r="S515" s="5">
        <f t="shared" si="185"/>
        <v>12.296216964392585</v>
      </c>
      <c r="T515" s="5">
        <f t="shared" si="185"/>
        <v>11.479393151776833</v>
      </c>
      <c r="U515" s="5">
        <f t="shared" si="184"/>
        <v>8.65069565287628</v>
      </c>
      <c r="V515" s="5">
        <f t="shared" si="183"/>
        <v>10.149639555120432</v>
      </c>
      <c r="W515" s="5">
        <f t="shared" si="181"/>
        <v>11.473505584049185</v>
      </c>
      <c r="X515" s="5">
        <f t="shared" si="174"/>
        <v>8.230169177798377</v>
      </c>
      <c r="Y515" s="32">
        <f t="shared" si="167"/>
        <v>12.89993386948445</v>
      </c>
      <c r="Z515" s="5">
        <f t="shared" si="168"/>
        <v>11.758833333333333</v>
      </c>
      <c r="AA515" s="5">
        <f t="shared" si="169"/>
        <v>10.829169970787341</v>
      </c>
      <c r="AB515" s="5">
        <f t="shared" si="170"/>
        <v>10.17675</v>
      </c>
      <c r="AC515" s="5">
        <f t="shared" si="171"/>
        <v>9.3755546565256083</v>
      </c>
      <c r="AD515" s="5">
        <f t="shared" si="172"/>
        <v>8.6499166666666678</v>
      </c>
    </row>
    <row r="516" spans="1:30" x14ac:dyDescent="0.2">
      <c r="A516" s="14">
        <v>591</v>
      </c>
      <c r="B516" s="6">
        <v>0.16163322040762909</v>
      </c>
      <c r="C516" s="5">
        <v>70.504999999999995</v>
      </c>
      <c r="D516" s="6">
        <v>0.38508684719054909</v>
      </c>
      <c r="E516" s="5">
        <v>122.039</v>
      </c>
      <c r="F516" s="6">
        <v>0.71584490740740747</v>
      </c>
      <c r="G516" s="5">
        <v>207.46</v>
      </c>
      <c r="H516" s="5">
        <v>344.928</v>
      </c>
      <c r="I516" s="5">
        <v>726.60799999999995</v>
      </c>
      <c r="J516" s="6"/>
      <c r="K516" s="6">
        <f t="shared" si="161"/>
        <v>0.21467441988675862</v>
      </c>
      <c r="L516" s="6">
        <f t="shared" si="162"/>
        <v>0.22159451712287878</v>
      </c>
      <c r="M516" s="6">
        <f t="shared" si="163"/>
        <v>0.31333609682361713</v>
      </c>
      <c r="N516" s="6">
        <f t="shared" si="164"/>
        <v>0.41086886870157285</v>
      </c>
      <c r="O516" s="6">
        <f t="shared" si="165"/>
        <v>0.25442264561905087</v>
      </c>
      <c r="P516" s="6">
        <f t="shared" si="166"/>
        <v>0.3800199149906735</v>
      </c>
      <c r="R516" s="8">
        <v>591</v>
      </c>
      <c r="S516" s="5">
        <f t="shared" si="185"/>
        <v>12.286046942114895</v>
      </c>
      <c r="T516" s="5">
        <f t="shared" si="185"/>
        <v>11.46989871259883</v>
      </c>
      <c r="U516" s="5">
        <f t="shared" si="184"/>
        <v>8.6435407882734481</v>
      </c>
      <c r="V516" s="5">
        <f t="shared" si="183"/>
        <v>10.141110665877802</v>
      </c>
      <c r="W516" s="5">
        <f t="shared" si="181"/>
        <v>11.4638642309923</v>
      </c>
      <c r="X516" s="5">
        <f t="shared" si="174"/>
        <v>8.2232532473375617</v>
      </c>
      <c r="Y516" s="32">
        <f t="shared" si="167"/>
        <v>12.889264521731944</v>
      </c>
      <c r="Z516" s="5">
        <f t="shared" si="168"/>
        <v>11.750833333333333</v>
      </c>
      <c r="AA516" s="5">
        <f t="shared" si="169"/>
        <v>10.820070062286266</v>
      </c>
      <c r="AB516" s="5">
        <f t="shared" si="170"/>
        <v>10.169916666666667</v>
      </c>
      <c r="AC516" s="5">
        <f t="shared" si="171"/>
        <v>9.3673689146146248</v>
      </c>
      <c r="AD516" s="5">
        <f t="shared" si="172"/>
        <v>8.644166666666667</v>
      </c>
    </row>
    <row r="517" spans="1:30" x14ac:dyDescent="0.2">
      <c r="A517" s="14">
        <v>590</v>
      </c>
      <c r="B517" s="6">
        <v>0.16176712639765287</v>
      </c>
      <c r="C517" s="5">
        <v>70.456999999999994</v>
      </c>
      <c r="D517" s="6">
        <v>0.38541098600737606</v>
      </c>
      <c r="E517" s="5">
        <v>121.956</v>
      </c>
      <c r="F517" s="6">
        <v>0.71646990740740746</v>
      </c>
      <c r="G517" s="5">
        <v>207.32300000000001</v>
      </c>
      <c r="H517" s="5">
        <v>344.702</v>
      </c>
      <c r="I517" s="5">
        <v>726.15</v>
      </c>
      <c r="J517" s="6"/>
      <c r="K517" s="6">
        <f t="shared" si="161"/>
        <v>0.21485226816977376</v>
      </c>
      <c r="L517" s="6">
        <f t="shared" si="162"/>
        <v>0.22177809840106119</v>
      </c>
      <c r="M517" s="6">
        <f t="shared" si="163"/>
        <v>0.31359568195190657</v>
      </c>
      <c r="N517" s="6">
        <f t="shared" si="164"/>
        <v>0.4112147089969338</v>
      </c>
      <c r="O517" s="6">
        <f t="shared" si="165"/>
        <v>0.25463680057117821</v>
      </c>
      <c r="P517" s="6">
        <f t="shared" si="166"/>
        <v>0.38033978882306863</v>
      </c>
      <c r="R517" s="8">
        <v>590</v>
      </c>
      <c r="S517" s="5">
        <f t="shared" si="185"/>
        <v>12.275876919837206</v>
      </c>
      <c r="T517" s="5">
        <f t="shared" si="185"/>
        <v>11.46040427342083</v>
      </c>
      <c r="U517" s="5">
        <f t="shared" si="184"/>
        <v>8.6363859236706162</v>
      </c>
      <c r="V517" s="5">
        <f t="shared" si="183"/>
        <v>10.132581776635172</v>
      </c>
      <c r="W517" s="5">
        <f t="shared" si="181"/>
        <v>11.454222877935413</v>
      </c>
      <c r="X517" s="5">
        <f t="shared" si="174"/>
        <v>8.2163373168767464</v>
      </c>
      <c r="Y517" s="32">
        <f t="shared" si="167"/>
        <v>12.878595173979434</v>
      </c>
      <c r="Z517" s="5">
        <f t="shared" si="168"/>
        <v>11.742833333333332</v>
      </c>
      <c r="AA517" s="5">
        <f t="shared" si="169"/>
        <v>10.810970153785197</v>
      </c>
      <c r="AB517" s="5">
        <f t="shared" si="170"/>
        <v>10.163</v>
      </c>
      <c r="AC517" s="5">
        <f t="shared" si="171"/>
        <v>9.359197454081384</v>
      </c>
      <c r="AD517" s="5">
        <f t="shared" si="172"/>
        <v>8.6384583333333342</v>
      </c>
    </row>
    <row r="518" spans="1:30" x14ac:dyDescent="0.2">
      <c r="A518" s="14">
        <v>589</v>
      </c>
      <c r="B518" s="6">
        <v>0.16190125444204542</v>
      </c>
      <c r="C518" s="5">
        <v>70.409000000000006</v>
      </c>
      <c r="D518" s="6">
        <v>0.38573567095806843</v>
      </c>
      <c r="E518" s="5">
        <v>121.874</v>
      </c>
      <c r="F518" s="6">
        <v>0.71709490740740733</v>
      </c>
      <c r="G518" s="5">
        <v>207.185</v>
      </c>
      <c r="H518" s="5">
        <v>344.476</v>
      </c>
      <c r="I518" s="5">
        <v>725.69200000000001</v>
      </c>
      <c r="J518" s="6"/>
      <c r="K518" s="6">
        <f t="shared" si="161"/>
        <v>0.21503041137602744</v>
      </c>
      <c r="L518" s="6">
        <f t="shared" si="162"/>
        <v>0.22196198410942514</v>
      </c>
      <c r="M518" s="6">
        <f t="shared" si="163"/>
        <v>0.3138556975464642</v>
      </c>
      <c r="N518" s="6">
        <f t="shared" si="164"/>
        <v>0.41156113199047056</v>
      </c>
      <c r="O518" s="6">
        <f t="shared" si="165"/>
        <v>0.25485131634794522</v>
      </c>
      <c r="P518" s="6">
        <f t="shared" si="166"/>
        <v>0.38066020160335706</v>
      </c>
      <c r="R518" s="8">
        <v>589</v>
      </c>
      <c r="S518" s="5">
        <f t="shared" si="185"/>
        <v>12.265706897559514</v>
      </c>
      <c r="T518" s="5">
        <f t="shared" si="185"/>
        <v>11.450909834242829</v>
      </c>
      <c r="U518" s="5">
        <f t="shared" si="184"/>
        <v>8.6292310590677843</v>
      </c>
      <c r="V518" s="5">
        <f t="shared" si="183"/>
        <v>10.124052887392542</v>
      </c>
      <c r="W518" s="5">
        <f t="shared" si="181"/>
        <v>11.444581524878526</v>
      </c>
      <c r="X518" s="5">
        <f t="shared" si="174"/>
        <v>8.2094213864159329</v>
      </c>
      <c r="Y518" s="32">
        <f t="shared" si="167"/>
        <v>12.867925826226926</v>
      </c>
      <c r="Z518" s="5">
        <f t="shared" si="168"/>
        <v>11.734833333333334</v>
      </c>
      <c r="AA518" s="5">
        <f t="shared" si="169"/>
        <v>10.801870245284123</v>
      </c>
      <c r="AB518" s="5">
        <f t="shared" si="170"/>
        <v>10.156166666666666</v>
      </c>
      <c r="AC518" s="5">
        <f t="shared" si="171"/>
        <v>9.3510402375841313</v>
      </c>
      <c r="AD518" s="5">
        <f t="shared" si="172"/>
        <v>8.6327083333333334</v>
      </c>
    </row>
    <row r="519" spans="1:30" x14ac:dyDescent="0.2">
      <c r="A519" s="14">
        <v>588</v>
      </c>
      <c r="B519" s="6">
        <v>0.16203560509360951</v>
      </c>
      <c r="C519" s="5">
        <v>70.361000000000004</v>
      </c>
      <c r="D519" s="6">
        <v>0.38606090342404203</v>
      </c>
      <c r="E519" s="5">
        <v>121.792</v>
      </c>
      <c r="F519" s="6">
        <v>0.71771990740740732</v>
      </c>
      <c r="G519" s="5">
        <v>207.047</v>
      </c>
      <c r="H519" s="5">
        <v>344.25</v>
      </c>
      <c r="I519" s="5">
        <v>725.23400000000004</v>
      </c>
      <c r="J519" s="6"/>
      <c r="K519" s="6">
        <f t="shared" ref="K519:K582" si="186">K$4/S519/24</f>
        <v>0.21520885023972877</v>
      </c>
      <c r="L519" s="6">
        <f t="shared" ref="L519:L582" si="187">L$4/T519/24</f>
        <v>0.22214617500584732</v>
      </c>
      <c r="M519" s="6">
        <f t="shared" ref="M519:M582" si="188">M$4/U519/24</f>
        <v>0.31411614467893256</v>
      </c>
      <c r="N519" s="6">
        <f t="shared" ref="N519:N582" si="189">N$4/V519/24</f>
        <v>0.41190813915608659</v>
      </c>
      <c r="O519" s="6">
        <f t="shared" ref="O519:O582" si="190">O$4/W519/24</f>
        <v>0.25506619386203816</v>
      </c>
      <c r="P519" s="6">
        <f t="shared" ref="P519:P582" si="191">P$4/X519/24</f>
        <v>0.38098115469477839</v>
      </c>
      <c r="R519" s="8">
        <v>588</v>
      </c>
      <c r="S519" s="5">
        <f t="shared" si="185"/>
        <v>12.255536875281825</v>
      </c>
      <c r="T519" s="5">
        <f t="shared" si="185"/>
        <v>11.441415395064826</v>
      </c>
      <c r="U519" s="5">
        <f t="shared" si="184"/>
        <v>8.6220761944649524</v>
      </c>
      <c r="V519" s="5">
        <f t="shared" si="183"/>
        <v>10.115523998149911</v>
      </c>
      <c r="W519" s="5">
        <f t="shared" si="181"/>
        <v>11.434940171821641</v>
      </c>
      <c r="X519" s="5">
        <f t="shared" si="174"/>
        <v>8.2025054559551158</v>
      </c>
      <c r="Y519" s="32">
        <f t="shared" ref="Y519:Y582" si="192">50/(B519*24)</f>
        <v>12.857256478474417</v>
      </c>
      <c r="Z519" s="5">
        <f t="shared" ref="Z519:Z582" si="193">C519/6</f>
        <v>11.726833333333333</v>
      </c>
      <c r="AA519" s="5">
        <f t="shared" ref="AA519:AA582" si="194">100/(D519*24)</f>
        <v>10.79277033678305</v>
      </c>
      <c r="AB519" s="5">
        <f t="shared" ref="AB519:AB582" si="195">E519/12</f>
        <v>10.149333333333333</v>
      </c>
      <c r="AC519" s="5">
        <f t="shared" ref="AC519:AC582" si="196">160.934/(F519*24)</f>
        <v>9.3428972279111768</v>
      </c>
      <c r="AD519" s="5">
        <f t="shared" ref="AD519:AD582" si="197">G519/24</f>
        <v>8.6269583333333326</v>
      </c>
    </row>
    <row r="520" spans="1:30" x14ac:dyDescent="0.2">
      <c r="A520" s="14">
        <v>587</v>
      </c>
      <c r="B520" s="6">
        <v>0.16217017890698421</v>
      </c>
      <c r="C520" s="5">
        <v>70.313000000000002</v>
      </c>
      <c r="D520" s="6">
        <v>0.38638668479137556</v>
      </c>
      <c r="E520" s="5">
        <v>121.71</v>
      </c>
      <c r="F520" s="6">
        <v>0.71834490740740742</v>
      </c>
      <c r="G520" s="5">
        <v>206.90899999999999</v>
      </c>
      <c r="H520" s="5">
        <v>344.024</v>
      </c>
      <c r="I520" s="5">
        <v>724.77599999999995</v>
      </c>
      <c r="J520" s="6"/>
      <c r="K520" s="6">
        <f t="shared" si="186"/>
        <v>0.21538758549752604</v>
      </c>
      <c r="L520" s="6">
        <f t="shared" si="187"/>
        <v>0.22233067185072206</v>
      </c>
      <c r="M520" s="6">
        <f t="shared" si="188"/>
        <v>0.31437702442451432</v>
      </c>
      <c r="N520" s="6">
        <f t="shared" si="189"/>
        <v>0.41225573197266008</v>
      </c>
      <c r="O520" s="6">
        <f t="shared" si="190"/>
        <v>0.2552814340292241</v>
      </c>
      <c r="P520" s="6">
        <f t="shared" si="191"/>
        <v>0.38130264946517328</v>
      </c>
      <c r="R520" s="8">
        <v>587</v>
      </c>
      <c r="S520" s="5">
        <f t="shared" si="185"/>
        <v>12.245366853004136</v>
      </c>
      <c r="T520" s="5">
        <f t="shared" si="185"/>
        <v>11.431920955886826</v>
      </c>
      <c r="U520" s="5">
        <f t="shared" ref="U520:U539" si="198">U$3*$R520+U$4</f>
        <v>8.6149213298621206</v>
      </c>
      <c r="V520" s="5">
        <f t="shared" si="183"/>
        <v>10.106995108907281</v>
      </c>
      <c r="W520" s="5">
        <f t="shared" si="181"/>
        <v>11.425298818764755</v>
      </c>
      <c r="X520" s="5">
        <f t="shared" si="174"/>
        <v>8.1955895254943023</v>
      </c>
      <c r="Y520" s="32">
        <f t="shared" si="192"/>
        <v>12.846587130721911</v>
      </c>
      <c r="Z520" s="5">
        <f t="shared" si="193"/>
        <v>11.718833333333334</v>
      </c>
      <c r="AA520" s="5">
        <f t="shared" si="194"/>
        <v>10.783670428281978</v>
      </c>
      <c r="AB520" s="5">
        <f t="shared" si="195"/>
        <v>10.1425</v>
      </c>
      <c r="AC520" s="5">
        <f t="shared" si="196"/>
        <v>9.3347683879803434</v>
      </c>
      <c r="AD520" s="5">
        <f t="shared" si="197"/>
        <v>8.6212083333333336</v>
      </c>
    </row>
    <row r="521" spans="1:30" x14ac:dyDescent="0.2">
      <c r="A521" s="14">
        <v>586</v>
      </c>
      <c r="B521" s="6">
        <v>0.16230497643865277</v>
      </c>
      <c r="C521" s="5">
        <v>70.265000000000001</v>
      </c>
      <c r="D521" s="6">
        <v>0.3867130164508305</v>
      </c>
      <c r="E521" s="5">
        <v>121.628</v>
      </c>
      <c r="F521" s="6">
        <v>0.71898148148148155</v>
      </c>
      <c r="G521" s="5">
        <v>206.77099999999999</v>
      </c>
      <c r="H521" s="5">
        <v>343.79899999999998</v>
      </c>
      <c r="I521" s="5">
        <v>724.31700000000001</v>
      </c>
      <c r="J521" s="6"/>
      <c r="K521" s="6">
        <f t="shared" si="186"/>
        <v>0.21556661788851686</v>
      </c>
      <c r="L521" s="6">
        <f t="shared" si="187"/>
        <v>0.22251547540697195</v>
      </c>
      <c r="M521" s="6">
        <f t="shared" si="188"/>
        <v>0.31463833786198697</v>
      </c>
      <c r="N521" s="6">
        <f t="shared" si="189"/>
        <v>0.4126039119240657</v>
      </c>
      <c r="O521" s="6">
        <f t="shared" si="190"/>
        <v>0.25549703776836374</v>
      </c>
      <c r="P521" s="6">
        <f t="shared" si="191"/>
        <v>0.38162468728700388</v>
      </c>
      <c r="R521" s="8">
        <v>586</v>
      </c>
      <c r="S521" s="5">
        <f t="shared" si="185"/>
        <v>12.235196830726444</v>
      </c>
      <c r="T521" s="5">
        <f t="shared" si="185"/>
        <v>11.422426516708825</v>
      </c>
      <c r="U521" s="5">
        <f t="shared" si="198"/>
        <v>8.6077664652592887</v>
      </c>
      <c r="V521" s="5">
        <f t="shared" si="183"/>
        <v>10.098466219664651</v>
      </c>
      <c r="W521" s="5">
        <f t="shared" si="181"/>
        <v>11.415657465707868</v>
      </c>
      <c r="X521" s="5">
        <f t="shared" si="174"/>
        <v>8.188673595033487</v>
      </c>
      <c r="Y521" s="32">
        <f t="shared" si="192"/>
        <v>12.835917782969405</v>
      </c>
      <c r="Z521" s="5">
        <f t="shared" si="193"/>
        <v>11.710833333333333</v>
      </c>
      <c r="AA521" s="5">
        <f t="shared" si="194"/>
        <v>10.774570519780905</v>
      </c>
      <c r="AB521" s="5">
        <f t="shared" si="195"/>
        <v>10.135666666666667</v>
      </c>
      <c r="AC521" s="5">
        <f t="shared" si="196"/>
        <v>9.3265035415325173</v>
      </c>
      <c r="AD521" s="5">
        <f t="shared" si="197"/>
        <v>8.6154583333333328</v>
      </c>
    </row>
    <row r="522" spans="1:30" x14ac:dyDescent="0.2">
      <c r="A522" s="14">
        <v>585</v>
      </c>
      <c r="B522" s="6">
        <v>0.16243999824695016</v>
      </c>
      <c r="C522" s="5">
        <v>70.216999999999999</v>
      </c>
      <c r="D522" s="6">
        <v>0.38703989979787051</v>
      </c>
      <c r="E522" s="5">
        <v>121.54600000000001</v>
      </c>
      <c r="F522" s="6">
        <v>0.71960648148148154</v>
      </c>
      <c r="G522" s="5">
        <v>206.63300000000001</v>
      </c>
      <c r="H522" s="5">
        <v>343.57299999999998</v>
      </c>
      <c r="I522" s="5">
        <v>723.85900000000004</v>
      </c>
      <c r="J522" s="6"/>
      <c r="K522" s="6">
        <f t="shared" si="186"/>
        <v>0.21574594815425807</v>
      </c>
      <c r="L522" s="6">
        <f t="shared" si="187"/>
        <v>0.22270058644005827</v>
      </c>
      <c r="M522" s="6">
        <f t="shared" si="188"/>
        <v>0.31490008607371772</v>
      </c>
      <c r="N522" s="6">
        <f t="shared" si="189"/>
        <v>0.41295268049919515</v>
      </c>
      <c r="O522" s="6">
        <f t="shared" si="190"/>
        <v>0.25571300600142466</v>
      </c>
      <c r="P522" s="6">
        <f t="shared" si="191"/>
        <v>0.38194726953737229</v>
      </c>
      <c r="R522" s="8">
        <v>585</v>
      </c>
      <c r="S522" s="5">
        <f t="shared" si="185"/>
        <v>12.225026808448755</v>
      </c>
      <c r="T522" s="5">
        <f t="shared" si="185"/>
        <v>11.412932077530822</v>
      </c>
      <c r="U522" s="5">
        <f t="shared" si="198"/>
        <v>8.6006116006564568</v>
      </c>
      <c r="V522" s="5">
        <f t="shared" si="183"/>
        <v>10.089937330422021</v>
      </c>
      <c r="W522" s="5">
        <f t="shared" si="181"/>
        <v>11.406016112650981</v>
      </c>
      <c r="X522" s="5">
        <f t="shared" si="174"/>
        <v>8.1817576645726717</v>
      </c>
      <c r="Y522" s="32">
        <f t="shared" si="192"/>
        <v>12.825248435216899</v>
      </c>
      <c r="Z522" s="5">
        <f t="shared" si="193"/>
        <v>11.702833333333333</v>
      </c>
      <c r="AA522" s="5">
        <f t="shared" si="194"/>
        <v>10.765470611279834</v>
      </c>
      <c r="AB522" s="5">
        <f t="shared" si="195"/>
        <v>10.128833333333334</v>
      </c>
      <c r="AC522" s="5">
        <f t="shared" si="196"/>
        <v>9.3184031910444869</v>
      </c>
      <c r="AD522" s="5">
        <f t="shared" si="197"/>
        <v>8.6097083333333337</v>
      </c>
    </row>
    <row r="523" spans="1:30" x14ac:dyDescent="0.2">
      <c r="A523" s="14">
        <v>584</v>
      </c>
      <c r="B523" s="6">
        <v>0.1625752448920709</v>
      </c>
      <c r="C523" s="5">
        <v>70.168999999999997</v>
      </c>
      <c r="D523" s="6">
        <v>0.38736733623268171</v>
      </c>
      <c r="E523" s="5">
        <v>121.464</v>
      </c>
      <c r="F523" s="6">
        <v>0.72024305555555557</v>
      </c>
      <c r="G523" s="5">
        <v>206.495</v>
      </c>
      <c r="H523" s="5">
        <v>343.34699999999998</v>
      </c>
      <c r="I523" s="5">
        <v>723.40099999999995</v>
      </c>
      <c r="J523" s="6"/>
      <c r="K523" s="6">
        <f t="shared" si="186"/>
        <v>0.21592557703877632</v>
      </c>
      <c r="L523" s="6">
        <f t="shared" si="187"/>
        <v>0.22288600571799153</v>
      </c>
      <c r="M523" s="6">
        <f t="shared" si="188"/>
        <v>0.31516227014567849</v>
      </c>
      <c r="N523" s="6">
        <f t="shared" si="189"/>
        <v>0.41330203919197839</v>
      </c>
      <c r="O523" s="6">
        <f t="shared" si="190"/>
        <v>0.25592933965349429</v>
      </c>
      <c r="P523" s="6">
        <f t="shared" si="191"/>
        <v>0.3822703975980411</v>
      </c>
      <c r="R523" s="8">
        <v>584</v>
      </c>
      <c r="S523" s="5">
        <f t="shared" si="185"/>
        <v>12.214856786171065</v>
      </c>
      <c r="T523" s="5">
        <f t="shared" si="185"/>
        <v>11.403437638352822</v>
      </c>
      <c r="U523" s="5">
        <f t="shared" si="198"/>
        <v>8.5934567360536249</v>
      </c>
      <c r="V523" s="5">
        <f t="shared" si="183"/>
        <v>10.081408441179391</v>
      </c>
      <c r="W523" s="5">
        <f t="shared" si="181"/>
        <v>11.396374759594096</v>
      </c>
      <c r="X523" s="5">
        <f t="shared" si="174"/>
        <v>8.1748417341118582</v>
      </c>
      <c r="Y523" s="32">
        <f t="shared" si="192"/>
        <v>12.814579087464388</v>
      </c>
      <c r="Z523" s="5">
        <f t="shared" si="193"/>
        <v>11.694833333333333</v>
      </c>
      <c r="AA523" s="5">
        <f t="shared" si="194"/>
        <v>10.75637070277876</v>
      </c>
      <c r="AB523" s="5">
        <f t="shared" si="195"/>
        <v>10.122</v>
      </c>
      <c r="AC523" s="5">
        <f t="shared" si="196"/>
        <v>9.3101672853492747</v>
      </c>
      <c r="AD523" s="5">
        <f t="shared" si="197"/>
        <v>8.6039583333333329</v>
      </c>
    </row>
    <row r="524" spans="1:30" x14ac:dyDescent="0.2">
      <c r="A524" s="14">
        <v>583</v>
      </c>
      <c r="B524" s="6">
        <v>0.16271071693607653</v>
      </c>
      <c r="C524" s="5">
        <v>70.120999999999995</v>
      </c>
      <c r="D524" s="6">
        <v>0.38769532716019212</v>
      </c>
      <c r="E524" s="5">
        <v>121.381</v>
      </c>
      <c r="F524" s="6">
        <v>0.72086805555555555</v>
      </c>
      <c r="G524" s="5">
        <v>206.358</v>
      </c>
      <c r="H524" s="5">
        <v>343.12099999999998</v>
      </c>
      <c r="I524" s="5">
        <v>722.94299999999998</v>
      </c>
      <c r="J524" s="6"/>
      <c r="K524" s="6">
        <f t="shared" si="186"/>
        <v>0.21610550528857819</v>
      </c>
      <c r="L524" s="6">
        <f t="shared" si="187"/>
        <v>0.22307173401134217</v>
      </c>
      <c r="M524" s="6">
        <f t="shared" si="188"/>
        <v>0.31542489116746097</v>
      </c>
      <c r="N524" s="6">
        <f t="shared" si="189"/>
        <v>0.41365198950140541</v>
      </c>
      <c r="O524" s="6">
        <f t="shared" si="190"/>
        <v>0.25614603965279331</v>
      </c>
      <c r="P524" s="6">
        <f t="shared" si="191"/>
        <v>0.38259407285545288</v>
      </c>
      <c r="R524" s="8">
        <v>583</v>
      </c>
      <c r="S524" s="5">
        <f t="shared" si="185"/>
        <v>12.204686763893374</v>
      </c>
      <c r="T524" s="5">
        <f t="shared" si="185"/>
        <v>11.393943199174821</v>
      </c>
      <c r="U524" s="5">
        <f t="shared" si="198"/>
        <v>8.5863018714507948</v>
      </c>
      <c r="V524" s="5">
        <f t="shared" si="183"/>
        <v>10.072879551936762</v>
      </c>
      <c r="W524" s="5">
        <f t="shared" si="181"/>
        <v>11.386733406537211</v>
      </c>
      <c r="X524" s="5">
        <f t="shared" si="174"/>
        <v>8.1679258036510412</v>
      </c>
      <c r="Y524" s="32">
        <f t="shared" si="192"/>
        <v>12.803909739711882</v>
      </c>
      <c r="Z524" s="5">
        <f t="shared" si="193"/>
        <v>11.686833333333333</v>
      </c>
      <c r="AA524" s="5">
        <f t="shared" si="194"/>
        <v>10.747270794277691</v>
      </c>
      <c r="AB524" s="5">
        <f t="shared" si="195"/>
        <v>10.115083333333333</v>
      </c>
      <c r="AC524" s="5">
        <f t="shared" si="196"/>
        <v>9.3020952747940857</v>
      </c>
      <c r="AD524" s="5">
        <f t="shared" si="197"/>
        <v>8.5982500000000002</v>
      </c>
    </row>
    <row r="525" spans="1:30" x14ac:dyDescent="0.2">
      <c r="A525" s="14">
        <v>582</v>
      </c>
      <c r="B525" s="6">
        <v>0.16284641494290381</v>
      </c>
      <c r="C525" s="5">
        <v>70.072999999999993</v>
      </c>
      <c r="D525" s="6">
        <v>0.38802387399009258</v>
      </c>
      <c r="E525" s="5">
        <v>121.29900000000001</v>
      </c>
      <c r="F525" s="6">
        <v>0.72150462962962969</v>
      </c>
      <c r="G525" s="5">
        <v>206.22</v>
      </c>
      <c r="H525" s="5">
        <v>342.89499999999998</v>
      </c>
      <c r="I525" s="5">
        <v>722.48500000000001</v>
      </c>
      <c r="J525" s="6"/>
      <c r="K525" s="6">
        <f t="shared" si="186"/>
        <v>0.21628573365266057</v>
      </c>
      <c r="L525" s="6">
        <f t="shared" si="187"/>
        <v>0.22325777209325126</v>
      </c>
      <c r="M525" s="6">
        <f t="shared" si="188"/>
        <v>0.31568795023229163</v>
      </c>
      <c r="N525" s="6">
        <f t="shared" si="189"/>
        <v>0.41400253293154726</v>
      </c>
      <c r="O525" s="6">
        <f t="shared" si="190"/>
        <v>0.25636310693068887</v>
      </c>
      <c r="P525" s="6">
        <f t="shared" si="191"/>
        <v>0.38291829670074934</v>
      </c>
      <c r="R525" s="8">
        <v>582</v>
      </c>
      <c r="S525" s="5">
        <f t="shared" si="185"/>
        <v>12.194516741615683</v>
      </c>
      <c r="T525" s="5">
        <f t="shared" si="185"/>
        <v>11.384448759996818</v>
      </c>
      <c r="U525" s="5">
        <f t="shared" si="198"/>
        <v>8.5791470068479629</v>
      </c>
      <c r="V525" s="5">
        <f t="shared" si="183"/>
        <v>10.064350662694132</v>
      </c>
      <c r="W525" s="5">
        <f t="shared" si="181"/>
        <v>11.377092053480323</v>
      </c>
      <c r="X525" s="5">
        <f t="shared" si="174"/>
        <v>8.1610098731902276</v>
      </c>
      <c r="Y525" s="32">
        <f t="shared" si="192"/>
        <v>12.793240391959372</v>
      </c>
      <c r="Z525" s="5">
        <f t="shared" si="193"/>
        <v>11.678833333333332</v>
      </c>
      <c r="AA525" s="5">
        <f t="shared" si="194"/>
        <v>10.738170885776617</v>
      </c>
      <c r="AB525" s="5">
        <f t="shared" si="195"/>
        <v>10.10825</v>
      </c>
      <c r="AC525" s="5">
        <f t="shared" si="196"/>
        <v>9.2938881581058101</v>
      </c>
      <c r="AD525" s="5">
        <f t="shared" si="197"/>
        <v>8.5924999999999994</v>
      </c>
    </row>
    <row r="526" spans="1:30" x14ac:dyDescent="0.2">
      <c r="A526" s="14">
        <v>581</v>
      </c>
      <c r="B526" s="6">
        <v>0.16298233947837212</v>
      </c>
      <c r="C526" s="5">
        <v>70.025000000000006</v>
      </c>
      <c r="D526" s="6">
        <v>0.38835297813685604</v>
      </c>
      <c r="E526" s="5">
        <v>121.217</v>
      </c>
      <c r="F526" s="6">
        <v>0.72214120370370372</v>
      </c>
      <c r="G526" s="5">
        <v>206.08199999999999</v>
      </c>
      <c r="H526" s="5">
        <v>342.66899999999998</v>
      </c>
      <c r="I526" s="5">
        <v>722.02700000000004</v>
      </c>
      <c r="J526" s="6"/>
      <c r="K526" s="6">
        <f t="shared" si="186"/>
        <v>0.21646626288252094</v>
      </c>
      <c r="L526" s="6">
        <f t="shared" si="187"/>
        <v>0.22344412073944109</v>
      </c>
      <c r="M526" s="6">
        <f t="shared" si="188"/>
        <v>0.31595144843704687</v>
      </c>
      <c r="N526" s="6">
        <f t="shared" si="189"/>
        <v>0.41435367099157766</v>
      </c>
      <c r="O526" s="6">
        <f t="shared" si="190"/>
        <v>0.25658054242170775</v>
      </c>
      <c r="P526" s="6">
        <f t="shared" si="191"/>
        <v>0.38324307052979223</v>
      </c>
      <c r="R526" s="8">
        <v>581</v>
      </c>
      <c r="S526" s="5">
        <f t="shared" si="185"/>
        <v>12.184346719337993</v>
      </c>
      <c r="T526" s="5">
        <f t="shared" si="185"/>
        <v>11.374954320818816</v>
      </c>
      <c r="U526" s="5">
        <f t="shared" si="198"/>
        <v>8.5719921422451311</v>
      </c>
      <c r="V526" s="5">
        <f t="shared" si="183"/>
        <v>10.055821773451502</v>
      </c>
      <c r="W526" s="5">
        <f t="shared" si="181"/>
        <v>11.367450700423436</v>
      </c>
      <c r="X526" s="5">
        <f t="shared" si="174"/>
        <v>8.1540939427294123</v>
      </c>
      <c r="Y526" s="32">
        <f t="shared" si="192"/>
        <v>12.782571044206868</v>
      </c>
      <c r="Z526" s="5">
        <f t="shared" si="193"/>
        <v>11.670833333333334</v>
      </c>
      <c r="AA526" s="5">
        <f t="shared" si="194"/>
        <v>10.729070977275546</v>
      </c>
      <c r="AB526" s="5">
        <f t="shared" si="195"/>
        <v>10.101416666666667</v>
      </c>
      <c r="AC526" s="5">
        <f t="shared" si="196"/>
        <v>9.2856955107143424</v>
      </c>
      <c r="AD526" s="5">
        <f t="shared" si="197"/>
        <v>8.5867500000000003</v>
      </c>
    </row>
    <row r="527" spans="1:30" x14ac:dyDescent="0.2">
      <c r="A527" s="14">
        <v>580</v>
      </c>
      <c r="B527" s="6">
        <v>0.16311849111019175</v>
      </c>
      <c r="C527" s="5">
        <v>69.977000000000004</v>
      </c>
      <c r="D527" s="6">
        <v>0.38868264101975863</v>
      </c>
      <c r="E527" s="5">
        <v>121.13500000000001</v>
      </c>
      <c r="F527" s="6">
        <v>0.72277777777777785</v>
      </c>
      <c r="G527" s="5">
        <v>205.94399999999999</v>
      </c>
      <c r="H527" s="5">
        <v>342.44299999999998</v>
      </c>
      <c r="I527" s="5">
        <v>721.56799999999998</v>
      </c>
      <c r="J527" s="6"/>
      <c r="K527" s="6">
        <f t="shared" si="186"/>
        <v>0.21664709373216806</v>
      </c>
      <c r="L527" s="6">
        <f t="shared" si="187"/>
        <v>0.22363078072822598</v>
      </c>
      <c r="M527" s="6">
        <f t="shared" si="188"/>
        <v>0.31621538688226825</v>
      </c>
      <c r="N527" s="6">
        <f t="shared" si="189"/>
        <v>0.41470540519579485</v>
      </c>
      <c r="O527" s="6">
        <f t="shared" si="190"/>
        <v>0.25679834706354993</v>
      </c>
      <c r="P527" s="6">
        <f t="shared" si="191"/>
        <v>0.38356839574318297</v>
      </c>
      <c r="R527" s="8">
        <v>580</v>
      </c>
      <c r="S527" s="5">
        <f t="shared" si="185"/>
        <v>12.174176697060304</v>
      </c>
      <c r="T527" s="5">
        <f t="shared" si="185"/>
        <v>11.365459881640817</v>
      </c>
      <c r="U527" s="5">
        <f t="shared" si="198"/>
        <v>8.564837277642301</v>
      </c>
      <c r="V527" s="5">
        <f t="shared" si="183"/>
        <v>10.047292884208872</v>
      </c>
      <c r="W527" s="5">
        <f t="shared" si="181"/>
        <v>11.357809347366551</v>
      </c>
      <c r="X527" s="5">
        <f t="shared" si="174"/>
        <v>8.1471780122685971</v>
      </c>
      <c r="Y527" s="32">
        <f t="shared" si="192"/>
        <v>12.771901696454359</v>
      </c>
      <c r="Z527" s="5">
        <f t="shared" si="193"/>
        <v>11.662833333333333</v>
      </c>
      <c r="AA527" s="5">
        <f t="shared" si="194"/>
        <v>10.719971068774472</v>
      </c>
      <c r="AB527" s="5">
        <f t="shared" si="195"/>
        <v>10.094583333333334</v>
      </c>
      <c r="AC527" s="5">
        <f t="shared" si="196"/>
        <v>9.2775172943889306</v>
      </c>
      <c r="AD527" s="5">
        <f t="shared" si="197"/>
        <v>8.5809999999999995</v>
      </c>
    </row>
    <row r="528" spans="1:30" x14ac:dyDescent="0.2">
      <c r="A528" s="14">
        <v>579</v>
      </c>
      <c r="B528" s="6">
        <v>0.1632548704079714</v>
      </c>
      <c r="C528" s="5">
        <v>69.929000000000002</v>
      </c>
      <c r="D528" s="6">
        <v>0.38901286406289953</v>
      </c>
      <c r="E528" s="5">
        <v>121.053</v>
      </c>
      <c r="F528" s="6">
        <v>0.72341435185185177</v>
      </c>
      <c r="G528" s="5">
        <v>205.80600000000001</v>
      </c>
      <c r="H528" s="5">
        <v>342.21699999999998</v>
      </c>
      <c r="I528" s="5">
        <v>721.11</v>
      </c>
      <c r="J528" s="6"/>
      <c r="K528" s="6">
        <f t="shared" si="186"/>
        <v>0.21682822695813223</v>
      </c>
      <c r="L528" s="6">
        <f t="shared" si="187"/>
        <v>0.22381775284052338</v>
      </c>
      <c r="M528" s="6">
        <f t="shared" si="188"/>
        <v>0.31647976667217809</v>
      </c>
      <c r="N528" s="6">
        <f t="shared" si="189"/>
        <v>0.41505773706364318</v>
      </c>
      <c r="O528" s="6">
        <f t="shared" si="190"/>
        <v>0.2570165217971021</v>
      </c>
      <c r="P528" s="6">
        <f t="shared" si="191"/>
        <v>0.38389427374628243</v>
      </c>
      <c r="R528" s="8">
        <v>579</v>
      </c>
      <c r="S528" s="5">
        <f t="shared" si="185"/>
        <v>12.164006674782613</v>
      </c>
      <c r="T528" s="5">
        <f t="shared" si="185"/>
        <v>11.355965442462814</v>
      </c>
      <c r="U528" s="5">
        <f t="shared" si="198"/>
        <v>8.5576824130394691</v>
      </c>
      <c r="V528" s="5">
        <f t="shared" si="183"/>
        <v>10.038763994966242</v>
      </c>
      <c r="W528" s="5">
        <f t="shared" si="181"/>
        <v>11.348167994309666</v>
      </c>
      <c r="X528" s="5">
        <f t="shared" ref="X528:X591" si="199">X$3*$R528+X$4</f>
        <v>8.1402620818077835</v>
      </c>
      <c r="Y528" s="32">
        <f t="shared" si="192"/>
        <v>12.761232348701851</v>
      </c>
      <c r="Z528" s="5">
        <f t="shared" si="193"/>
        <v>11.654833333333334</v>
      </c>
      <c r="AA528" s="5">
        <f t="shared" si="194"/>
        <v>10.710871160273399</v>
      </c>
      <c r="AB528" s="5">
        <f t="shared" si="195"/>
        <v>10.08775</v>
      </c>
      <c r="AC528" s="5">
        <f t="shared" si="196"/>
        <v>9.2693534710333907</v>
      </c>
      <c r="AD528" s="5">
        <f t="shared" si="197"/>
        <v>8.5752500000000005</v>
      </c>
    </row>
    <row r="529" spans="1:30" x14ac:dyDescent="0.2">
      <c r="A529" s="14">
        <v>578</v>
      </c>
      <c r="B529" s="6">
        <v>0.16339147794322639</v>
      </c>
      <c r="C529" s="5">
        <v>69.881</v>
      </c>
      <c r="D529" s="6">
        <v>0.38934364869522159</v>
      </c>
      <c r="E529" s="5">
        <v>120.971</v>
      </c>
      <c r="F529" s="6">
        <v>0.7240509259259259</v>
      </c>
      <c r="G529" s="5">
        <v>205.66800000000001</v>
      </c>
      <c r="H529" s="5">
        <v>341.99099999999999</v>
      </c>
      <c r="I529" s="5">
        <v>720.65200000000004</v>
      </c>
      <c r="J529" s="6"/>
      <c r="K529" s="6">
        <f t="shared" si="186"/>
        <v>0.21700966331947594</v>
      </c>
      <c r="L529" s="6">
        <f t="shared" si="187"/>
        <v>0.22400503785986428</v>
      </c>
      <c r="M529" s="6">
        <f t="shared" si="188"/>
        <v>0.31674458891469454</v>
      </c>
      <c r="N529" s="6">
        <f t="shared" si="189"/>
        <v>0.41541066811973498</v>
      </c>
      <c r="O529" s="6">
        <f t="shared" si="190"/>
        <v>0.25723506756645131</v>
      </c>
      <c r="P529" s="6">
        <f t="shared" si="191"/>
        <v>0.38422070594923191</v>
      </c>
      <c r="R529" s="8">
        <v>578</v>
      </c>
      <c r="S529" s="5">
        <f t="shared" ref="S529:T548" si="200">S$3*$R529+S$4</f>
        <v>12.153836652504923</v>
      </c>
      <c r="T529" s="5">
        <f t="shared" si="200"/>
        <v>11.346471003284812</v>
      </c>
      <c r="U529" s="5">
        <f t="shared" si="198"/>
        <v>8.5505275484366372</v>
      </c>
      <c r="V529" s="5">
        <f t="shared" si="183"/>
        <v>10.030235105723612</v>
      </c>
      <c r="W529" s="5">
        <f t="shared" si="181"/>
        <v>11.338526641252779</v>
      </c>
      <c r="X529" s="5">
        <f t="shared" si="199"/>
        <v>8.1333461513469665</v>
      </c>
      <c r="Y529" s="32">
        <f t="shared" si="192"/>
        <v>12.750563000949345</v>
      </c>
      <c r="Z529" s="5">
        <f t="shared" si="193"/>
        <v>11.646833333333333</v>
      </c>
      <c r="AA529" s="5">
        <f t="shared" si="194"/>
        <v>10.701771251772326</v>
      </c>
      <c r="AB529" s="5">
        <f t="shared" si="195"/>
        <v>10.080916666666667</v>
      </c>
      <c r="AC529" s="5">
        <f t="shared" si="196"/>
        <v>9.261204002685508</v>
      </c>
      <c r="AD529" s="5">
        <f t="shared" si="197"/>
        <v>8.5694999999999997</v>
      </c>
    </row>
    <row r="530" spans="1:30" x14ac:dyDescent="0.2">
      <c r="A530" s="14">
        <v>577</v>
      </c>
      <c r="B530" s="6">
        <v>0.16352831428938655</v>
      </c>
      <c r="C530" s="5">
        <v>69.832999999999998</v>
      </c>
      <c r="D530" s="6">
        <v>0.38967499635053221</v>
      </c>
      <c r="E530" s="5">
        <v>120.88800000000001</v>
      </c>
      <c r="F530" s="6">
        <v>0.72468749999999993</v>
      </c>
      <c r="G530" s="5">
        <v>205.53100000000001</v>
      </c>
      <c r="H530" s="5">
        <v>341.76499999999999</v>
      </c>
      <c r="I530" s="5">
        <v>720.19399999999996</v>
      </c>
      <c r="J530" s="6"/>
      <c r="K530" s="6">
        <f t="shared" si="186"/>
        <v>0.21719140357780445</v>
      </c>
      <c r="L530" s="6">
        <f t="shared" si="187"/>
        <v>0.22419263657240462</v>
      </c>
      <c r="M530" s="6">
        <f t="shared" si="188"/>
        <v>0.31700985472144699</v>
      </c>
      <c r="N530" s="6">
        <f t="shared" si="189"/>
        <v>0.41576419989387281</v>
      </c>
      <c r="O530" s="6">
        <f t="shared" si="190"/>
        <v>0.25745398531889818</v>
      </c>
      <c r="P530" s="6">
        <f t="shared" si="191"/>
        <v>0.38454769376697256</v>
      </c>
      <c r="R530" s="8">
        <v>577</v>
      </c>
      <c r="S530" s="5">
        <f t="shared" si="200"/>
        <v>12.143666630227234</v>
      </c>
      <c r="T530" s="5">
        <f t="shared" si="200"/>
        <v>11.336976564106811</v>
      </c>
      <c r="U530" s="5">
        <f t="shared" si="198"/>
        <v>8.5433726838338053</v>
      </c>
      <c r="V530" s="5">
        <f t="shared" si="183"/>
        <v>10.021706216480982</v>
      </c>
      <c r="W530" s="5">
        <f t="shared" si="181"/>
        <v>11.328885288195892</v>
      </c>
      <c r="X530" s="5">
        <f t="shared" si="199"/>
        <v>8.126430220886153</v>
      </c>
      <c r="Y530" s="32">
        <f t="shared" si="192"/>
        <v>12.739893653196836</v>
      </c>
      <c r="Z530" s="5">
        <f t="shared" si="193"/>
        <v>11.638833333333332</v>
      </c>
      <c r="AA530" s="5">
        <f t="shared" si="194"/>
        <v>10.692671343271254</v>
      </c>
      <c r="AB530" s="5">
        <f t="shared" si="195"/>
        <v>10.074</v>
      </c>
      <c r="AC530" s="5">
        <f t="shared" si="196"/>
        <v>9.2530688515164599</v>
      </c>
      <c r="AD530" s="5">
        <f t="shared" si="197"/>
        <v>8.5637916666666669</v>
      </c>
    </row>
    <row r="531" spans="1:30" x14ac:dyDescent="0.2">
      <c r="A531" s="14">
        <v>576</v>
      </c>
      <c r="B531" s="6">
        <v>0.16366538002180425</v>
      </c>
      <c r="C531" s="5">
        <v>69.784999999999997</v>
      </c>
      <c r="D531" s="6">
        <v>0.39000690846752378</v>
      </c>
      <c r="E531" s="5">
        <v>120.806</v>
      </c>
      <c r="F531" s="6">
        <v>0.72532407407407407</v>
      </c>
      <c r="G531" s="5">
        <v>205.393</v>
      </c>
      <c r="H531" s="5">
        <v>341.53899999999999</v>
      </c>
      <c r="I531" s="5">
        <v>719.73599999999999</v>
      </c>
      <c r="J531" s="6"/>
      <c r="K531" s="6">
        <f t="shared" si="186"/>
        <v>0.21737344849727658</v>
      </c>
      <c r="L531" s="6">
        <f t="shared" si="187"/>
        <v>0.224380549766936</v>
      </c>
      <c r="M531" s="6">
        <f t="shared" si="188"/>
        <v>0.31727556520779204</v>
      </c>
      <c r="N531" s="6">
        <f t="shared" si="189"/>
        <v>0.41611833392107106</v>
      </c>
      <c r="O531" s="6">
        <f t="shared" si="190"/>
        <v>0.25767327600497097</v>
      </c>
      <c r="P531" s="6">
        <f t="shared" si="191"/>
        <v>0.38487523861926692</v>
      </c>
      <c r="R531" s="8">
        <v>576</v>
      </c>
      <c r="S531" s="5">
        <f t="shared" si="200"/>
        <v>12.133496607949542</v>
      </c>
      <c r="T531" s="5">
        <f t="shared" si="200"/>
        <v>11.32748212492881</v>
      </c>
      <c r="U531" s="5">
        <f t="shared" si="198"/>
        <v>8.5362178192309734</v>
      </c>
      <c r="V531" s="5">
        <f t="shared" si="183"/>
        <v>10.013177327238353</v>
      </c>
      <c r="W531" s="5">
        <f t="shared" si="181"/>
        <v>11.319243935139006</v>
      </c>
      <c r="X531" s="5">
        <f t="shared" si="199"/>
        <v>8.1195142904253377</v>
      </c>
      <c r="Y531" s="32">
        <f t="shared" si="192"/>
        <v>12.729224305444328</v>
      </c>
      <c r="Z531" s="5">
        <f t="shared" si="193"/>
        <v>11.630833333333333</v>
      </c>
      <c r="AA531" s="5">
        <f t="shared" si="194"/>
        <v>10.683571434770183</v>
      </c>
      <c r="AB531" s="5">
        <f t="shared" si="195"/>
        <v>10.067166666666667</v>
      </c>
      <c r="AC531" s="5">
        <f t="shared" si="196"/>
        <v>9.2449479798302168</v>
      </c>
      <c r="AD531" s="5">
        <f t="shared" si="197"/>
        <v>8.5580416666666661</v>
      </c>
    </row>
    <row r="532" spans="1:30" x14ac:dyDescent="0.2">
      <c r="A532" s="14">
        <v>575</v>
      </c>
      <c r="B532" s="6">
        <v>0.16380267571776244</v>
      </c>
      <c r="C532" s="5">
        <v>69.736999999999995</v>
      </c>
      <c r="D532" s="6">
        <v>0.39033938648979477</v>
      </c>
      <c r="E532" s="5">
        <v>120.724</v>
      </c>
      <c r="F532" s="6">
        <v>0.7259606481481482</v>
      </c>
      <c r="G532" s="5">
        <v>205.255</v>
      </c>
      <c r="H532" s="5">
        <v>341.31299999999999</v>
      </c>
      <c r="I532" s="5">
        <v>719.27700000000004</v>
      </c>
      <c r="J532" s="6"/>
      <c r="K532" s="6">
        <f t="shared" si="186"/>
        <v>0.21755579884461509</v>
      </c>
      <c r="L532" s="6">
        <f t="shared" si="187"/>
        <v>0.22456877823489685</v>
      </c>
      <c r="M532" s="6">
        <f t="shared" si="188"/>
        <v>0.31754172149282883</v>
      </c>
      <c r="N532" s="6">
        <f t="shared" si="189"/>
        <v>0.41647307174157883</v>
      </c>
      <c r="O532" s="6">
        <f t="shared" si="190"/>
        <v>0.2578929405784392</v>
      </c>
      <c r="P532" s="6">
        <f t="shared" si="191"/>
        <v>0.38520334193071853</v>
      </c>
      <c r="R532" s="8">
        <v>575</v>
      </c>
      <c r="S532" s="5">
        <f t="shared" si="200"/>
        <v>12.123326585671853</v>
      </c>
      <c r="T532" s="5">
        <f t="shared" si="200"/>
        <v>11.317987685750808</v>
      </c>
      <c r="U532" s="5">
        <f t="shared" si="198"/>
        <v>8.5290629546281416</v>
      </c>
      <c r="V532" s="5">
        <f t="shared" si="183"/>
        <v>10.004648437995721</v>
      </c>
      <c r="W532" s="5">
        <f t="shared" si="181"/>
        <v>11.309602582082121</v>
      </c>
      <c r="X532" s="5">
        <f t="shared" si="199"/>
        <v>8.1125983599645224</v>
      </c>
      <c r="Y532" s="32">
        <f t="shared" si="192"/>
        <v>12.718554957691822</v>
      </c>
      <c r="Z532" s="5">
        <f t="shared" si="193"/>
        <v>11.622833333333332</v>
      </c>
      <c r="AA532" s="5">
        <f t="shared" si="194"/>
        <v>10.674471526269109</v>
      </c>
      <c r="AB532" s="5">
        <f t="shared" si="195"/>
        <v>10.060333333333334</v>
      </c>
      <c r="AC532" s="5">
        <f t="shared" si="196"/>
        <v>9.2368413500629742</v>
      </c>
      <c r="AD532" s="5">
        <f t="shared" si="197"/>
        <v>8.5522916666666671</v>
      </c>
    </row>
    <row r="533" spans="1:30" x14ac:dyDescent="0.2">
      <c r="A533" s="14">
        <v>574</v>
      </c>
      <c r="B533" s="6">
        <v>0.16394020195648284</v>
      </c>
      <c r="C533" s="5">
        <v>69.688999999999993</v>
      </c>
      <c r="D533" s="6">
        <v>0.39067243186586992</v>
      </c>
      <c r="E533" s="5">
        <v>120.642</v>
      </c>
      <c r="F533" s="6">
        <v>0.72660879629629627</v>
      </c>
      <c r="G533" s="5">
        <v>205.11699999999999</v>
      </c>
      <c r="H533" s="5">
        <v>341.08699999999999</v>
      </c>
      <c r="I533" s="5">
        <v>718.81899999999996</v>
      </c>
      <c r="J533" s="6"/>
      <c r="K533" s="6">
        <f t="shared" si="186"/>
        <v>0.21773845538911785</v>
      </c>
      <c r="L533" s="6">
        <f t="shared" si="187"/>
        <v>0.22475732277038352</v>
      </c>
      <c r="M533" s="6">
        <f t="shared" si="188"/>
        <v>0.31780832469941478</v>
      </c>
      <c r="N533" s="6">
        <f t="shared" si="189"/>
        <v>0.41682841490090161</v>
      </c>
      <c r="O533" s="6">
        <f t="shared" si="190"/>
        <v>0.25811297999632749</v>
      </c>
      <c r="P533" s="6">
        <f t="shared" si="191"/>
        <v>0.38553200513079272</v>
      </c>
      <c r="R533" s="8">
        <v>574</v>
      </c>
      <c r="S533" s="5">
        <f t="shared" si="200"/>
        <v>12.113156563394163</v>
      </c>
      <c r="T533" s="5">
        <f t="shared" si="200"/>
        <v>11.308493246572807</v>
      </c>
      <c r="U533" s="5">
        <f t="shared" si="198"/>
        <v>8.5219080900253097</v>
      </c>
      <c r="V533" s="5">
        <f t="shared" si="183"/>
        <v>9.9961195487530912</v>
      </c>
      <c r="W533" s="5">
        <f t="shared" si="181"/>
        <v>11.299961229025234</v>
      </c>
      <c r="X533" s="5">
        <f t="shared" si="199"/>
        <v>8.1056824295037071</v>
      </c>
      <c r="Y533" s="32">
        <f t="shared" si="192"/>
        <v>12.707885609939314</v>
      </c>
      <c r="Z533" s="5">
        <f t="shared" si="193"/>
        <v>11.614833333333332</v>
      </c>
      <c r="AA533" s="5">
        <f t="shared" si="194"/>
        <v>10.665371617768038</v>
      </c>
      <c r="AB533" s="5">
        <f t="shared" si="195"/>
        <v>10.0535</v>
      </c>
      <c r="AC533" s="5">
        <f t="shared" si="196"/>
        <v>9.2286019210245467</v>
      </c>
      <c r="AD533" s="5">
        <f t="shared" si="197"/>
        <v>8.5465416666666663</v>
      </c>
    </row>
    <row r="534" spans="1:30" x14ac:dyDescent="0.2">
      <c r="A534" s="14">
        <v>573</v>
      </c>
      <c r="B534" s="6">
        <v>0.16407795931913396</v>
      </c>
      <c r="C534" s="5">
        <v>69.641000000000005</v>
      </c>
      <c r="D534" s="6">
        <v>0.39100604604922257</v>
      </c>
      <c r="E534" s="5">
        <v>120.56</v>
      </c>
      <c r="F534" s="6">
        <v>0.7272453703703704</v>
      </c>
      <c r="G534" s="5">
        <v>204.97900000000001</v>
      </c>
      <c r="H534" s="5">
        <v>340.86099999999999</v>
      </c>
      <c r="I534" s="5">
        <v>718.36099999999999</v>
      </c>
      <c r="J534" s="6"/>
      <c r="K534" s="6">
        <f t="shared" si="186"/>
        <v>0.21792141890266836</v>
      </c>
      <c r="L534" s="6">
        <f t="shared" si="187"/>
        <v>0.22494618417016143</v>
      </c>
      <c r="M534" s="6">
        <f t="shared" si="188"/>
        <v>0.31807537595418139</v>
      </c>
      <c r="N534" s="6">
        <f t="shared" si="189"/>
        <v>0.41718436494982408</v>
      </c>
      <c r="O534" s="6">
        <f t="shared" si="190"/>
        <v>0.25833339521892956</v>
      </c>
      <c r="P534" s="6">
        <f t="shared" si="191"/>
        <v>0.38586122965383818</v>
      </c>
      <c r="R534" s="8">
        <v>573</v>
      </c>
      <c r="S534" s="5">
        <f t="shared" si="200"/>
        <v>12.102986541116472</v>
      </c>
      <c r="T534" s="5">
        <f t="shared" si="200"/>
        <v>11.298998807394806</v>
      </c>
      <c r="U534" s="5">
        <f t="shared" si="198"/>
        <v>8.5147532254224778</v>
      </c>
      <c r="V534" s="5">
        <f t="shared" si="183"/>
        <v>9.9875906595104613</v>
      </c>
      <c r="W534" s="5">
        <f t="shared" si="181"/>
        <v>11.290319875968347</v>
      </c>
      <c r="X534" s="5">
        <f t="shared" si="199"/>
        <v>8.0987664990428918</v>
      </c>
      <c r="Y534" s="32">
        <f t="shared" si="192"/>
        <v>12.697216262186808</v>
      </c>
      <c r="Z534" s="5">
        <f t="shared" si="193"/>
        <v>11.606833333333334</v>
      </c>
      <c r="AA534" s="5">
        <f t="shared" si="194"/>
        <v>10.656271709266965</v>
      </c>
      <c r="AB534" s="5">
        <f t="shared" si="195"/>
        <v>10.046666666666667</v>
      </c>
      <c r="AC534" s="5">
        <f t="shared" si="196"/>
        <v>9.2205239201706064</v>
      </c>
      <c r="AD534" s="5">
        <f t="shared" si="197"/>
        <v>8.5407916666666672</v>
      </c>
    </row>
    <row r="535" spans="1:30" x14ac:dyDescent="0.2">
      <c r="A535" s="14">
        <v>572</v>
      </c>
      <c r="B535" s="6">
        <v>0.16421594838883949</v>
      </c>
      <c r="C535" s="5">
        <v>69.593000000000004</v>
      </c>
      <c r="D535" s="6">
        <v>0.39134023049829453</v>
      </c>
      <c r="E535" s="5">
        <v>120.47799999999999</v>
      </c>
      <c r="F535" s="6">
        <v>0.72789351851851858</v>
      </c>
      <c r="G535" s="5">
        <v>204.84100000000001</v>
      </c>
      <c r="H535" s="5">
        <v>340.63600000000002</v>
      </c>
      <c r="I535" s="5">
        <v>717.90300000000002</v>
      </c>
      <c r="J535" s="6"/>
      <c r="K535" s="6">
        <f t="shared" si="186"/>
        <v>0.21810469015974676</v>
      </c>
      <c r="L535" s="6">
        <f t="shared" si="187"/>
        <v>0.22513536323367642</v>
      </c>
      <c r="M535" s="6">
        <f t="shared" si="188"/>
        <v>0.31834287638755016</v>
      </c>
      <c r="N535" s="6">
        <f t="shared" si="189"/>
        <v>0.41754092344443278</v>
      </c>
      <c r="O535" s="6">
        <f t="shared" si="190"/>
        <v>0.25855418720982187</v>
      </c>
      <c r="P535" s="6">
        <f t="shared" si="191"/>
        <v>0.38619101693910651</v>
      </c>
      <c r="R535" s="8">
        <v>572</v>
      </c>
      <c r="S535" s="5">
        <f t="shared" si="200"/>
        <v>12.092816518838781</v>
      </c>
      <c r="T535" s="5">
        <f t="shared" si="200"/>
        <v>11.289504368216804</v>
      </c>
      <c r="U535" s="5">
        <f t="shared" si="198"/>
        <v>8.5075983608196477</v>
      </c>
      <c r="V535" s="5">
        <f t="shared" si="183"/>
        <v>9.9790617702678315</v>
      </c>
      <c r="W535" s="5">
        <f t="shared" si="181"/>
        <v>11.280678522911462</v>
      </c>
      <c r="X535" s="5">
        <f t="shared" si="199"/>
        <v>8.0918505685820783</v>
      </c>
      <c r="Y535" s="32">
        <f t="shared" si="192"/>
        <v>12.686546914434295</v>
      </c>
      <c r="Z535" s="5">
        <f t="shared" si="193"/>
        <v>11.598833333333333</v>
      </c>
      <c r="AA535" s="5">
        <f t="shared" si="194"/>
        <v>10.647171800765893</v>
      </c>
      <c r="AB535" s="5">
        <f t="shared" si="195"/>
        <v>10.039833333333332</v>
      </c>
      <c r="AC535" s="5">
        <f t="shared" si="196"/>
        <v>9.2123135633646047</v>
      </c>
      <c r="AD535" s="5">
        <f t="shared" si="197"/>
        <v>8.5350416666666664</v>
      </c>
    </row>
    <row r="536" spans="1:30" x14ac:dyDescent="0.2">
      <c r="A536" s="14">
        <v>571</v>
      </c>
      <c r="B536" s="6">
        <v>0.16435416975068612</v>
      </c>
      <c r="C536" s="5">
        <v>69.545000000000002</v>
      </c>
      <c r="D536" s="6">
        <v>0.39167498667651829</v>
      </c>
      <c r="E536" s="5">
        <v>120.396</v>
      </c>
      <c r="F536" s="6">
        <v>0.72854166666666664</v>
      </c>
      <c r="G536" s="5">
        <v>204.70400000000001</v>
      </c>
      <c r="H536" s="5">
        <v>340.41</v>
      </c>
      <c r="I536" s="5">
        <v>717.44500000000005</v>
      </c>
      <c r="J536" s="6"/>
      <c r="K536" s="6">
        <f t="shared" si="186"/>
        <v>0.21828826993744074</v>
      </c>
      <c r="L536" s="6">
        <f t="shared" si="187"/>
        <v>0.22532486076306568</v>
      </c>
      <c r="M536" s="6">
        <f t="shared" si="188"/>
        <v>0.31861082713374861</v>
      </c>
      <c r="N536" s="6">
        <f t="shared" si="189"/>
        <v>0.41789809194613858</v>
      </c>
      <c r="O536" s="6">
        <f t="shared" si="190"/>
        <v>0.25877535693587805</v>
      </c>
      <c r="P536" s="6">
        <f t="shared" si="191"/>
        <v>0.38652136843077461</v>
      </c>
      <c r="R536" s="8">
        <v>571</v>
      </c>
      <c r="S536" s="5">
        <f t="shared" si="200"/>
        <v>12.082646496561091</v>
      </c>
      <c r="T536" s="5">
        <f t="shared" si="200"/>
        <v>11.280009929038803</v>
      </c>
      <c r="U536" s="5">
        <f t="shared" si="198"/>
        <v>8.5004434962168158</v>
      </c>
      <c r="V536" s="5">
        <f t="shared" si="183"/>
        <v>9.9705328810251999</v>
      </c>
      <c r="W536" s="5">
        <f t="shared" si="181"/>
        <v>11.271037169854576</v>
      </c>
      <c r="X536" s="5">
        <f t="shared" si="199"/>
        <v>8.084934638121263</v>
      </c>
      <c r="Y536" s="32">
        <f t="shared" si="192"/>
        <v>12.675877566681791</v>
      </c>
      <c r="Z536" s="5">
        <f t="shared" si="193"/>
        <v>11.590833333333334</v>
      </c>
      <c r="AA536" s="5">
        <f t="shared" si="194"/>
        <v>10.63807189226482</v>
      </c>
      <c r="AB536" s="5">
        <f t="shared" si="195"/>
        <v>10.032999999999999</v>
      </c>
      <c r="AC536" s="5">
        <f t="shared" si="196"/>
        <v>9.2041178152702319</v>
      </c>
      <c r="AD536" s="5">
        <f t="shared" si="197"/>
        <v>8.5293333333333337</v>
      </c>
    </row>
    <row r="537" spans="1:30" x14ac:dyDescent="0.2">
      <c r="A537" s="14">
        <v>570</v>
      </c>
      <c r="B537" s="6">
        <v>0.1644926239917324</v>
      </c>
      <c r="C537" s="5">
        <v>69.498000000000005</v>
      </c>
      <c r="D537" s="6">
        <v>0.39201031605233744</v>
      </c>
      <c r="E537" s="5">
        <v>120.313</v>
      </c>
      <c r="F537" s="6">
        <v>0.72917824074074078</v>
      </c>
      <c r="G537" s="5">
        <v>204.566</v>
      </c>
      <c r="H537" s="5">
        <v>340.18400000000003</v>
      </c>
      <c r="I537" s="5">
        <v>716.98699999999997</v>
      </c>
      <c r="J537" s="6"/>
      <c r="K537" s="6">
        <f t="shared" si="186"/>
        <v>0.21847215901545639</v>
      </c>
      <c r="L537" s="6">
        <f t="shared" si="187"/>
        <v>0.22551467756316956</v>
      </c>
      <c r="M537" s="6">
        <f t="shared" si="188"/>
        <v>0.31887922933082608</v>
      </c>
      <c r="N537" s="6">
        <f t="shared" si="189"/>
        <v>0.41825587202169912</v>
      </c>
      <c r="O537" s="6">
        <f t="shared" si="190"/>
        <v>0.25899690536728287</v>
      </c>
      <c r="P537" s="6">
        <f t="shared" si="191"/>
        <v>0.38685228557796458</v>
      </c>
      <c r="R537" s="8">
        <v>570</v>
      </c>
      <c r="S537" s="5">
        <f t="shared" si="200"/>
        <v>12.072476474283402</v>
      </c>
      <c r="T537" s="5">
        <f t="shared" si="200"/>
        <v>11.270515489860802</v>
      </c>
      <c r="U537" s="5">
        <f t="shared" si="198"/>
        <v>8.493288631613984</v>
      </c>
      <c r="V537" s="5">
        <f t="shared" ref="V537:W556" si="201">V$3*$R537+V$4</f>
        <v>9.96200399178257</v>
      </c>
      <c r="W537" s="5">
        <f t="shared" si="201"/>
        <v>11.261395816797689</v>
      </c>
      <c r="X537" s="5">
        <f t="shared" si="199"/>
        <v>8.0780187076604477</v>
      </c>
      <c r="Y537" s="32">
        <f t="shared" si="192"/>
        <v>12.665208218929283</v>
      </c>
      <c r="Z537" s="5">
        <f t="shared" si="193"/>
        <v>11.583</v>
      </c>
      <c r="AA537" s="5">
        <f t="shared" si="194"/>
        <v>10.628971983763748</v>
      </c>
      <c r="AB537" s="5">
        <f t="shared" si="195"/>
        <v>10.026083333333334</v>
      </c>
      <c r="AC537" s="5">
        <f t="shared" si="196"/>
        <v>9.1960826018634627</v>
      </c>
      <c r="AD537" s="5">
        <f t="shared" si="197"/>
        <v>8.5235833333333328</v>
      </c>
    </row>
    <row r="538" spans="1:30" x14ac:dyDescent="0.2">
      <c r="A538" s="14">
        <v>569</v>
      </c>
      <c r="B538" s="6">
        <v>0.1646313117010165</v>
      </c>
      <c r="C538" s="5">
        <v>69.45</v>
      </c>
      <c r="D538" s="6">
        <v>0.39234622009922909</v>
      </c>
      <c r="E538" s="5">
        <v>120.23099999999999</v>
      </c>
      <c r="F538" s="6">
        <v>0.72982638888888884</v>
      </c>
      <c r="G538" s="5">
        <v>204.428</v>
      </c>
      <c r="H538" s="5">
        <v>339.95800000000003</v>
      </c>
      <c r="I538" s="5">
        <v>716.52800000000002</v>
      </c>
      <c r="J538" s="6"/>
      <c r="K538" s="6">
        <f t="shared" si="186"/>
        <v>0.21865635817612961</v>
      </c>
      <c r="L538" s="6">
        <f t="shared" si="187"/>
        <v>0.22570481444154264</v>
      </c>
      <c r="M538" s="6">
        <f t="shared" si="188"/>
        <v>0.31914808412066992</v>
      </c>
      <c r="N538" s="6">
        <f t="shared" si="189"/>
        <v>0.41861426524324269</v>
      </c>
      <c r="O538" s="6">
        <f t="shared" si="190"/>
        <v>0.25921883347754643</v>
      </c>
      <c r="P538" s="6">
        <f t="shared" si="191"/>
        <v>0.3871837698347656</v>
      </c>
      <c r="R538" s="8">
        <v>569</v>
      </c>
      <c r="S538" s="5">
        <f t="shared" si="200"/>
        <v>12.062306452005711</v>
      </c>
      <c r="T538" s="5">
        <f t="shared" si="200"/>
        <v>11.2610210506828</v>
      </c>
      <c r="U538" s="5">
        <f t="shared" si="198"/>
        <v>8.4861337670111539</v>
      </c>
      <c r="V538" s="5">
        <f t="shared" si="201"/>
        <v>9.9534751025399402</v>
      </c>
      <c r="W538" s="5">
        <f t="shared" si="201"/>
        <v>11.251754463740802</v>
      </c>
      <c r="X538" s="5">
        <f t="shared" si="199"/>
        <v>8.0711027771996324</v>
      </c>
      <c r="Y538" s="32">
        <f t="shared" si="192"/>
        <v>12.654538871176777</v>
      </c>
      <c r="Z538" s="5">
        <f t="shared" si="193"/>
        <v>11.575000000000001</v>
      </c>
      <c r="AA538" s="5">
        <f t="shared" si="194"/>
        <v>10.619872075262677</v>
      </c>
      <c r="AB538" s="5">
        <f t="shared" si="195"/>
        <v>10.01925</v>
      </c>
      <c r="AC538" s="5">
        <f t="shared" si="196"/>
        <v>9.1879156953232783</v>
      </c>
      <c r="AD538" s="5">
        <f t="shared" si="197"/>
        <v>8.5178333333333338</v>
      </c>
    </row>
    <row r="539" spans="1:30" x14ac:dyDescent="0.2">
      <c r="A539" s="14">
        <v>568</v>
      </c>
      <c r="B539" s="6">
        <v>0.16477023346956493</v>
      </c>
      <c r="C539" s="5">
        <v>69.402000000000001</v>
      </c>
      <c r="D539" s="6">
        <v>0.39268270029572494</v>
      </c>
      <c r="E539" s="5">
        <v>120.149</v>
      </c>
      <c r="F539" s="6">
        <v>0.73047453703703702</v>
      </c>
      <c r="G539" s="5">
        <v>204.29</v>
      </c>
      <c r="H539" s="5">
        <v>339.73200000000003</v>
      </c>
      <c r="I539" s="5">
        <v>716.07</v>
      </c>
      <c r="J539" s="6"/>
      <c r="K539" s="6">
        <f t="shared" si="186"/>
        <v>0.21884086820443668</v>
      </c>
      <c r="L539" s="6">
        <f t="shared" si="187"/>
        <v>0.22589527220846525</v>
      </c>
      <c r="M539" s="6">
        <f t="shared" si="188"/>
        <v>0.31941739264902208</v>
      </c>
      <c r="N539" s="6">
        <f t="shared" si="189"/>
        <v>0.41897327318829025</v>
      </c>
      <c r="O539" s="6">
        <f t="shared" si="190"/>
        <v>0.25944114224351816</v>
      </c>
      <c r="P539" s="6">
        <f t="shared" si="191"/>
        <v>0.38751582266025492</v>
      </c>
      <c r="R539" s="8">
        <v>568</v>
      </c>
      <c r="S539" s="5">
        <f t="shared" si="200"/>
        <v>12.052136429728021</v>
      </c>
      <c r="T539" s="5">
        <f t="shared" si="200"/>
        <v>11.251526611504797</v>
      </c>
      <c r="U539" s="5">
        <f t="shared" si="198"/>
        <v>8.478978902408322</v>
      </c>
      <c r="V539" s="5">
        <f t="shared" si="201"/>
        <v>9.9449462132973103</v>
      </c>
      <c r="W539" s="5">
        <f t="shared" si="201"/>
        <v>11.242113110683917</v>
      </c>
      <c r="X539" s="5">
        <f t="shared" si="199"/>
        <v>8.0641868467388171</v>
      </c>
      <c r="Y539" s="32">
        <f t="shared" si="192"/>
        <v>12.643869523424268</v>
      </c>
      <c r="Z539" s="5">
        <f t="shared" si="193"/>
        <v>11.567</v>
      </c>
      <c r="AA539" s="5">
        <f t="shared" si="194"/>
        <v>10.610772166761603</v>
      </c>
      <c r="AB539" s="5">
        <f t="shared" si="195"/>
        <v>10.012416666666667</v>
      </c>
      <c r="AC539" s="5">
        <f t="shared" si="196"/>
        <v>9.1797632817327663</v>
      </c>
      <c r="AD539" s="5">
        <f t="shared" si="197"/>
        <v>8.512083333333333</v>
      </c>
    </row>
    <row r="540" spans="1:30" x14ac:dyDescent="0.2">
      <c r="A540" s="14">
        <v>567</v>
      </c>
      <c r="B540" s="6">
        <v>0.16490938989040071</v>
      </c>
      <c r="C540" s="5">
        <v>69.353999999999999</v>
      </c>
      <c r="D540" s="6">
        <v>0.39301975812543294</v>
      </c>
      <c r="E540" s="5">
        <v>120.06699999999999</v>
      </c>
      <c r="F540" s="6">
        <v>0.73112268518518519</v>
      </c>
      <c r="G540" s="5">
        <v>204.15199999999999</v>
      </c>
      <c r="H540" s="5">
        <v>339.50599999999997</v>
      </c>
      <c r="I540" s="5">
        <v>715.61199999999997</v>
      </c>
      <c r="J540" s="6"/>
      <c r="K540" s="6">
        <f t="shared" si="186"/>
        <v>0.21902568988800583</v>
      </c>
      <c r="L540" s="6">
        <f t="shared" si="187"/>
        <v>0.22608605167695495</v>
      </c>
      <c r="M540" s="6">
        <f t="shared" si="188"/>
        <v>0.31968715606549475</v>
      </c>
      <c r="N540" s="6">
        <f t="shared" si="189"/>
        <v>0.4193328974397792</v>
      </c>
      <c r="O540" s="6">
        <f t="shared" si="190"/>
        <v>0.25966383264540172</v>
      </c>
      <c r="P540" s="6">
        <f t="shared" si="191"/>
        <v>0.38784844551851944</v>
      </c>
      <c r="R540" s="8">
        <v>567</v>
      </c>
      <c r="S540" s="5">
        <f t="shared" si="200"/>
        <v>12.041966407450332</v>
      </c>
      <c r="T540" s="5">
        <f t="shared" si="200"/>
        <v>11.242032172326798</v>
      </c>
      <c r="U540" s="5">
        <f t="shared" ref="U540:U559" si="202">U$3*$R540+U$4</f>
        <v>8.4718240378054901</v>
      </c>
      <c r="V540" s="5">
        <f t="shared" si="201"/>
        <v>9.9364173240546805</v>
      </c>
      <c r="W540" s="5">
        <f t="shared" si="201"/>
        <v>11.232471757627032</v>
      </c>
      <c r="X540" s="5">
        <f t="shared" si="199"/>
        <v>8.0572709162780018</v>
      </c>
      <c r="Y540" s="32">
        <f t="shared" si="192"/>
        <v>12.633200175671762</v>
      </c>
      <c r="Z540" s="5">
        <f t="shared" si="193"/>
        <v>11.558999999999999</v>
      </c>
      <c r="AA540" s="5">
        <f t="shared" si="194"/>
        <v>10.601672258260532</v>
      </c>
      <c r="AB540" s="5">
        <f t="shared" si="195"/>
        <v>10.005583333333332</v>
      </c>
      <c r="AC540" s="5">
        <f t="shared" si="196"/>
        <v>9.1716253225474507</v>
      </c>
      <c r="AD540" s="5">
        <f t="shared" si="197"/>
        <v>8.5063333333333322</v>
      </c>
    </row>
    <row r="541" spans="1:30" x14ac:dyDescent="0.2">
      <c r="A541" s="14">
        <v>566</v>
      </c>
      <c r="B541" s="6">
        <v>0.16504878155855199</v>
      </c>
      <c r="C541" s="5">
        <v>69.305999999999997</v>
      </c>
      <c r="D541" s="6">
        <v>0.39335739507705941</v>
      </c>
      <c r="E541" s="5">
        <v>119.985</v>
      </c>
      <c r="F541" s="6">
        <v>0.73177083333333337</v>
      </c>
      <c r="G541" s="5">
        <v>204.01400000000001</v>
      </c>
      <c r="H541" s="5">
        <v>339.28</v>
      </c>
      <c r="I541" s="5">
        <v>715.154</v>
      </c>
      <c r="J541" s="6"/>
      <c r="K541" s="6">
        <f t="shared" si="186"/>
        <v>0.2192108240171283</v>
      </c>
      <c r="L541" s="6">
        <f t="shared" si="187"/>
        <v>0.22627715366277842</v>
      </c>
      <c r="M541" s="6">
        <f t="shared" si="188"/>
        <v>0.319957375523587</v>
      </c>
      <c r="N541" s="6">
        <f t="shared" si="189"/>
        <v>0.41969313958608639</v>
      </c>
      <c r="O541" s="6">
        <f t="shared" si="190"/>
        <v>0.25988690566676886</v>
      </c>
      <c r="P541" s="6">
        <f t="shared" si="191"/>
        <v>0.3881816398786771</v>
      </c>
      <c r="R541" s="8">
        <v>566</v>
      </c>
      <c r="S541" s="5">
        <f t="shared" si="200"/>
        <v>12.03179638517264</v>
      </c>
      <c r="T541" s="5">
        <f t="shared" si="200"/>
        <v>11.232537733148796</v>
      </c>
      <c r="U541" s="5">
        <f t="shared" si="202"/>
        <v>8.4646691732026582</v>
      </c>
      <c r="V541" s="5">
        <f t="shared" si="201"/>
        <v>9.9278884348120506</v>
      </c>
      <c r="W541" s="5">
        <f t="shared" si="201"/>
        <v>11.222830404570145</v>
      </c>
      <c r="X541" s="5">
        <f t="shared" si="199"/>
        <v>8.0503549858171866</v>
      </c>
      <c r="Y541" s="32">
        <f t="shared" si="192"/>
        <v>12.622530827919253</v>
      </c>
      <c r="Z541" s="5">
        <f t="shared" si="193"/>
        <v>11.551</v>
      </c>
      <c r="AA541" s="5">
        <f t="shared" si="194"/>
        <v>10.592572349759459</v>
      </c>
      <c r="AB541" s="5">
        <f t="shared" si="195"/>
        <v>9.9987499999999994</v>
      </c>
      <c r="AC541" s="5">
        <f t="shared" si="196"/>
        <v>9.1635017793594304</v>
      </c>
      <c r="AD541" s="5">
        <f t="shared" si="197"/>
        <v>8.5005833333333332</v>
      </c>
    </row>
    <row r="542" spans="1:30" x14ac:dyDescent="0.2">
      <c r="A542" s="14">
        <v>565</v>
      </c>
      <c r="B542" s="6">
        <v>0.16518840907106036</v>
      </c>
      <c r="C542" s="5">
        <v>69.257999999999996</v>
      </c>
      <c r="D542" s="6">
        <v>0.39369561264443048</v>
      </c>
      <c r="E542" s="5">
        <v>119.90300000000001</v>
      </c>
      <c r="F542" s="6">
        <v>0.73241898148148143</v>
      </c>
      <c r="G542" s="5">
        <v>203.876</v>
      </c>
      <c r="H542" s="5">
        <v>339.05399999999997</v>
      </c>
      <c r="I542" s="5">
        <v>714.69600000000003</v>
      </c>
      <c r="J542" s="6"/>
      <c r="K542" s="6">
        <f t="shared" si="186"/>
        <v>0.21939627138476947</v>
      </c>
      <c r="L542" s="6">
        <f t="shared" si="187"/>
        <v>0.22646857898446249</v>
      </c>
      <c r="M542" s="6">
        <f t="shared" si="188"/>
        <v>0.32022805218070133</v>
      </c>
      <c r="N542" s="6">
        <f t="shared" si="189"/>
        <v>0.42005400122105158</v>
      </c>
      <c r="O542" s="6">
        <f t="shared" si="190"/>
        <v>0.26011036229457424</v>
      </c>
      <c r="P542" s="6">
        <f t="shared" si="191"/>
        <v>0.38851540721489858</v>
      </c>
      <c r="R542" s="8">
        <v>565</v>
      </c>
      <c r="S542" s="5">
        <f t="shared" si="200"/>
        <v>12.021626362894951</v>
      </c>
      <c r="T542" s="5">
        <f t="shared" si="200"/>
        <v>11.223043293970793</v>
      </c>
      <c r="U542" s="5">
        <f t="shared" si="202"/>
        <v>8.4575143085998263</v>
      </c>
      <c r="V542" s="5">
        <f t="shared" si="201"/>
        <v>9.9193595455694208</v>
      </c>
      <c r="W542" s="5">
        <f t="shared" si="201"/>
        <v>11.213189051513258</v>
      </c>
      <c r="X542" s="5">
        <f t="shared" si="199"/>
        <v>8.043439055356373</v>
      </c>
      <c r="Y542" s="32">
        <f t="shared" si="192"/>
        <v>12.611861480166747</v>
      </c>
      <c r="Z542" s="5">
        <f t="shared" si="193"/>
        <v>11.542999999999999</v>
      </c>
      <c r="AA542" s="5">
        <f t="shared" si="194"/>
        <v>10.583472441258385</v>
      </c>
      <c r="AB542" s="5">
        <f t="shared" si="195"/>
        <v>9.9919166666666666</v>
      </c>
      <c r="AC542" s="5">
        <f t="shared" si="196"/>
        <v>9.1553926138967459</v>
      </c>
      <c r="AD542" s="5">
        <f t="shared" si="197"/>
        <v>8.4948333333333341</v>
      </c>
    </row>
    <row r="543" spans="1:30" x14ac:dyDescent="0.2">
      <c r="A543" s="14">
        <v>564</v>
      </c>
      <c r="B543" s="6">
        <v>0.16532827302698952</v>
      </c>
      <c r="C543" s="5">
        <v>69.209999999999994</v>
      </c>
      <c r="D543" s="6">
        <v>0.39403441232651465</v>
      </c>
      <c r="E543" s="5">
        <v>119.821</v>
      </c>
      <c r="F543" s="6">
        <v>0.73307870370370365</v>
      </c>
      <c r="G543" s="5">
        <v>203.739</v>
      </c>
      <c r="H543" s="5">
        <v>338.82799999999997</v>
      </c>
      <c r="I543" s="5">
        <v>714.23699999999997</v>
      </c>
      <c r="J543" s="6"/>
      <c r="K543" s="6">
        <f t="shared" si="186"/>
        <v>0.21958203278658051</v>
      </c>
      <c r="L543" s="6">
        <f t="shared" si="187"/>
        <v>0.2266603284633063</v>
      </c>
      <c r="M543" s="6">
        <f t="shared" si="188"/>
        <v>0.32049918719816017</v>
      </c>
      <c r="N543" s="6">
        <f t="shared" si="189"/>
        <v>0.4204154839440008</v>
      </c>
      <c r="O543" s="6">
        <f t="shared" si="190"/>
        <v>0.26033420351916975</v>
      </c>
      <c r="P543" s="6">
        <f t="shared" si="191"/>
        <v>0.38884974900642894</v>
      </c>
      <c r="R543" s="8">
        <v>564</v>
      </c>
      <c r="S543" s="5">
        <f t="shared" si="200"/>
        <v>12.011456340617261</v>
      </c>
      <c r="T543" s="5">
        <f t="shared" si="200"/>
        <v>11.213548854792792</v>
      </c>
      <c r="U543" s="5">
        <f t="shared" si="202"/>
        <v>8.4503594439969945</v>
      </c>
      <c r="V543" s="5">
        <f t="shared" si="201"/>
        <v>9.9108306563267909</v>
      </c>
      <c r="W543" s="5">
        <f t="shared" si="201"/>
        <v>11.203547698456372</v>
      </c>
      <c r="X543" s="5">
        <f t="shared" si="199"/>
        <v>8.0365231248955578</v>
      </c>
      <c r="Y543" s="32">
        <f t="shared" si="192"/>
        <v>12.601192132414237</v>
      </c>
      <c r="Z543" s="5">
        <f t="shared" si="193"/>
        <v>11.534999999999998</v>
      </c>
      <c r="AA543" s="5">
        <f t="shared" si="194"/>
        <v>10.574372532757314</v>
      </c>
      <c r="AB543" s="5">
        <f t="shared" si="195"/>
        <v>9.9850833333333338</v>
      </c>
      <c r="AC543" s="5">
        <f t="shared" si="196"/>
        <v>9.1471533676465953</v>
      </c>
      <c r="AD543" s="5">
        <f t="shared" si="197"/>
        <v>8.4891249999999996</v>
      </c>
    </row>
    <row r="544" spans="1:30" x14ac:dyDescent="0.2">
      <c r="A544" s="14">
        <v>563</v>
      </c>
      <c r="B544" s="6">
        <v>0.1654683740274337</v>
      </c>
      <c r="C544" s="5">
        <v>69.162000000000006</v>
      </c>
      <c r="D544" s="6">
        <v>0.39437379562744462</v>
      </c>
      <c r="E544" s="5">
        <v>119.738</v>
      </c>
      <c r="F544" s="6">
        <v>0.73372685185185194</v>
      </c>
      <c r="G544" s="5">
        <v>203.601</v>
      </c>
      <c r="H544" s="5">
        <v>338.60199999999998</v>
      </c>
      <c r="I544" s="5">
        <v>713.779</v>
      </c>
      <c r="J544" s="6"/>
      <c r="K544" s="6">
        <f t="shared" si="186"/>
        <v>0.21976810902090949</v>
      </c>
      <c r="L544" s="6">
        <f t="shared" si="187"/>
        <v>0.22685240292339295</v>
      </c>
      <c r="M544" s="6">
        <f t="shared" si="188"/>
        <v>0.32077078174122226</v>
      </c>
      <c r="N544" s="6">
        <f t="shared" si="189"/>
        <v>0.42077758935977028</v>
      </c>
      <c r="O544" s="6">
        <f t="shared" si="190"/>
        <v>0.2605584303343193</v>
      </c>
      <c r="P544" s="6">
        <f t="shared" si="191"/>
        <v>0.38918466673760993</v>
      </c>
      <c r="R544" s="8">
        <v>563</v>
      </c>
      <c r="S544" s="5">
        <f t="shared" si="200"/>
        <v>12.00128631833957</v>
      </c>
      <c r="T544" s="5">
        <f t="shared" si="200"/>
        <v>11.204054415614792</v>
      </c>
      <c r="U544" s="5">
        <f t="shared" si="202"/>
        <v>8.4432045793941626</v>
      </c>
      <c r="V544" s="5">
        <f t="shared" si="201"/>
        <v>9.9023017670841611</v>
      </c>
      <c r="W544" s="5">
        <f t="shared" si="201"/>
        <v>11.193906345399487</v>
      </c>
      <c r="X544" s="5">
        <f t="shared" si="199"/>
        <v>8.0296071944347425</v>
      </c>
      <c r="Y544" s="32">
        <f t="shared" si="192"/>
        <v>12.590522784661731</v>
      </c>
      <c r="Z544" s="5">
        <f t="shared" si="193"/>
        <v>11.527000000000001</v>
      </c>
      <c r="AA544" s="5">
        <f t="shared" si="194"/>
        <v>10.565272624256242</v>
      </c>
      <c r="AB544" s="5">
        <f t="shared" si="195"/>
        <v>9.9781666666666666</v>
      </c>
      <c r="AC544" s="5">
        <f t="shared" si="196"/>
        <v>9.1390730984004787</v>
      </c>
      <c r="AD544" s="5">
        <f t="shared" si="197"/>
        <v>8.4833750000000006</v>
      </c>
    </row>
    <row r="545" spans="1:30" x14ac:dyDescent="0.2">
      <c r="A545" s="14">
        <v>562</v>
      </c>
      <c r="B545" s="6">
        <v>0.16560871267552646</v>
      </c>
      <c r="C545" s="5">
        <v>69.114000000000004</v>
      </c>
      <c r="D545" s="6">
        <v>0.39471376405653963</v>
      </c>
      <c r="E545" s="5">
        <v>119.65600000000001</v>
      </c>
      <c r="F545" s="6">
        <v>0.734375</v>
      </c>
      <c r="G545" s="5">
        <v>203.46299999999999</v>
      </c>
      <c r="H545" s="5">
        <v>338.37599999999998</v>
      </c>
      <c r="I545" s="5">
        <v>713.32100000000003</v>
      </c>
      <c r="J545" s="6"/>
      <c r="K545" s="6">
        <f t="shared" si="186"/>
        <v>0.21995450088881277</v>
      </c>
      <c r="L545" s="6">
        <f t="shared" si="187"/>
        <v>0.22704480319160122</v>
      </c>
      <c r="M545" s="6">
        <f t="shared" si="188"/>
        <v>0.32104283697909969</v>
      </c>
      <c r="N545" s="6">
        <f t="shared" si="189"/>
        <v>0.42114031907872995</v>
      </c>
      <c r="O545" s="6">
        <f t="shared" si="190"/>
        <v>0.26078304373721356</v>
      </c>
      <c r="P545" s="6">
        <f t="shared" si="191"/>
        <v>0.38952016189790095</v>
      </c>
      <c r="R545" s="8">
        <v>562</v>
      </c>
      <c r="S545" s="5">
        <f t="shared" si="200"/>
        <v>11.991116296061879</v>
      </c>
      <c r="T545" s="5">
        <f t="shared" si="200"/>
        <v>11.194559976436789</v>
      </c>
      <c r="U545" s="5">
        <f t="shared" si="202"/>
        <v>8.4360497147913307</v>
      </c>
      <c r="V545" s="5">
        <f t="shared" si="201"/>
        <v>9.8937728778415313</v>
      </c>
      <c r="W545" s="5">
        <f t="shared" si="201"/>
        <v>11.1842649923426</v>
      </c>
      <c r="X545" s="5">
        <f t="shared" si="199"/>
        <v>8.0226912639739272</v>
      </c>
      <c r="Y545" s="32">
        <f t="shared" si="192"/>
        <v>12.579853436909222</v>
      </c>
      <c r="Z545" s="5">
        <f t="shared" si="193"/>
        <v>11.519</v>
      </c>
      <c r="AA545" s="5">
        <f t="shared" si="194"/>
        <v>10.556172715755169</v>
      </c>
      <c r="AB545" s="5">
        <f t="shared" si="195"/>
        <v>9.9713333333333338</v>
      </c>
      <c r="AC545" s="5">
        <f t="shared" si="196"/>
        <v>9.1310070921985815</v>
      </c>
      <c r="AD545" s="5">
        <f t="shared" si="197"/>
        <v>8.4776249999999997</v>
      </c>
    </row>
    <row r="546" spans="1:30" x14ac:dyDescent="0.2">
      <c r="A546" s="14">
        <v>561</v>
      </c>
      <c r="B546" s="6">
        <v>0.1657492895764491</v>
      </c>
      <c r="C546" s="5">
        <v>69.066000000000003</v>
      </c>
      <c r="D546" s="6">
        <v>0.39505431912832772</v>
      </c>
      <c r="E546" s="5">
        <v>119.574</v>
      </c>
      <c r="F546" s="6">
        <v>0.73503472222222221</v>
      </c>
      <c r="G546" s="5">
        <v>203.32499999999999</v>
      </c>
      <c r="H546" s="5">
        <v>338.15</v>
      </c>
      <c r="I546" s="5">
        <v>712.86300000000006</v>
      </c>
      <c r="J546" s="6"/>
      <c r="K546" s="6">
        <f t="shared" si="186"/>
        <v>0.22014120919406677</v>
      </c>
      <c r="L546" s="6">
        <f t="shared" si="187"/>
        <v>0.22723753009761738</v>
      </c>
      <c r="M546" s="6">
        <f t="shared" si="188"/>
        <v>0.32131535408497419</v>
      </c>
      <c r="N546" s="6">
        <f t="shared" si="189"/>
        <v>0.42150367471680733</v>
      </c>
      <c r="O546" s="6">
        <f t="shared" si="190"/>
        <v>0.2610080447284846</v>
      </c>
      <c r="P546" s="6">
        <f t="shared" si="191"/>
        <v>0.38985623598190239</v>
      </c>
      <c r="R546" s="8">
        <v>561</v>
      </c>
      <c r="S546" s="5">
        <f t="shared" si="200"/>
        <v>11.980946273784189</v>
      </c>
      <c r="T546" s="5">
        <f t="shared" si="200"/>
        <v>11.185065537258788</v>
      </c>
      <c r="U546" s="5">
        <f t="shared" si="202"/>
        <v>8.4288948501885006</v>
      </c>
      <c r="V546" s="5">
        <f t="shared" si="201"/>
        <v>9.8852439885989014</v>
      </c>
      <c r="W546" s="5">
        <f t="shared" si="201"/>
        <v>11.174623639285713</v>
      </c>
      <c r="X546" s="5">
        <f t="shared" si="199"/>
        <v>8.0157753335131119</v>
      </c>
      <c r="Y546" s="32">
        <f t="shared" si="192"/>
        <v>12.569184089156716</v>
      </c>
      <c r="Z546" s="5">
        <f t="shared" si="193"/>
        <v>11.511000000000001</v>
      </c>
      <c r="AA546" s="5">
        <f t="shared" si="194"/>
        <v>10.547072807254096</v>
      </c>
      <c r="AB546" s="5">
        <f t="shared" si="195"/>
        <v>9.9644999999999992</v>
      </c>
      <c r="AC546" s="5">
        <f t="shared" si="196"/>
        <v>9.1228116585573247</v>
      </c>
      <c r="AD546" s="5">
        <f t="shared" si="197"/>
        <v>8.4718749999999989</v>
      </c>
    </row>
    <row r="547" spans="1:30" x14ac:dyDescent="0.2">
      <c r="A547" s="14">
        <v>560</v>
      </c>
      <c r="B547" s="6">
        <v>0.1658901053374397</v>
      </c>
      <c r="C547" s="5">
        <v>69.018000000000001</v>
      </c>
      <c r="D547" s="6">
        <v>0.39539546236256834</v>
      </c>
      <c r="E547" s="5">
        <v>119.492</v>
      </c>
      <c r="F547" s="6">
        <v>0.73569444444444443</v>
      </c>
      <c r="G547" s="5">
        <v>203.18700000000001</v>
      </c>
      <c r="H547" s="5">
        <v>337.92399999999998</v>
      </c>
      <c r="I547" s="5">
        <v>712.40499999999997</v>
      </c>
      <c r="J547" s="6"/>
      <c r="K547" s="6">
        <f t="shared" si="186"/>
        <v>0.22032823474317928</v>
      </c>
      <c r="L547" s="6">
        <f t="shared" si="187"/>
        <v>0.22743058447394729</v>
      </c>
      <c r="M547" s="6">
        <f t="shared" si="188"/>
        <v>0.32158833423601468</v>
      </c>
      <c r="N547" s="6">
        <f t="shared" si="189"/>
        <v>0.42186765789551167</v>
      </c>
      <c r="O547" s="6">
        <f t="shared" si="190"/>
        <v>0.26123343431222074</v>
      </c>
      <c r="P547" s="6">
        <f t="shared" si="191"/>
        <v>0.39019289048937661</v>
      </c>
      <c r="R547" s="8">
        <v>560</v>
      </c>
      <c r="S547" s="5">
        <f t="shared" si="200"/>
        <v>11.9707762515065</v>
      </c>
      <c r="T547" s="5">
        <f t="shared" si="200"/>
        <v>11.175571098080788</v>
      </c>
      <c r="U547" s="5">
        <f t="shared" si="202"/>
        <v>8.4217399855856687</v>
      </c>
      <c r="V547" s="5">
        <f t="shared" si="201"/>
        <v>9.8767150993562716</v>
      </c>
      <c r="W547" s="5">
        <f t="shared" si="201"/>
        <v>11.164982286228827</v>
      </c>
      <c r="X547" s="5">
        <f t="shared" si="199"/>
        <v>8.0088594030522984</v>
      </c>
      <c r="Y547" s="32">
        <f t="shared" si="192"/>
        <v>12.558514741404208</v>
      </c>
      <c r="Z547" s="5">
        <f t="shared" si="193"/>
        <v>11.503</v>
      </c>
      <c r="AA547" s="5">
        <f t="shared" si="194"/>
        <v>10.537972898753026</v>
      </c>
      <c r="AB547" s="5">
        <f t="shared" si="195"/>
        <v>9.9576666666666664</v>
      </c>
      <c r="AC547" s="5">
        <f t="shared" si="196"/>
        <v>9.1146309231640554</v>
      </c>
      <c r="AD547" s="5">
        <f t="shared" si="197"/>
        <v>8.4661249999999999</v>
      </c>
    </row>
    <row r="548" spans="1:30" x14ac:dyDescent="0.2">
      <c r="A548" s="14">
        <v>559</v>
      </c>
      <c r="B548" s="6">
        <v>0.16603116056780143</v>
      </c>
      <c r="C548" s="5">
        <v>68.97</v>
      </c>
      <c r="D548" s="6">
        <v>0.3957371952842752</v>
      </c>
      <c r="E548" s="5">
        <v>119.41</v>
      </c>
      <c r="F548" s="6">
        <v>0.73634259259259249</v>
      </c>
      <c r="G548" s="5">
        <v>203.04900000000001</v>
      </c>
      <c r="H548" s="5">
        <v>337.69799999999998</v>
      </c>
      <c r="I548" s="5">
        <v>711.947</v>
      </c>
      <c r="J548" s="6"/>
      <c r="K548" s="6">
        <f t="shared" si="186"/>
        <v>0.22051557834540128</v>
      </c>
      <c r="L548" s="6">
        <f t="shared" si="187"/>
        <v>0.22762396715592845</v>
      </c>
      <c r="M548" s="6">
        <f t="shared" si="188"/>
        <v>0.32186177861339355</v>
      </c>
      <c r="N548" s="6">
        <f t="shared" si="189"/>
        <v>0.42223227024195809</v>
      </c>
      <c r="O548" s="6">
        <f t="shared" si="190"/>
        <v>0.26145921349598172</v>
      </c>
      <c r="P548" s="6">
        <f t="shared" si="191"/>
        <v>0.3905301269252715</v>
      </c>
      <c r="R548" s="8">
        <v>559</v>
      </c>
      <c r="S548" s="5">
        <f t="shared" si="200"/>
        <v>11.960606229228809</v>
      </c>
      <c r="T548" s="5">
        <f t="shared" si="200"/>
        <v>11.166076658902785</v>
      </c>
      <c r="U548" s="5">
        <f t="shared" si="202"/>
        <v>8.4145851209828368</v>
      </c>
      <c r="V548" s="5">
        <f t="shared" si="201"/>
        <v>9.8681862101136399</v>
      </c>
      <c r="W548" s="5">
        <f t="shared" si="201"/>
        <v>11.155340933171942</v>
      </c>
      <c r="X548" s="5">
        <f t="shared" si="199"/>
        <v>8.0019434725914831</v>
      </c>
      <c r="Y548" s="32">
        <f t="shared" si="192"/>
        <v>12.547845393651702</v>
      </c>
      <c r="Z548" s="5">
        <f t="shared" si="193"/>
        <v>11.494999999999999</v>
      </c>
      <c r="AA548" s="5">
        <f t="shared" si="194"/>
        <v>10.52887299025195</v>
      </c>
      <c r="AB548" s="5">
        <f t="shared" si="195"/>
        <v>9.9508333333333336</v>
      </c>
      <c r="AC548" s="5">
        <f t="shared" si="196"/>
        <v>9.106607984910406</v>
      </c>
      <c r="AD548" s="5">
        <f t="shared" si="197"/>
        <v>8.4603750000000009</v>
      </c>
    </row>
    <row r="549" spans="1:30" x14ac:dyDescent="0.2">
      <c r="A549" s="14">
        <v>558</v>
      </c>
      <c r="B549" s="6">
        <v>0.16617245587891177</v>
      </c>
      <c r="C549" s="5">
        <v>68.921999999999997</v>
      </c>
      <c r="D549" s="6">
        <v>0.39607951942373826</v>
      </c>
      <c r="E549" s="5">
        <v>119.328</v>
      </c>
      <c r="F549" s="6">
        <v>0.73700231481481471</v>
      </c>
      <c r="G549" s="5">
        <v>202.91200000000001</v>
      </c>
      <c r="H549" s="5">
        <v>337.47300000000001</v>
      </c>
      <c r="I549" s="5">
        <v>711.48800000000006</v>
      </c>
      <c r="J549" s="6"/>
      <c r="K549" s="6">
        <f t="shared" si="186"/>
        <v>0.22070324081273832</v>
      </c>
      <c r="L549" s="6">
        <f t="shared" si="187"/>
        <v>0.22781767898174157</v>
      </c>
      <c r="M549" s="6">
        <f t="shared" si="188"/>
        <v>0.32213568840230417</v>
      </c>
      <c r="N549" s="6">
        <f t="shared" si="189"/>
        <v>0.42259751338889129</v>
      </c>
      <c r="O549" s="6">
        <f t="shared" si="190"/>
        <v>0.26168538329081342</v>
      </c>
      <c r="P549" s="6">
        <f t="shared" si="191"/>
        <v>0.39086794679974179</v>
      </c>
      <c r="R549" s="8">
        <v>558</v>
      </c>
      <c r="S549" s="5">
        <f t="shared" ref="S549:T568" si="203">S$3*$R549+S$4</f>
        <v>11.950436206951119</v>
      </c>
      <c r="T549" s="5">
        <f t="shared" si="203"/>
        <v>11.156582219724784</v>
      </c>
      <c r="U549" s="5">
        <f t="shared" si="202"/>
        <v>8.407430256380005</v>
      </c>
      <c r="V549" s="5">
        <f t="shared" si="201"/>
        <v>9.8596573208710101</v>
      </c>
      <c r="W549" s="5">
        <f t="shared" si="201"/>
        <v>11.145699580115057</v>
      </c>
      <c r="X549" s="5">
        <f t="shared" si="199"/>
        <v>7.9950275421306678</v>
      </c>
      <c r="Y549" s="32">
        <f t="shared" si="192"/>
        <v>12.537176045899194</v>
      </c>
      <c r="Z549" s="5">
        <f t="shared" si="193"/>
        <v>11.487</v>
      </c>
      <c r="AA549" s="5">
        <f t="shared" si="194"/>
        <v>10.519773081750881</v>
      </c>
      <c r="AB549" s="5">
        <f t="shared" si="195"/>
        <v>9.9440000000000008</v>
      </c>
      <c r="AC549" s="5">
        <f t="shared" si="196"/>
        <v>9.0984562714952038</v>
      </c>
      <c r="AD549" s="5">
        <f t="shared" si="197"/>
        <v>8.4546666666666663</v>
      </c>
    </row>
    <row r="550" spans="1:30" x14ac:dyDescent="0.2">
      <c r="A550" s="14">
        <v>557</v>
      </c>
      <c r="B550" s="6">
        <v>0.16631399188423099</v>
      </c>
      <c r="C550" s="5">
        <v>68.873999999999995</v>
      </c>
      <c r="D550" s="6">
        <v>0.39642243631654756</v>
      </c>
      <c r="E550" s="5">
        <v>119.246</v>
      </c>
      <c r="F550" s="6">
        <v>0.73766203703703714</v>
      </c>
      <c r="G550" s="5">
        <v>202.774</v>
      </c>
      <c r="H550" s="5">
        <v>337.24700000000001</v>
      </c>
      <c r="I550" s="5">
        <v>711.03</v>
      </c>
      <c r="J550" s="6"/>
      <c r="K550" s="6">
        <f t="shared" si="186"/>
        <v>0.22089122295996255</v>
      </c>
      <c r="L550" s="6">
        <f t="shared" si="187"/>
        <v>0.22801172079242329</v>
      </c>
      <c r="M550" s="6">
        <f t="shared" si="188"/>
        <v>0.32241006479197754</v>
      </c>
      <c r="N550" s="6">
        <f t="shared" si="189"/>
        <v>0.4229633889747107</v>
      </c>
      <c r="O550" s="6">
        <f t="shared" si="190"/>
        <v>0.26191194471126317</v>
      </c>
      <c r="P550" s="6">
        <f t="shared" si="191"/>
        <v>0.39120635162817202</v>
      </c>
      <c r="R550" s="8">
        <v>557</v>
      </c>
      <c r="S550" s="5">
        <f t="shared" si="203"/>
        <v>11.94026618467343</v>
      </c>
      <c r="T550" s="5">
        <f t="shared" si="203"/>
        <v>11.147087780546784</v>
      </c>
      <c r="U550" s="5">
        <f t="shared" si="202"/>
        <v>8.4002753917771749</v>
      </c>
      <c r="V550" s="5">
        <f t="shared" si="201"/>
        <v>9.8511284316283803</v>
      </c>
      <c r="W550" s="5">
        <f t="shared" si="201"/>
        <v>11.13605822705817</v>
      </c>
      <c r="X550" s="5">
        <f t="shared" si="199"/>
        <v>7.9881116116698525</v>
      </c>
      <c r="Y550" s="32">
        <f t="shared" si="192"/>
        <v>12.526506698146688</v>
      </c>
      <c r="Z550" s="5">
        <f t="shared" si="193"/>
        <v>11.478999999999999</v>
      </c>
      <c r="AA550" s="5">
        <f t="shared" si="194"/>
        <v>10.510673173249808</v>
      </c>
      <c r="AB550" s="5">
        <f t="shared" si="195"/>
        <v>9.9371666666666663</v>
      </c>
      <c r="AC550" s="5">
        <f t="shared" si="196"/>
        <v>9.0903191389211404</v>
      </c>
      <c r="AD550" s="5">
        <f t="shared" si="197"/>
        <v>8.4489166666666673</v>
      </c>
    </row>
    <row r="551" spans="1:30" x14ac:dyDescent="0.2">
      <c r="A551" s="14">
        <v>556</v>
      </c>
      <c r="B551" s="6">
        <v>0.16645576919931129</v>
      </c>
      <c r="C551" s="5">
        <v>68.825999999999993</v>
      </c>
      <c r="D551" s="6">
        <v>0.39676594750361532</v>
      </c>
      <c r="E551" s="5">
        <v>119.163</v>
      </c>
      <c r="F551" s="6">
        <v>0.73832175925925936</v>
      </c>
      <c r="G551" s="5">
        <v>202.636</v>
      </c>
      <c r="H551" s="5">
        <v>337.02100000000002</v>
      </c>
      <c r="I551" s="5">
        <v>710.572</v>
      </c>
      <c r="J551" s="6"/>
      <c r="K551" s="6">
        <f t="shared" si="186"/>
        <v>0.22107952560462441</v>
      </c>
      <c r="L551" s="6">
        <f t="shared" si="187"/>
        <v>0.22820609343187803</v>
      </c>
      <c r="M551" s="6">
        <f t="shared" si="188"/>
        <v>0.32268490897570018</v>
      </c>
      <c r="N551" s="6">
        <f t="shared" si="189"/>
        <v>0.42332989864349463</v>
      </c>
      <c r="O551" s="6">
        <f t="shared" si="190"/>
        <v>0.26213889877539481</v>
      </c>
      <c r="P551" s="6">
        <f t="shared" si="191"/>
        <v>0.39154534293119941</v>
      </c>
      <c r="R551" s="8">
        <v>556</v>
      </c>
      <c r="S551" s="5">
        <f t="shared" si="203"/>
        <v>11.930096162395738</v>
      </c>
      <c r="T551" s="5">
        <f t="shared" si="203"/>
        <v>11.137593341368781</v>
      </c>
      <c r="U551" s="5">
        <f t="shared" si="202"/>
        <v>8.393120527174343</v>
      </c>
      <c r="V551" s="5">
        <f t="shared" si="201"/>
        <v>9.8425995423857504</v>
      </c>
      <c r="W551" s="5">
        <f t="shared" si="201"/>
        <v>11.126416874001283</v>
      </c>
      <c r="X551" s="5">
        <f t="shared" si="199"/>
        <v>7.9811956812090372</v>
      </c>
      <c r="Y551" s="32">
        <f t="shared" si="192"/>
        <v>12.515837350394179</v>
      </c>
      <c r="Z551" s="5">
        <f t="shared" si="193"/>
        <v>11.470999999999998</v>
      </c>
      <c r="AA551" s="5">
        <f t="shared" si="194"/>
        <v>10.501573264748735</v>
      </c>
      <c r="AB551" s="5">
        <f t="shared" si="195"/>
        <v>9.9302499999999991</v>
      </c>
      <c r="AC551" s="5">
        <f t="shared" si="196"/>
        <v>9.0821965481023952</v>
      </c>
      <c r="AD551" s="5">
        <f t="shared" si="197"/>
        <v>8.4431666666666665</v>
      </c>
    </row>
    <row r="552" spans="1:30" x14ac:dyDescent="0.2">
      <c r="A552" s="14">
        <v>555</v>
      </c>
      <c r="B552" s="6">
        <v>0.16659778844180556</v>
      </c>
      <c r="C552" s="5">
        <v>68.778000000000006</v>
      </c>
      <c r="D552" s="6">
        <v>0.39711005453119946</v>
      </c>
      <c r="E552" s="5">
        <v>119.081</v>
      </c>
      <c r="F552" s="6">
        <v>0.73898148148148157</v>
      </c>
      <c r="G552" s="5">
        <v>202.49799999999999</v>
      </c>
      <c r="H552" s="5">
        <v>336.79500000000002</v>
      </c>
      <c r="I552" s="5">
        <v>710.11400000000003</v>
      </c>
      <c r="J552" s="6"/>
      <c r="K552" s="6">
        <f t="shared" si="186"/>
        <v>0.22126814956706431</v>
      </c>
      <c r="L552" s="6">
        <f t="shared" si="187"/>
        <v>0.22840079774689015</v>
      </c>
      <c r="M552" s="6">
        <f t="shared" si="188"/>
        <v>0.3229602221508307</v>
      </c>
      <c r="N552" s="6">
        <f t="shared" si="189"/>
        <v>0.4236970440450249</v>
      </c>
      <c r="O552" s="6">
        <f t="shared" si="190"/>
        <v>0.26236624650480384</v>
      </c>
      <c r="P552" s="6">
        <f t="shared" si="191"/>
        <v>0.39188492223473631</v>
      </c>
      <c r="R552" s="8">
        <v>555</v>
      </c>
      <c r="S552" s="5">
        <f t="shared" si="203"/>
        <v>11.919926140118049</v>
      </c>
      <c r="T552" s="5">
        <f t="shared" si="203"/>
        <v>11.12809890219078</v>
      </c>
      <c r="U552" s="5">
        <f t="shared" si="202"/>
        <v>8.3859656625715111</v>
      </c>
      <c r="V552" s="5">
        <f t="shared" si="201"/>
        <v>9.8340706531431188</v>
      </c>
      <c r="W552" s="5">
        <f t="shared" si="201"/>
        <v>11.116775520944397</v>
      </c>
      <c r="X552" s="5">
        <f t="shared" si="199"/>
        <v>7.9742797507482228</v>
      </c>
      <c r="Y552" s="32">
        <f t="shared" si="192"/>
        <v>12.505168002641671</v>
      </c>
      <c r="Z552" s="5">
        <f t="shared" si="193"/>
        <v>11.463000000000001</v>
      </c>
      <c r="AA552" s="5">
        <f t="shared" si="194"/>
        <v>10.492473356247661</v>
      </c>
      <c r="AB552" s="5">
        <f t="shared" si="195"/>
        <v>9.9234166666666663</v>
      </c>
      <c r="AC552" s="5">
        <f t="shared" si="196"/>
        <v>9.0740884600927192</v>
      </c>
      <c r="AD552" s="5">
        <f t="shared" si="197"/>
        <v>8.4374166666666657</v>
      </c>
    </row>
    <row r="553" spans="1:30" x14ac:dyDescent="0.2">
      <c r="A553" s="14">
        <v>554</v>
      </c>
      <c r="B553" s="6">
        <v>0.16674005023147639</v>
      </c>
      <c r="C553" s="5">
        <v>68.73</v>
      </c>
      <c r="D553" s="6">
        <v>0.39745475895092675</v>
      </c>
      <c r="E553" s="5">
        <v>118.999</v>
      </c>
      <c r="F553" s="6">
        <v>0.73964120370370379</v>
      </c>
      <c r="G553" s="5">
        <v>202.36</v>
      </c>
      <c r="H553" s="5">
        <v>336.56900000000002</v>
      </c>
      <c r="I553" s="5">
        <v>709.65599999999995</v>
      </c>
      <c r="J553" s="6"/>
      <c r="K553" s="6">
        <f t="shared" si="186"/>
        <v>0.22145709567042482</v>
      </c>
      <c r="L553" s="6">
        <f t="shared" si="187"/>
        <v>0.22859583458713648</v>
      </c>
      <c r="M553" s="6">
        <f t="shared" si="188"/>
        <v>0.3232360055188177</v>
      </c>
      <c r="N553" s="6">
        <f t="shared" si="189"/>
        <v>0.42406482683481123</v>
      </c>
      <c r="O553" s="6">
        <f t="shared" si="190"/>
        <v>0.26259398892463304</v>
      </c>
      <c r="P553" s="6">
        <f t="shared" si="191"/>
        <v>0.39222509106999354</v>
      </c>
      <c r="R553" s="8">
        <v>554</v>
      </c>
      <c r="S553" s="5">
        <f t="shared" si="203"/>
        <v>11.909756117840359</v>
      </c>
      <c r="T553" s="5">
        <f t="shared" si="203"/>
        <v>11.11860446301278</v>
      </c>
      <c r="U553" s="5">
        <f t="shared" si="202"/>
        <v>8.3788107979686792</v>
      </c>
      <c r="V553" s="5">
        <f t="shared" si="201"/>
        <v>9.8255417639004889</v>
      </c>
      <c r="W553" s="5">
        <f t="shared" si="201"/>
        <v>11.107134167887512</v>
      </c>
      <c r="X553" s="5">
        <f t="shared" si="199"/>
        <v>7.9673638202874075</v>
      </c>
      <c r="Y553" s="32">
        <f t="shared" si="192"/>
        <v>12.494498654889163</v>
      </c>
      <c r="Z553" s="5">
        <f t="shared" si="193"/>
        <v>11.455</v>
      </c>
      <c r="AA553" s="5">
        <f t="shared" si="194"/>
        <v>10.48337344774659</v>
      </c>
      <c r="AB553" s="5">
        <f t="shared" si="195"/>
        <v>9.9165833333333335</v>
      </c>
      <c r="AC553" s="5">
        <f t="shared" si="196"/>
        <v>9.0659948360848119</v>
      </c>
      <c r="AD553" s="5">
        <f t="shared" si="197"/>
        <v>8.4316666666666666</v>
      </c>
    </row>
    <row r="554" spans="1:30" x14ac:dyDescent="0.2">
      <c r="A554" s="14">
        <v>553</v>
      </c>
      <c r="B554" s="6">
        <v>0.16688255519020515</v>
      </c>
      <c r="C554" s="5">
        <v>68.682000000000002</v>
      </c>
      <c r="D554" s="6">
        <v>0.39780006231981591</v>
      </c>
      <c r="E554" s="5">
        <v>118.917</v>
      </c>
      <c r="F554" s="6">
        <v>0.74031249999999993</v>
      </c>
      <c r="G554" s="5">
        <v>202.22200000000001</v>
      </c>
      <c r="H554" s="5">
        <v>336.34300000000002</v>
      </c>
      <c r="I554" s="5">
        <v>709.197</v>
      </c>
      <c r="J554" s="6"/>
      <c r="K554" s="6">
        <f t="shared" si="186"/>
        <v>0.22164636474066257</v>
      </c>
      <c r="L554" s="6">
        <f t="shared" si="187"/>
        <v>0.22879120480519854</v>
      </c>
      <c r="M554" s="6">
        <f t="shared" si="188"/>
        <v>0.32351226028521701</v>
      </c>
      <c r="N554" s="6">
        <f t="shared" si="189"/>
        <v>0.42443324867411691</v>
      </c>
      <c r="O554" s="6">
        <f t="shared" si="190"/>
        <v>0.26282212706358776</v>
      </c>
      <c r="P554" s="6">
        <f t="shared" si="191"/>
        <v>0.39256585097350266</v>
      </c>
      <c r="R554" s="8">
        <v>553</v>
      </c>
      <c r="S554" s="5">
        <f t="shared" si="203"/>
        <v>11.899586095562668</v>
      </c>
      <c r="T554" s="5">
        <f t="shared" si="203"/>
        <v>11.109110023834777</v>
      </c>
      <c r="U554" s="5">
        <f t="shared" si="202"/>
        <v>8.3716559333658473</v>
      </c>
      <c r="V554" s="5">
        <f t="shared" si="201"/>
        <v>9.8170128746578591</v>
      </c>
      <c r="W554" s="5">
        <f t="shared" si="201"/>
        <v>11.097492814830625</v>
      </c>
      <c r="X554" s="5">
        <f t="shared" si="199"/>
        <v>7.9604478898265931</v>
      </c>
      <c r="Y554" s="32">
        <f t="shared" si="192"/>
        <v>12.483829307136654</v>
      </c>
      <c r="Z554" s="5">
        <f t="shared" si="193"/>
        <v>11.447000000000001</v>
      </c>
      <c r="AA554" s="5">
        <f t="shared" si="194"/>
        <v>10.47427353924552</v>
      </c>
      <c r="AB554" s="5">
        <f t="shared" si="195"/>
        <v>9.9097500000000007</v>
      </c>
      <c r="AC554" s="5">
        <f t="shared" si="196"/>
        <v>9.0577740256085555</v>
      </c>
      <c r="AD554" s="5">
        <f t="shared" si="197"/>
        <v>8.4259166666666676</v>
      </c>
    </row>
    <row r="555" spans="1:30" x14ac:dyDescent="0.2">
      <c r="A555" s="14">
        <v>552</v>
      </c>
      <c r="B555" s="6">
        <v>0.16702530394200091</v>
      </c>
      <c r="C555" s="5">
        <v>68.634</v>
      </c>
      <c r="D555" s="6">
        <v>0.39814596620030174</v>
      </c>
      <c r="E555" s="5">
        <v>118.83499999999999</v>
      </c>
      <c r="F555" s="6">
        <v>0.74097222222222225</v>
      </c>
      <c r="G555" s="5">
        <v>202.084</v>
      </c>
      <c r="H555" s="5">
        <v>336.11700000000002</v>
      </c>
      <c r="I555" s="5">
        <v>708.73900000000003</v>
      </c>
      <c r="J555" s="6"/>
      <c r="K555" s="6">
        <f t="shared" si="186"/>
        <v>0.22183595760656005</v>
      </c>
      <c r="L555" s="6">
        <f t="shared" si="187"/>
        <v>0.22898690925657503</v>
      </c>
      <c r="M555" s="6">
        <f t="shared" si="188"/>
        <v>0.32378898765970932</v>
      </c>
      <c r="N555" s="6">
        <f t="shared" si="189"/>
        <v>0.42480231122998324</v>
      </c>
      <c r="O555" s="6">
        <f t="shared" si="190"/>
        <v>0.26305066195395116</v>
      </c>
      <c r="P555" s="6">
        <f t="shared" si="191"/>
        <v>0.39290720348713987</v>
      </c>
      <c r="R555" s="8">
        <v>552</v>
      </c>
      <c r="S555" s="5">
        <f t="shared" si="203"/>
        <v>11.889416073284977</v>
      </c>
      <c r="T555" s="5">
        <f t="shared" si="203"/>
        <v>11.099615584656775</v>
      </c>
      <c r="U555" s="5">
        <f t="shared" si="202"/>
        <v>8.3645010687630155</v>
      </c>
      <c r="V555" s="5">
        <f t="shared" si="201"/>
        <v>9.8084839854152293</v>
      </c>
      <c r="W555" s="5">
        <f t="shared" si="201"/>
        <v>11.087851461773738</v>
      </c>
      <c r="X555" s="5">
        <f t="shared" si="199"/>
        <v>7.9535319593657778</v>
      </c>
      <c r="Y555" s="32">
        <f t="shared" si="192"/>
        <v>12.47315995938415</v>
      </c>
      <c r="Z555" s="5">
        <f t="shared" si="193"/>
        <v>11.439</v>
      </c>
      <c r="AA555" s="5">
        <f t="shared" si="194"/>
        <v>10.465173630744445</v>
      </c>
      <c r="AB555" s="5">
        <f t="shared" si="195"/>
        <v>9.9029166666666661</v>
      </c>
      <c r="AC555" s="5">
        <f t="shared" si="196"/>
        <v>9.0497094657919384</v>
      </c>
      <c r="AD555" s="5">
        <f t="shared" si="197"/>
        <v>8.4201666666666668</v>
      </c>
    </row>
    <row r="556" spans="1:30" x14ac:dyDescent="0.2">
      <c r="A556" s="14">
        <v>551</v>
      </c>
      <c r="B556" s="6">
        <v>0.16716829711300979</v>
      </c>
      <c r="C556" s="5">
        <v>68.585999999999999</v>
      </c>
      <c r="D556" s="6">
        <v>0.3984924721602574</v>
      </c>
      <c r="E556" s="5">
        <v>118.753</v>
      </c>
      <c r="F556" s="6">
        <v>0.74163194444444447</v>
      </c>
      <c r="G556" s="5">
        <v>201.947</v>
      </c>
      <c r="H556" s="5">
        <v>335.89100000000002</v>
      </c>
      <c r="I556" s="5">
        <v>708.28099999999995</v>
      </c>
      <c r="J556" s="6"/>
      <c r="K556" s="6">
        <f t="shared" si="186"/>
        <v>0.22202587509973801</v>
      </c>
      <c r="L556" s="6">
        <f t="shared" si="187"/>
        <v>0.22918294879969406</v>
      </c>
      <c r="M556" s="6">
        <f t="shared" si="188"/>
        <v>0.32406618885611782</v>
      </c>
      <c r="N556" s="6">
        <f t="shared" si="189"/>
        <v>0.42517201617525474</v>
      </c>
      <c r="O556" s="6">
        <f t="shared" si="190"/>
        <v>0.26327959463160006</v>
      </c>
      <c r="P556" s="6">
        <f t="shared" si="191"/>
        <v>0.39324915015814882</v>
      </c>
      <c r="R556" s="8">
        <v>551</v>
      </c>
      <c r="S556" s="5">
        <f t="shared" si="203"/>
        <v>11.879246051007287</v>
      </c>
      <c r="T556" s="5">
        <f t="shared" si="203"/>
        <v>11.090121145478776</v>
      </c>
      <c r="U556" s="5">
        <f t="shared" si="202"/>
        <v>8.3573462041601836</v>
      </c>
      <c r="V556" s="5">
        <f t="shared" si="201"/>
        <v>9.7999550961725994</v>
      </c>
      <c r="W556" s="5">
        <f t="shared" si="201"/>
        <v>11.078210108716853</v>
      </c>
      <c r="X556" s="5">
        <f t="shared" si="199"/>
        <v>7.9466160289049625</v>
      </c>
      <c r="Y556" s="32">
        <f t="shared" si="192"/>
        <v>12.46249061163164</v>
      </c>
      <c r="Z556" s="5">
        <f t="shared" si="193"/>
        <v>11.430999999999999</v>
      </c>
      <c r="AA556" s="5">
        <f t="shared" si="194"/>
        <v>10.456073722243374</v>
      </c>
      <c r="AB556" s="5">
        <f t="shared" si="195"/>
        <v>9.8960833333333333</v>
      </c>
      <c r="AC556" s="5">
        <f t="shared" si="196"/>
        <v>9.0416592537103782</v>
      </c>
      <c r="AD556" s="5">
        <f t="shared" si="197"/>
        <v>8.414458333333334</v>
      </c>
    </row>
    <row r="557" spans="1:30" x14ac:dyDescent="0.2">
      <c r="A557" s="14">
        <v>550</v>
      </c>
      <c r="B557" s="6">
        <v>0.16731153533152382</v>
      </c>
      <c r="C557" s="5">
        <v>68.537999999999997</v>
      </c>
      <c r="D557" s="6">
        <v>0.39883958177301965</v>
      </c>
      <c r="E557" s="5">
        <v>118.67</v>
      </c>
      <c r="F557" s="6">
        <v>0.74230324074074072</v>
      </c>
      <c r="G557" s="5">
        <v>201.809</v>
      </c>
      <c r="H557" s="5">
        <v>335.66500000000002</v>
      </c>
      <c r="I557" s="5">
        <v>707.82299999999998</v>
      </c>
      <c r="J557" s="6"/>
      <c r="K557" s="6">
        <f t="shared" si="186"/>
        <v>0.22221611805466746</v>
      </c>
      <c r="L557" s="6">
        <f t="shared" si="187"/>
        <v>0.22937932429592631</v>
      </c>
      <c r="M557" s="6">
        <f t="shared" si="188"/>
        <v>0.32434386509242591</v>
      </c>
      <c r="N557" s="6">
        <f t="shared" si="189"/>
        <v>0.42554236518860461</v>
      </c>
      <c r="O557" s="6">
        <f t="shared" si="190"/>
        <v>0.2635089261360205</v>
      </c>
      <c r="P557" s="6">
        <f t="shared" si="191"/>
        <v>0.3935916925391641</v>
      </c>
      <c r="R557" s="8">
        <v>550</v>
      </c>
      <c r="S557" s="5">
        <f t="shared" si="203"/>
        <v>11.869076028729598</v>
      </c>
      <c r="T557" s="5">
        <f t="shared" si="203"/>
        <v>11.080626706300773</v>
      </c>
      <c r="U557" s="5">
        <f t="shared" si="202"/>
        <v>8.3501913395573535</v>
      </c>
      <c r="V557" s="5">
        <f t="shared" ref="V557:W576" si="204">V$3*$R557+V$4</f>
        <v>9.7914262069299696</v>
      </c>
      <c r="W557" s="5">
        <f t="shared" si="204"/>
        <v>11.068568755659967</v>
      </c>
      <c r="X557" s="5">
        <f t="shared" si="199"/>
        <v>7.9397000984441473</v>
      </c>
      <c r="Y557" s="32">
        <f t="shared" si="192"/>
        <v>12.451821263879133</v>
      </c>
      <c r="Z557" s="5">
        <f t="shared" si="193"/>
        <v>11.423</v>
      </c>
      <c r="AA557" s="5">
        <f t="shared" si="194"/>
        <v>10.4469738137423</v>
      </c>
      <c r="AB557" s="5">
        <f t="shared" si="195"/>
        <v>9.8891666666666662</v>
      </c>
      <c r="AC557" s="5">
        <f t="shared" si="196"/>
        <v>9.0334824978560846</v>
      </c>
      <c r="AD557" s="5">
        <f t="shared" si="197"/>
        <v>8.4087083333333332</v>
      </c>
    </row>
    <row r="558" spans="1:30" x14ac:dyDescent="0.2">
      <c r="A558" s="14">
        <v>549</v>
      </c>
      <c r="B558" s="6">
        <v>0.16745501922799036</v>
      </c>
      <c r="C558" s="5">
        <v>68.489999999999995</v>
      </c>
      <c r="D558" s="6">
        <v>0.3991872966174112</v>
      </c>
      <c r="E558" s="5">
        <v>118.58799999999999</v>
      </c>
      <c r="F558" s="6">
        <v>0.74297453703703698</v>
      </c>
      <c r="G558" s="5">
        <v>201.67099999999999</v>
      </c>
      <c r="H558" s="5">
        <v>335.43900000000002</v>
      </c>
      <c r="I558" s="5">
        <v>707.36500000000001</v>
      </c>
      <c r="J558" s="6"/>
      <c r="K558" s="6">
        <f t="shared" si="186"/>
        <v>0.22240668730868199</v>
      </c>
      <c r="L558" s="6">
        <f t="shared" si="187"/>
        <v>0.22957603660959691</v>
      </c>
      <c r="M558" s="6">
        <f t="shared" si="188"/>
        <v>0.32462201759079529</v>
      </c>
      <c r="N558" s="6">
        <f t="shared" si="189"/>
        <v>0.42591335995455992</v>
      </c>
      <c r="O558" s="6">
        <f t="shared" si="190"/>
        <v>0.2637386575103236</v>
      </c>
      <c r="P558" s="6">
        <f t="shared" si="191"/>
        <v>0.39393483218823477</v>
      </c>
      <c r="R558" s="8">
        <v>549</v>
      </c>
      <c r="S558" s="5">
        <f t="shared" si="203"/>
        <v>11.858906006451907</v>
      </c>
      <c r="T558" s="5">
        <f t="shared" si="203"/>
        <v>11.071132267122771</v>
      </c>
      <c r="U558" s="5">
        <f t="shared" si="202"/>
        <v>8.3430364749545216</v>
      </c>
      <c r="V558" s="5">
        <f t="shared" si="204"/>
        <v>9.7828973176873397</v>
      </c>
      <c r="W558" s="5">
        <f t="shared" si="204"/>
        <v>11.05892740260308</v>
      </c>
      <c r="X558" s="5">
        <f t="shared" si="199"/>
        <v>7.9327841679833329</v>
      </c>
      <c r="Y558" s="32">
        <f t="shared" si="192"/>
        <v>12.441151916126627</v>
      </c>
      <c r="Z558" s="5">
        <f t="shared" si="193"/>
        <v>11.414999999999999</v>
      </c>
      <c r="AA558" s="5">
        <f t="shared" si="194"/>
        <v>10.437873905241229</v>
      </c>
      <c r="AB558" s="5">
        <f t="shared" si="195"/>
        <v>9.8823333333333334</v>
      </c>
      <c r="AC558" s="5">
        <f t="shared" si="196"/>
        <v>9.0253205178134692</v>
      </c>
      <c r="AD558" s="5">
        <f t="shared" si="197"/>
        <v>8.4029583333333324</v>
      </c>
    </row>
    <row r="559" spans="1:30" x14ac:dyDescent="0.2">
      <c r="A559" s="14">
        <v>548</v>
      </c>
      <c r="B559" s="6">
        <v>0.16759874943502126</v>
      </c>
      <c r="C559" s="5">
        <v>68.441999999999993</v>
      </c>
      <c r="D559" s="6">
        <v>0.3995356182777659</v>
      </c>
      <c r="E559" s="5">
        <v>118.506</v>
      </c>
      <c r="F559" s="6">
        <v>0.74363425925925919</v>
      </c>
      <c r="G559" s="5">
        <v>201.53299999999999</v>
      </c>
      <c r="H559" s="5">
        <v>335.21300000000002</v>
      </c>
      <c r="I559" s="5">
        <v>706.90599999999995</v>
      </c>
      <c r="J559" s="6"/>
      <c r="K559" s="6">
        <f t="shared" si="186"/>
        <v>0.2225975837019899</v>
      </c>
      <c r="L559" s="6">
        <f t="shared" si="187"/>
        <v>0.22977308660799856</v>
      </c>
      <c r="M559" s="6">
        <f t="shared" si="188"/>
        <v>0.32490064757758347</v>
      </c>
      <c r="N559" s="6">
        <f t="shared" si="189"/>
        <v>0.42628500216352738</v>
      </c>
      <c r="O559" s="6">
        <f t="shared" si="190"/>
        <v>0.26396878980126121</v>
      </c>
      <c r="P559" s="6">
        <f t="shared" si="191"/>
        <v>0.39427857066884803</v>
      </c>
      <c r="R559" s="8">
        <v>548</v>
      </c>
      <c r="S559" s="5">
        <f t="shared" si="203"/>
        <v>11.848735984174217</v>
      </c>
      <c r="T559" s="5">
        <f t="shared" si="203"/>
        <v>11.06163782794477</v>
      </c>
      <c r="U559" s="5">
        <f t="shared" si="202"/>
        <v>8.3358816103516897</v>
      </c>
      <c r="V559" s="5">
        <f t="shared" si="204"/>
        <v>9.7743684284447099</v>
      </c>
      <c r="W559" s="5">
        <f t="shared" si="204"/>
        <v>11.049286049546193</v>
      </c>
      <c r="X559" s="5">
        <f t="shared" si="199"/>
        <v>7.9258682375225176</v>
      </c>
      <c r="Y559" s="32">
        <f t="shared" si="192"/>
        <v>12.430482568374119</v>
      </c>
      <c r="Z559" s="5">
        <f t="shared" si="193"/>
        <v>11.406999999999998</v>
      </c>
      <c r="AA559" s="5">
        <f t="shared" si="194"/>
        <v>10.428773996740157</v>
      </c>
      <c r="AB559" s="5">
        <f t="shared" si="195"/>
        <v>9.8755000000000006</v>
      </c>
      <c r="AC559" s="5">
        <f t="shared" si="196"/>
        <v>9.0173136186770435</v>
      </c>
      <c r="AD559" s="5">
        <f t="shared" si="197"/>
        <v>8.3972083333333334</v>
      </c>
    </row>
    <row r="560" spans="1:30" x14ac:dyDescent="0.2">
      <c r="A560" s="14">
        <v>547</v>
      </c>
      <c r="B560" s="6">
        <v>0.16774272658740216</v>
      </c>
      <c r="C560" s="5">
        <v>68.394000000000005</v>
      </c>
      <c r="D560" s="6">
        <v>0.3998845483439521</v>
      </c>
      <c r="E560" s="5">
        <v>118.42400000000001</v>
      </c>
      <c r="F560" s="6">
        <v>0.74430555555555555</v>
      </c>
      <c r="G560" s="5">
        <v>201.39500000000001</v>
      </c>
      <c r="H560" s="5">
        <v>334.98700000000002</v>
      </c>
      <c r="I560" s="5">
        <v>706.44799999999998</v>
      </c>
      <c r="J560" s="6"/>
      <c r="K560" s="6">
        <f t="shared" si="186"/>
        <v>0.22278880807768667</v>
      </c>
      <c r="L560" s="6">
        <f t="shared" si="187"/>
        <v>0.22997047516140426</v>
      </c>
      <c r="M560" s="6">
        <f t="shared" si="188"/>
        <v>0.3251797562833621</v>
      </c>
      <c r="N560" s="6">
        <f t="shared" si="189"/>
        <v>0.42665729351181875</v>
      </c>
      <c r="O560" s="6">
        <f t="shared" si="190"/>
        <v>0.26419932405924162</v>
      </c>
      <c r="P560" s="6">
        <f t="shared" si="191"/>
        <v>0.39462290954995272</v>
      </c>
      <c r="R560" s="8">
        <v>547</v>
      </c>
      <c r="S560" s="5">
        <f t="shared" si="203"/>
        <v>11.838565961896528</v>
      </c>
      <c r="T560" s="5">
        <f t="shared" si="203"/>
        <v>11.052143388766769</v>
      </c>
      <c r="U560" s="5">
        <f t="shared" ref="U560:U579" si="205">U$3*$R560+U$4</f>
        <v>8.3287267457488579</v>
      </c>
      <c r="V560" s="5">
        <f t="shared" si="204"/>
        <v>9.76583953920208</v>
      </c>
      <c r="W560" s="5">
        <f t="shared" si="204"/>
        <v>11.039644696489308</v>
      </c>
      <c r="X560" s="5">
        <f t="shared" si="199"/>
        <v>7.9189523070617032</v>
      </c>
      <c r="Y560" s="32">
        <f t="shared" si="192"/>
        <v>12.419813220621609</v>
      </c>
      <c r="Z560" s="5">
        <f t="shared" si="193"/>
        <v>11.399000000000001</v>
      </c>
      <c r="AA560" s="5">
        <f t="shared" si="194"/>
        <v>10.419674088239084</v>
      </c>
      <c r="AB560" s="5">
        <f t="shared" si="195"/>
        <v>9.8686666666666678</v>
      </c>
      <c r="AC560" s="5">
        <f t="shared" si="196"/>
        <v>9.009180817316663</v>
      </c>
      <c r="AD560" s="5">
        <f t="shared" si="197"/>
        <v>8.3914583333333344</v>
      </c>
    </row>
    <row r="561" spans="1:30" x14ac:dyDescent="0.2">
      <c r="A561" s="14">
        <v>546</v>
      </c>
      <c r="B561" s="6">
        <v>0.16788695132210182</v>
      </c>
      <c r="C561" s="5">
        <v>68.346000000000004</v>
      </c>
      <c r="D561" s="6">
        <v>0.40023408841139668</v>
      </c>
      <c r="E561" s="5">
        <v>118.342</v>
      </c>
      <c r="F561" s="6">
        <v>0.74497685185185192</v>
      </c>
      <c r="G561" s="5">
        <v>201.25700000000001</v>
      </c>
      <c r="H561" s="5">
        <v>334.76100000000002</v>
      </c>
      <c r="I561" s="5">
        <v>705.99</v>
      </c>
      <c r="J561" s="6"/>
      <c r="K561" s="6">
        <f t="shared" si="186"/>
        <v>0.22298036128176749</v>
      </c>
      <c r="L561" s="6">
        <f t="shared" si="187"/>
        <v>0.23016820314308004</v>
      </c>
      <c r="M561" s="6">
        <f t="shared" si="188"/>
        <v>0.32545934494293499</v>
      </c>
      <c r="N561" s="6">
        <f t="shared" si="189"/>
        <v>0.42703023570167692</v>
      </c>
      <c r="O561" s="6">
        <f t="shared" si="190"/>
        <v>0.26443026133834607</v>
      </c>
      <c r="P561" s="6">
        <f t="shared" si="191"/>
        <v>0.39496785040598364</v>
      </c>
      <c r="R561" s="8">
        <v>546</v>
      </c>
      <c r="S561" s="5">
        <f t="shared" si="203"/>
        <v>11.828395939618837</v>
      </c>
      <c r="T561" s="5">
        <f t="shared" si="203"/>
        <v>11.042648949588767</v>
      </c>
      <c r="U561" s="5">
        <f t="shared" si="205"/>
        <v>8.3215718811460277</v>
      </c>
      <c r="V561" s="5">
        <f t="shared" si="204"/>
        <v>9.7573106499594502</v>
      </c>
      <c r="W561" s="5">
        <f t="shared" si="204"/>
        <v>11.030003343432423</v>
      </c>
      <c r="X561" s="5">
        <f t="shared" si="199"/>
        <v>7.9120363766008879</v>
      </c>
      <c r="Y561" s="32">
        <f t="shared" si="192"/>
        <v>12.409143872869105</v>
      </c>
      <c r="Z561" s="5">
        <f t="shared" si="193"/>
        <v>11.391</v>
      </c>
      <c r="AA561" s="5">
        <f t="shared" si="194"/>
        <v>10.410574179738012</v>
      </c>
      <c r="AB561" s="5">
        <f t="shared" si="195"/>
        <v>9.8618333333333332</v>
      </c>
      <c r="AC561" s="5">
        <f t="shared" si="196"/>
        <v>9.0010626728396979</v>
      </c>
      <c r="AD561" s="5">
        <f t="shared" si="197"/>
        <v>8.3857083333333335</v>
      </c>
    </row>
    <row r="562" spans="1:30" x14ac:dyDescent="0.2">
      <c r="A562" s="14">
        <v>545</v>
      </c>
      <c r="B562" s="6">
        <v>0.16803142427828166</v>
      </c>
      <c r="C562" s="5">
        <v>68.298000000000002</v>
      </c>
      <c r="D562" s="6">
        <v>0.40058424008110999</v>
      </c>
      <c r="E562" s="5">
        <v>118.26</v>
      </c>
      <c r="F562" s="6">
        <v>0.74564814814814817</v>
      </c>
      <c r="G562" s="5">
        <v>201.12</v>
      </c>
      <c r="H562" s="5">
        <v>334.53500000000003</v>
      </c>
      <c r="I562" s="5">
        <v>705.53200000000004</v>
      </c>
      <c r="J562" s="6"/>
      <c r="K562" s="6">
        <f t="shared" si="186"/>
        <v>0.22317224416313938</v>
      </c>
      <c r="L562" s="6">
        <f t="shared" si="187"/>
        <v>0.23036627142929769</v>
      </c>
      <c r="M562" s="6">
        <f t="shared" si="188"/>
        <v>0.32573941479535634</v>
      </c>
      <c r="N562" s="6">
        <f t="shared" si="189"/>
        <v>0.4274038304413017</v>
      </c>
      <c r="O562" s="6">
        <f t="shared" si="190"/>
        <v>0.26466160269634453</v>
      </c>
      <c r="P562" s="6">
        <f t="shared" si="191"/>
        <v>0.39531339481688493</v>
      </c>
      <c r="R562" s="8">
        <v>545</v>
      </c>
      <c r="S562" s="5">
        <f t="shared" si="203"/>
        <v>11.818225917341145</v>
      </c>
      <c r="T562" s="5">
        <f t="shared" si="203"/>
        <v>11.033154510410766</v>
      </c>
      <c r="U562" s="5">
        <f t="shared" si="205"/>
        <v>8.3144170165431959</v>
      </c>
      <c r="V562" s="5">
        <f t="shared" si="204"/>
        <v>9.7487817607168203</v>
      </c>
      <c r="W562" s="5">
        <f t="shared" si="204"/>
        <v>11.020361990375536</v>
      </c>
      <c r="X562" s="5">
        <f t="shared" si="199"/>
        <v>7.9051204461400726</v>
      </c>
      <c r="Y562" s="32">
        <f t="shared" si="192"/>
        <v>12.398474525116596</v>
      </c>
      <c r="Z562" s="5">
        <f t="shared" si="193"/>
        <v>11.383000000000001</v>
      </c>
      <c r="AA562" s="5">
        <f t="shared" si="194"/>
        <v>10.401474271236939</v>
      </c>
      <c r="AB562" s="5">
        <f t="shared" si="195"/>
        <v>9.8550000000000004</v>
      </c>
      <c r="AC562" s="5">
        <f t="shared" si="196"/>
        <v>8.9929591456600022</v>
      </c>
      <c r="AD562" s="5">
        <f t="shared" si="197"/>
        <v>8.3800000000000008</v>
      </c>
    </row>
    <row r="563" spans="1:30" x14ac:dyDescent="0.2">
      <c r="A563" s="14">
        <v>544</v>
      </c>
      <c r="B563" s="6">
        <v>0.16817614609730494</v>
      </c>
      <c r="C563" s="5">
        <v>68.25</v>
      </c>
      <c r="D563" s="6">
        <v>0.40093500495970985</v>
      </c>
      <c r="E563" s="5">
        <v>118.178</v>
      </c>
      <c r="F563" s="6">
        <v>0.74631944444444442</v>
      </c>
      <c r="G563" s="5">
        <v>200.982</v>
      </c>
      <c r="H563" s="5">
        <v>334.31</v>
      </c>
      <c r="I563" s="5">
        <v>705.07399999999996</v>
      </c>
      <c r="J563" s="6"/>
      <c r="K563" s="6">
        <f t="shared" si="186"/>
        <v>0.22336445757363396</v>
      </c>
      <c r="L563" s="6">
        <f t="shared" si="187"/>
        <v>0.23056468089934803</v>
      </c>
      <c r="M563" s="6">
        <f t="shared" si="188"/>
        <v>0.32601996708394904</v>
      </c>
      <c r="N563" s="6">
        <f t="shared" si="189"/>
        <v>0.42777807944487584</v>
      </c>
      <c r="O563" s="6">
        <f t="shared" si="190"/>
        <v>0.26489334919471164</v>
      </c>
      <c r="P563" s="6">
        <f t="shared" si="191"/>
        <v>0.39565954436813483</v>
      </c>
      <c r="R563" s="8">
        <v>544</v>
      </c>
      <c r="S563" s="5">
        <f t="shared" si="203"/>
        <v>11.808055895063458</v>
      </c>
      <c r="T563" s="5">
        <f t="shared" si="203"/>
        <v>11.023660071232765</v>
      </c>
      <c r="U563" s="5">
        <f t="shared" si="205"/>
        <v>8.307262151940364</v>
      </c>
      <c r="V563" s="5">
        <f t="shared" si="204"/>
        <v>9.7402528714741905</v>
      </c>
      <c r="W563" s="5">
        <f t="shared" si="204"/>
        <v>11.010720637318649</v>
      </c>
      <c r="X563" s="5">
        <f t="shared" si="199"/>
        <v>7.8982045156792573</v>
      </c>
      <c r="Y563" s="32">
        <f t="shared" si="192"/>
        <v>12.387805177364086</v>
      </c>
      <c r="Z563" s="5">
        <f t="shared" si="193"/>
        <v>11.375</v>
      </c>
      <c r="AA563" s="5">
        <f t="shared" si="194"/>
        <v>10.392374362735868</v>
      </c>
      <c r="AB563" s="5">
        <f t="shared" si="195"/>
        <v>9.8481666666666658</v>
      </c>
      <c r="AC563" s="5">
        <f t="shared" si="196"/>
        <v>8.984870196333862</v>
      </c>
      <c r="AD563" s="5">
        <f t="shared" si="197"/>
        <v>8.37425</v>
      </c>
    </row>
    <row r="564" spans="1:30" x14ac:dyDescent="0.2">
      <c r="A564" s="14">
        <v>543</v>
      </c>
      <c r="B564" s="6">
        <v>0.16832111742274647</v>
      </c>
      <c r="C564" s="5">
        <v>68.201999999999998</v>
      </c>
      <c r="D564" s="6">
        <v>0.40128638465944638</v>
      </c>
      <c r="E564" s="5">
        <v>118.095</v>
      </c>
      <c r="F564" s="6">
        <v>0.74699074074074068</v>
      </c>
      <c r="G564" s="5">
        <v>200.84399999999999</v>
      </c>
      <c r="H564" s="5">
        <v>334.084</v>
      </c>
      <c r="I564" s="5">
        <v>704.61599999999999</v>
      </c>
      <c r="J564" s="6"/>
      <c r="K564" s="6">
        <f t="shared" si="186"/>
        <v>0.22355700236802023</v>
      </c>
      <c r="L564" s="6">
        <f t="shared" si="187"/>
        <v>0.23076343243555367</v>
      </c>
      <c r="M564" s="6">
        <f t="shared" si="188"/>
        <v>0.32630100305632309</v>
      </c>
      <c r="N564" s="6">
        <f t="shared" si="189"/>
        <v>0.42815298443259148</v>
      </c>
      <c r="O564" s="6">
        <f t="shared" si="190"/>
        <v>0.2651255018986432</v>
      </c>
      <c r="P564" s="6">
        <f t="shared" si="191"/>
        <v>0.39600630065076947</v>
      </c>
      <c r="R564" s="8">
        <v>543</v>
      </c>
      <c r="S564" s="5">
        <f t="shared" si="203"/>
        <v>11.797885872785766</v>
      </c>
      <c r="T564" s="5">
        <f t="shared" si="203"/>
        <v>11.014165632054763</v>
      </c>
      <c r="U564" s="5">
        <f t="shared" si="205"/>
        <v>8.3001072873375321</v>
      </c>
      <c r="V564" s="5">
        <f t="shared" si="204"/>
        <v>9.7317239822315607</v>
      </c>
      <c r="W564" s="5">
        <f t="shared" si="204"/>
        <v>11.001079284261763</v>
      </c>
      <c r="X564" s="5">
        <f t="shared" si="199"/>
        <v>7.8912885852184429</v>
      </c>
      <c r="Y564" s="32">
        <f t="shared" si="192"/>
        <v>12.37713582961158</v>
      </c>
      <c r="Z564" s="5">
        <f t="shared" si="193"/>
        <v>11.366999999999999</v>
      </c>
      <c r="AA564" s="5">
        <f t="shared" si="194"/>
        <v>10.383274454234794</v>
      </c>
      <c r="AB564" s="5">
        <f t="shared" si="195"/>
        <v>9.8412500000000005</v>
      </c>
      <c r="AC564" s="5">
        <f t="shared" si="196"/>
        <v>8.976795785559343</v>
      </c>
      <c r="AD564" s="5">
        <f t="shared" si="197"/>
        <v>8.3684999999999992</v>
      </c>
    </row>
    <row r="565" spans="1:30" x14ac:dyDescent="0.2">
      <c r="A565" s="14">
        <v>542</v>
      </c>
      <c r="B565" s="6">
        <v>0.16846633890040205</v>
      </c>
      <c r="C565" s="5">
        <v>68.153999999999996</v>
      </c>
      <c r="D565" s="6">
        <v>0.40163838079822622</v>
      </c>
      <c r="E565" s="5">
        <v>118.01300000000001</v>
      </c>
      <c r="F565" s="6">
        <v>0.74767361111111119</v>
      </c>
      <c r="G565" s="5">
        <v>200.70599999999999</v>
      </c>
      <c r="H565" s="5">
        <v>333.858</v>
      </c>
      <c r="I565" s="5">
        <v>704.15800000000002</v>
      </c>
      <c r="J565" s="6"/>
      <c r="K565" s="6">
        <f t="shared" si="186"/>
        <v>0.22374987940401689</v>
      </c>
      <c r="L565" s="6">
        <f t="shared" si="187"/>
        <v>0.23096252692328215</v>
      </c>
      <c r="M565" s="6">
        <f t="shared" si="188"/>
        <v>0.32658252396439386</v>
      </c>
      <c r="N565" s="6">
        <f t="shared" si="189"/>
        <v>0.42852854713067629</v>
      </c>
      <c r="O565" s="6">
        <f t="shared" si="190"/>
        <v>0.26535806187707262</v>
      </c>
      <c r="P565" s="6">
        <f t="shared" si="191"/>
        <v>0.39635366526140753</v>
      </c>
      <c r="R565" s="8">
        <v>542</v>
      </c>
      <c r="S565" s="5">
        <f t="shared" si="203"/>
        <v>11.787715850508075</v>
      </c>
      <c r="T565" s="5">
        <f t="shared" si="203"/>
        <v>11.004671192876762</v>
      </c>
      <c r="U565" s="5">
        <f t="shared" si="205"/>
        <v>8.2929524227347002</v>
      </c>
      <c r="V565" s="5">
        <f t="shared" si="204"/>
        <v>9.723195092988929</v>
      </c>
      <c r="W565" s="5">
        <f t="shared" si="204"/>
        <v>10.991437931204878</v>
      </c>
      <c r="X565" s="5">
        <f t="shared" si="199"/>
        <v>7.8843726547576276</v>
      </c>
      <c r="Y565" s="32">
        <f t="shared" si="192"/>
        <v>12.366466481859074</v>
      </c>
      <c r="Z565" s="5">
        <f t="shared" si="193"/>
        <v>11.359</v>
      </c>
      <c r="AA565" s="5">
        <f t="shared" si="194"/>
        <v>10.374174545733723</v>
      </c>
      <c r="AB565" s="5">
        <f t="shared" si="195"/>
        <v>9.8344166666666677</v>
      </c>
      <c r="AC565" s="5">
        <f t="shared" si="196"/>
        <v>8.9685970371058374</v>
      </c>
      <c r="AD565" s="5">
        <f t="shared" si="197"/>
        <v>8.3627500000000001</v>
      </c>
    </row>
    <row r="566" spans="1:30" x14ac:dyDescent="0.2">
      <c r="A566" s="14">
        <v>541</v>
      </c>
      <c r="B566" s="6">
        <v>0.16861181117829813</v>
      </c>
      <c r="C566" s="5">
        <v>68.105999999999995</v>
      </c>
      <c r="D566" s="6">
        <v>0.40199099499963814</v>
      </c>
      <c r="E566" s="5">
        <v>117.931</v>
      </c>
      <c r="F566" s="6">
        <v>0.74834490740740733</v>
      </c>
      <c r="G566" s="5">
        <v>200.56800000000001</v>
      </c>
      <c r="H566" s="5">
        <v>333.63200000000001</v>
      </c>
      <c r="I566" s="5">
        <v>703.69899999999996</v>
      </c>
      <c r="J566" s="6"/>
      <c r="K566" s="6">
        <f t="shared" si="186"/>
        <v>0.22394308954230516</v>
      </c>
      <c r="L566" s="6">
        <f t="shared" si="187"/>
        <v>0.23116196525095914</v>
      </c>
      <c r="M566" s="6">
        <f t="shared" si="188"/>
        <v>0.32686453106440116</v>
      </c>
      <c r="N566" s="6">
        <f t="shared" si="189"/>
        <v>0.42890476927141985</v>
      </c>
      <c r="O566" s="6">
        <f t="shared" si="190"/>
        <v>0.26559103020268687</v>
      </c>
      <c r="P566" s="6">
        <f t="shared" si="191"/>
        <v>0.39670163980227452</v>
      </c>
      <c r="R566" s="8">
        <v>541</v>
      </c>
      <c r="S566" s="5">
        <f t="shared" si="203"/>
        <v>11.777545828230386</v>
      </c>
      <c r="T566" s="5">
        <f t="shared" si="203"/>
        <v>10.995176753698761</v>
      </c>
      <c r="U566" s="5">
        <f t="shared" si="205"/>
        <v>8.2857975581318684</v>
      </c>
      <c r="V566" s="5">
        <f t="shared" si="204"/>
        <v>9.7146662037462992</v>
      </c>
      <c r="W566" s="5">
        <f t="shared" si="204"/>
        <v>10.981796578147991</v>
      </c>
      <c r="X566" s="5">
        <f t="shared" si="199"/>
        <v>7.8774567242968132</v>
      </c>
      <c r="Y566" s="32">
        <f t="shared" si="192"/>
        <v>12.355797134106567</v>
      </c>
      <c r="Z566" s="5">
        <f t="shared" si="193"/>
        <v>11.350999999999999</v>
      </c>
      <c r="AA566" s="5">
        <f t="shared" si="194"/>
        <v>10.365074637232651</v>
      </c>
      <c r="AB566" s="5">
        <f t="shared" si="195"/>
        <v>9.8275833333333331</v>
      </c>
      <c r="AC566" s="5">
        <f t="shared" si="196"/>
        <v>8.960551835068129</v>
      </c>
      <c r="AD566" s="5">
        <f t="shared" si="197"/>
        <v>8.3570000000000011</v>
      </c>
    </row>
    <row r="567" spans="1:30" x14ac:dyDescent="0.2">
      <c r="A567" s="14">
        <v>540</v>
      </c>
      <c r="B567" s="6">
        <v>0.16875753490670131</v>
      </c>
      <c r="C567" s="5">
        <v>68.058000000000007</v>
      </c>
      <c r="D567" s="6">
        <v>0.40234422889297733</v>
      </c>
      <c r="E567" s="5">
        <v>117.849</v>
      </c>
      <c r="F567" s="6">
        <v>0.7490162037037037</v>
      </c>
      <c r="G567" s="5">
        <v>200.43</v>
      </c>
      <c r="H567" s="5">
        <v>333.40600000000001</v>
      </c>
      <c r="I567" s="5">
        <v>703.24099999999999</v>
      </c>
      <c r="J567" s="6"/>
      <c r="K567" s="6">
        <f t="shared" si="186"/>
        <v>0.22413663364654188</v>
      </c>
      <c r="L567" s="6">
        <f t="shared" si="187"/>
        <v>0.23136174831008161</v>
      </c>
      <c r="M567" s="6">
        <f t="shared" si="188"/>
        <v>0.32714702561692749</v>
      </c>
      <c r="N567" s="6">
        <f t="shared" si="189"/>
        <v>0.42928165259320078</v>
      </c>
      <c r="O567" s="6">
        <f t="shared" si="190"/>
        <v>0.26582440795194356</v>
      </c>
      <c r="P567" s="6">
        <f t="shared" si="191"/>
        <v>0.39705022588122768</v>
      </c>
      <c r="R567" s="8">
        <v>540</v>
      </c>
      <c r="S567" s="5">
        <f t="shared" si="203"/>
        <v>11.767375805952696</v>
      </c>
      <c r="T567" s="5">
        <f t="shared" si="203"/>
        <v>10.985682314520758</v>
      </c>
      <c r="U567" s="5">
        <f t="shared" si="205"/>
        <v>8.2786426935290365</v>
      </c>
      <c r="V567" s="5">
        <f t="shared" si="204"/>
        <v>9.7061373145036693</v>
      </c>
      <c r="W567" s="5">
        <f t="shared" si="204"/>
        <v>10.972155225091104</v>
      </c>
      <c r="X567" s="5">
        <f t="shared" si="199"/>
        <v>7.8705407938359979</v>
      </c>
      <c r="Y567" s="32">
        <f t="shared" si="192"/>
        <v>12.345127786354059</v>
      </c>
      <c r="Z567" s="5">
        <f t="shared" si="193"/>
        <v>11.343000000000002</v>
      </c>
      <c r="AA567" s="5">
        <f t="shared" si="194"/>
        <v>10.355974728731578</v>
      </c>
      <c r="AB567" s="5">
        <f t="shared" si="195"/>
        <v>9.8207500000000003</v>
      </c>
      <c r="AC567" s="5">
        <f t="shared" si="196"/>
        <v>8.9525210538515037</v>
      </c>
      <c r="AD567" s="5">
        <f t="shared" si="197"/>
        <v>8.3512500000000003</v>
      </c>
    </row>
    <row r="568" spans="1:30" x14ac:dyDescent="0.2">
      <c r="A568" s="14">
        <v>539</v>
      </c>
      <c r="B568" s="6">
        <v>0.16890351073812823</v>
      </c>
      <c r="C568" s="5">
        <v>68.010000000000005</v>
      </c>
      <c r="D568" s="6">
        <v>0.40269808411327074</v>
      </c>
      <c r="E568" s="5">
        <v>117.767</v>
      </c>
      <c r="F568" s="6">
        <v>0.7496990740740741</v>
      </c>
      <c r="G568" s="5">
        <v>200.292</v>
      </c>
      <c r="H568" s="5">
        <v>333.18</v>
      </c>
      <c r="I568" s="5">
        <v>702.78300000000002</v>
      </c>
      <c r="J568" s="6"/>
      <c r="K568" s="6">
        <f t="shared" si="186"/>
        <v>0.224330512583372</v>
      </c>
      <c r="L568" s="6">
        <f t="shared" si="187"/>
        <v>0.23156187699523112</v>
      </c>
      <c r="M568" s="6">
        <f t="shared" si="188"/>
        <v>0.32743000888691698</v>
      </c>
      <c r="N568" s="6">
        <f t="shared" si="189"/>
        <v>0.42965919884051296</v>
      </c>
      <c r="O568" s="6">
        <f t="shared" si="190"/>
        <v>0.26605819620508686</v>
      </c>
      <c r="P568" s="6">
        <f t="shared" si="191"/>
        <v>0.39739942511178034</v>
      </c>
      <c r="R568" s="8">
        <v>539</v>
      </c>
      <c r="S568" s="5">
        <f t="shared" si="203"/>
        <v>11.757205783675005</v>
      </c>
      <c r="T568" s="5">
        <f t="shared" si="203"/>
        <v>10.976187875342756</v>
      </c>
      <c r="U568" s="5">
        <f t="shared" si="205"/>
        <v>8.2714878289262064</v>
      </c>
      <c r="V568" s="5">
        <f t="shared" si="204"/>
        <v>9.6976084252610395</v>
      </c>
      <c r="W568" s="5">
        <f t="shared" si="204"/>
        <v>10.962513872034219</v>
      </c>
      <c r="X568" s="5">
        <f t="shared" si="199"/>
        <v>7.8636248633751826</v>
      </c>
      <c r="Y568" s="32">
        <f t="shared" si="192"/>
        <v>12.334458438601551</v>
      </c>
      <c r="Z568" s="5">
        <f t="shared" si="193"/>
        <v>11.335000000000001</v>
      </c>
      <c r="AA568" s="5">
        <f t="shared" si="194"/>
        <v>10.346874820230505</v>
      </c>
      <c r="AB568" s="5">
        <f t="shared" si="195"/>
        <v>9.8139166666666657</v>
      </c>
      <c r="AC568" s="5">
        <f t="shared" si="196"/>
        <v>8.94436656683237</v>
      </c>
      <c r="AD568" s="5">
        <f t="shared" si="197"/>
        <v>8.3454999999999995</v>
      </c>
    </row>
    <row r="569" spans="1:30" x14ac:dyDescent="0.2">
      <c r="A569" s="14">
        <v>538</v>
      </c>
      <c r="B569" s="6">
        <v>0.16904973932735512</v>
      </c>
      <c r="C569" s="5">
        <v>67.962000000000003</v>
      </c>
      <c r="D569" s="6">
        <v>0.40305256230130221</v>
      </c>
      <c r="E569" s="5">
        <v>117.685</v>
      </c>
      <c r="F569" s="6">
        <v>0.75038194444444439</v>
      </c>
      <c r="G569" s="5">
        <v>200.155</v>
      </c>
      <c r="H569" s="5">
        <v>332.95400000000001</v>
      </c>
      <c r="I569" s="5">
        <v>702.32500000000005</v>
      </c>
      <c r="J569" s="6"/>
      <c r="K569" s="6">
        <f t="shared" si="186"/>
        <v>0.22452472722244168</v>
      </c>
      <c r="L569" s="6">
        <f t="shared" si="187"/>
        <v>0.23176235220408711</v>
      </c>
      <c r="M569" s="6">
        <f t="shared" si="188"/>
        <v>0.32771348214369439</v>
      </c>
      <c r="N569" s="6">
        <f t="shared" si="189"/>
        <v>0.43003740976399296</v>
      </c>
      <c r="O569" s="6">
        <f t="shared" si="190"/>
        <v>0.26629239604616478</v>
      </c>
      <c r="P569" s="6">
        <f t="shared" si="191"/>
        <v>0.39774923911312726</v>
      </c>
      <c r="R569" s="8">
        <v>538</v>
      </c>
      <c r="S569" s="5">
        <f t="shared" ref="S569:T588" si="206">S$3*$R569+S$4</f>
        <v>11.747035761397315</v>
      </c>
      <c r="T569" s="5">
        <f t="shared" si="206"/>
        <v>10.966693436164757</v>
      </c>
      <c r="U569" s="5">
        <f t="shared" si="205"/>
        <v>8.2643329643233745</v>
      </c>
      <c r="V569" s="5">
        <f t="shared" si="204"/>
        <v>9.6890795360184079</v>
      </c>
      <c r="W569" s="5">
        <f t="shared" si="204"/>
        <v>10.952872518977333</v>
      </c>
      <c r="X569" s="5">
        <f t="shared" si="199"/>
        <v>7.8567089329143673</v>
      </c>
      <c r="Y569" s="32">
        <f t="shared" si="192"/>
        <v>12.323789090849042</v>
      </c>
      <c r="Z569" s="5">
        <f t="shared" si="193"/>
        <v>11.327</v>
      </c>
      <c r="AA569" s="5">
        <f t="shared" si="194"/>
        <v>10.337774911729433</v>
      </c>
      <c r="AB569" s="5">
        <f t="shared" si="195"/>
        <v>9.8070833333333329</v>
      </c>
      <c r="AC569" s="5">
        <f t="shared" si="196"/>
        <v>8.9362269214751748</v>
      </c>
      <c r="AD569" s="5">
        <f t="shared" si="197"/>
        <v>8.3397916666666667</v>
      </c>
    </row>
    <row r="570" spans="1:30" x14ac:dyDescent="0.2">
      <c r="A570" s="14">
        <v>537</v>
      </c>
      <c r="B570" s="6">
        <v>0.16919622133142767</v>
      </c>
      <c r="C570" s="5">
        <v>67.914000000000001</v>
      </c>
      <c r="D570" s="6">
        <v>0.40340766510363824</v>
      </c>
      <c r="E570" s="5">
        <v>117.60299999999999</v>
      </c>
      <c r="F570" s="6">
        <v>0.75105324074074076</v>
      </c>
      <c r="G570" s="5">
        <v>200.017</v>
      </c>
      <c r="H570" s="5">
        <v>332.72800000000001</v>
      </c>
      <c r="I570" s="5">
        <v>701.86699999999996</v>
      </c>
      <c r="J570" s="6"/>
      <c r="K570" s="6">
        <f t="shared" si="186"/>
        <v>0.22471927843641135</v>
      </c>
      <c r="L570" s="6">
        <f t="shared" si="187"/>
        <v>0.23196317483744056</v>
      </c>
      <c r="M570" s="6">
        <f t="shared" si="188"/>
        <v>0.3279974466609839</v>
      </c>
      <c r="N570" s="6">
        <f t="shared" si="189"/>
        <v>0.43041628712044644</v>
      </c>
      <c r="O570" s="6">
        <f t="shared" si="190"/>
        <v>0.26652700856304562</v>
      </c>
      <c r="P570" s="6">
        <f t="shared" si="191"/>
        <v>0.39809966951016945</v>
      </c>
      <c r="R570" s="8">
        <v>537</v>
      </c>
      <c r="S570" s="5">
        <f t="shared" si="206"/>
        <v>11.736865739119626</v>
      </c>
      <c r="T570" s="5">
        <f t="shared" si="206"/>
        <v>10.957198996986754</v>
      </c>
      <c r="U570" s="5">
        <f t="shared" si="205"/>
        <v>8.2571780997205426</v>
      </c>
      <c r="V570" s="5">
        <f t="shared" si="204"/>
        <v>9.680550646775778</v>
      </c>
      <c r="W570" s="5">
        <f t="shared" si="204"/>
        <v>10.943231165920446</v>
      </c>
      <c r="X570" s="5">
        <f t="shared" si="199"/>
        <v>7.8497930024535529</v>
      </c>
      <c r="Y570" s="32">
        <f t="shared" si="192"/>
        <v>12.313119743096536</v>
      </c>
      <c r="Z570" s="5">
        <f t="shared" si="193"/>
        <v>11.319000000000001</v>
      </c>
      <c r="AA570" s="5">
        <f t="shared" si="194"/>
        <v>10.328675003228362</v>
      </c>
      <c r="AB570" s="5">
        <f t="shared" si="195"/>
        <v>9.8002500000000001</v>
      </c>
      <c r="AC570" s="5">
        <f t="shared" si="196"/>
        <v>8.9282396634356083</v>
      </c>
      <c r="AD570" s="5">
        <f t="shared" si="197"/>
        <v>8.3340416666666659</v>
      </c>
    </row>
    <row r="571" spans="1:30" x14ac:dyDescent="0.2">
      <c r="A571" s="14">
        <v>536</v>
      </c>
      <c r="B571" s="6">
        <v>0.16934295740967095</v>
      </c>
      <c r="C571" s="5">
        <v>67.866</v>
      </c>
      <c r="D571" s="6">
        <v>0.403763394172653</v>
      </c>
      <c r="E571" s="5">
        <v>117.52</v>
      </c>
      <c r="F571" s="6">
        <v>0.75173611111111116</v>
      </c>
      <c r="G571" s="5">
        <v>199.87899999999999</v>
      </c>
      <c r="H571" s="5">
        <v>332.50200000000001</v>
      </c>
      <c r="I571" s="5">
        <v>701.40800000000002</v>
      </c>
      <c r="J571" s="6"/>
      <c r="K571" s="6">
        <f t="shared" si="186"/>
        <v>0.22491416710096865</v>
      </c>
      <c r="L571" s="6">
        <f t="shared" si="187"/>
        <v>0.23216434579920708</v>
      </c>
      <c r="M571" s="6">
        <f t="shared" si="188"/>
        <v>0.32828190371692828</v>
      </c>
      <c r="N571" s="6">
        <f t="shared" si="189"/>
        <v>0.43079583267287602</v>
      </c>
      <c r="O571" s="6">
        <f t="shared" si="190"/>
        <v>0.26676203484743477</v>
      </c>
      <c r="P571" s="6">
        <f t="shared" si="191"/>
        <v>0.39845071793353909</v>
      </c>
      <c r="R571" s="8">
        <v>536</v>
      </c>
      <c r="S571" s="5">
        <f t="shared" si="206"/>
        <v>11.726695716841935</v>
      </c>
      <c r="T571" s="5">
        <f t="shared" si="206"/>
        <v>10.947704557808752</v>
      </c>
      <c r="U571" s="5">
        <f t="shared" si="205"/>
        <v>8.2500232351177107</v>
      </c>
      <c r="V571" s="5">
        <f t="shared" si="204"/>
        <v>9.6720217575331482</v>
      </c>
      <c r="W571" s="5">
        <f t="shared" si="204"/>
        <v>10.933589812863559</v>
      </c>
      <c r="X571" s="5">
        <f t="shared" si="199"/>
        <v>7.8428770719927385</v>
      </c>
      <c r="Y571" s="32">
        <f t="shared" si="192"/>
        <v>12.302450395344028</v>
      </c>
      <c r="Z571" s="5">
        <f t="shared" si="193"/>
        <v>11.311</v>
      </c>
      <c r="AA571" s="5">
        <f t="shared" si="194"/>
        <v>10.319575094727288</v>
      </c>
      <c r="AB571" s="5">
        <f t="shared" si="195"/>
        <v>9.793333333333333</v>
      </c>
      <c r="AC571" s="5">
        <f t="shared" si="196"/>
        <v>8.9201293302540403</v>
      </c>
      <c r="AD571" s="5">
        <f t="shared" si="197"/>
        <v>8.3282916666666669</v>
      </c>
    </row>
    <row r="572" spans="1:30" x14ac:dyDescent="0.2">
      <c r="A572" s="14">
        <v>535</v>
      </c>
      <c r="B572" s="6">
        <v>0.16948994822369917</v>
      </c>
      <c r="C572" s="5">
        <v>67.817999999999998</v>
      </c>
      <c r="D572" s="6">
        <v>0.4041197511665538</v>
      </c>
      <c r="E572" s="5">
        <v>117.438</v>
      </c>
      <c r="F572" s="6">
        <v>0.75241898148148145</v>
      </c>
      <c r="G572" s="5">
        <v>199.74100000000001</v>
      </c>
      <c r="H572" s="5">
        <v>332.27600000000001</v>
      </c>
      <c r="I572" s="5">
        <v>700.95</v>
      </c>
      <c r="J572" s="6"/>
      <c r="K572" s="6">
        <f t="shared" si="186"/>
        <v>0.22510939409484157</v>
      </c>
      <c r="L572" s="6">
        <f t="shared" si="187"/>
        <v>0.23236586599644085</v>
      </c>
      <c r="M572" s="6">
        <f t="shared" si="188"/>
        <v>0.32856685459410784</v>
      </c>
      <c r="N572" s="6">
        <f t="shared" si="189"/>
        <v>0.43117604819050842</v>
      </c>
      <c r="O572" s="6">
        <f t="shared" si="190"/>
        <v>0.26699747599489171</v>
      </c>
      <c r="P572" s="6">
        <f t="shared" si="191"/>
        <v>0.39880238601962553</v>
      </c>
      <c r="R572" s="8">
        <v>535</v>
      </c>
      <c r="S572" s="5">
        <f t="shared" si="206"/>
        <v>11.716525694564243</v>
      </c>
      <c r="T572" s="5">
        <f t="shared" si="206"/>
        <v>10.938210118630751</v>
      </c>
      <c r="U572" s="5">
        <f t="shared" si="205"/>
        <v>8.2428683705148806</v>
      </c>
      <c r="V572" s="5">
        <f t="shared" si="204"/>
        <v>9.6634928682905183</v>
      </c>
      <c r="W572" s="5">
        <f t="shared" si="204"/>
        <v>10.923948459806674</v>
      </c>
      <c r="X572" s="5">
        <f t="shared" si="199"/>
        <v>7.8359611415319232</v>
      </c>
      <c r="Y572" s="32">
        <f t="shared" si="192"/>
        <v>12.291781047591519</v>
      </c>
      <c r="Z572" s="5">
        <f t="shared" si="193"/>
        <v>11.302999999999999</v>
      </c>
      <c r="AA572" s="5">
        <f t="shared" si="194"/>
        <v>10.310475186226217</v>
      </c>
      <c r="AB572" s="5">
        <f t="shared" si="195"/>
        <v>9.7865000000000002</v>
      </c>
      <c r="AC572" s="5">
        <f t="shared" si="196"/>
        <v>8.912033718408221</v>
      </c>
      <c r="AD572" s="5">
        <f t="shared" si="197"/>
        <v>8.3225416666666678</v>
      </c>
    </row>
    <row r="573" spans="1:30" x14ac:dyDescent="0.2">
      <c r="A573" s="14">
        <v>534</v>
      </c>
      <c r="B573" s="6">
        <v>0.16963719443742561</v>
      </c>
      <c r="C573" s="5">
        <v>67.77</v>
      </c>
      <c r="D573" s="6">
        <v>0.4044767377494079</v>
      </c>
      <c r="E573" s="5">
        <v>117.35599999999999</v>
      </c>
      <c r="F573" s="6">
        <v>0.75310185185185186</v>
      </c>
      <c r="G573" s="5">
        <v>199.60300000000001</v>
      </c>
      <c r="H573" s="5">
        <v>332.05</v>
      </c>
      <c r="I573" s="5">
        <v>700.49199999999996</v>
      </c>
      <c r="J573" s="6"/>
      <c r="K573" s="6">
        <f t="shared" si="186"/>
        <v>0.22530496029981187</v>
      </c>
      <c r="L573" s="6">
        <f t="shared" si="187"/>
        <v>0.2325677363393481</v>
      </c>
      <c r="M573" s="6">
        <f t="shared" si="188"/>
        <v>0.32885230057956027</v>
      </c>
      <c r="N573" s="6">
        <f t="shared" si="189"/>
        <v>0.43155693544882151</v>
      </c>
      <c r="O573" s="6">
        <f t="shared" si="190"/>
        <v>0.26723333310484715</v>
      </c>
      <c r="P573" s="6">
        <f t="shared" si="191"/>
        <v>0.39915467541059996</v>
      </c>
      <c r="R573" s="8">
        <v>534</v>
      </c>
      <c r="S573" s="5">
        <f t="shared" si="206"/>
        <v>11.706355672286556</v>
      </c>
      <c r="T573" s="5">
        <f t="shared" si="206"/>
        <v>10.92871567945275</v>
      </c>
      <c r="U573" s="5">
        <f t="shared" si="205"/>
        <v>8.2357135059120488</v>
      </c>
      <c r="V573" s="5">
        <f t="shared" si="204"/>
        <v>9.6549639790478885</v>
      </c>
      <c r="W573" s="5">
        <f t="shared" si="204"/>
        <v>10.914307106749789</v>
      </c>
      <c r="X573" s="5">
        <f t="shared" si="199"/>
        <v>7.829045211071108</v>
      </c>
      <c r="Y573" s="32">
        <f t="shared" si="192"/>
        <v>12.281111699839014</v>
      </c>
      <c r="Z573" s="5">
        <f t="shared" si="193"/>
        <v>11.295</v>
      </c>
      <c r="AA573" s="5">
        <f t="shared" si="194"/>
        <v>10.301375277725143</v>
      </c>
      <c r="AB573" s="5">
        <f t="shared" si="195"/>
        <v>9.7796666666666656</v>
      </c>
      <c r="AC573" s="5">
        <f t="shared" si="196"/>
        <v>8.9039527878527078</v>
      </c>
      <c r="AD573" s="5">
        <f t="shared" si="197"/>
        <v>8.316791666666667</v>
      </c>
    </row>
    <row r="574" spans="1:30" x14ac:dyDescent="0.2">
      <c r="A574" s="14">
        <v>533</v>
      </c>
      <c r="B574" s="6">
        <v>0.16978469671707283</v>
      </c>
      <c r="C574" s="5">
        <v>67.721999999999994</v>
      </c>
      <c r="D574" s="6">
        <v>0.40483435559116693</v>
      </c>
      <c r="E574" s="5">
        <v>117.274</v>
      </c>
      <c r="F574" s="6">
        <v>0.75378472222222215</v>
      </c>
      <c r="G574" s="5">
        <v>199.465</v>
      </c>
      <c r="H574" s="5">
        <v>331.82400000000001</v>
      </c>
      <c r="I574" s="5">
        <v>700.03399999999999</v>
      </c>
      <c r="J574" s="6"/>
      <c r="K574" s="6">
        <f t="shared" si="186"/>
        <v>0.22550086660072818</v>
      </c>
      <c r="L574" s="6">
        <f t="shared" si="187"/>
        <v>0.23276995774130074</v>
      </c>
      <c r="M574" s="6">
        <f t="shared" si="188"/>
        <v>0.32913824296479949</v>
      </c>
      <c r="N574" s="6">
        <f t="shared" si="189"/>
        <v>0.4319384962295727</v>
      </c>
      <c r="O574" s="6">
        <f t="shared" si="190"/>
        <v>0.26746960728062003</v>
      </c>
      <c r="P574" s="6">
        <f t="shared" si="191"/>
        <v>0.39950758775444112</v>
      </c>
      <c r="R574" s="8">
        <v>533</v>
      </c>
      <c r="S574" s="5">
        <f t="shared" si="206"/>
        <v>11.696185650008864</v>
      </c>
      <c r="T574" s="5">
        <f t="shared" si="206"/>
        <v>10.919221240274748</v>
      </c>
      <c r="U574" s="5">
        <f t="shared" si="205"/>
        <v>8.2285586413092169</v>
      </c>
      <c r="V574" s="5">
        <f t="shared" si="204"/>
        <v>9.6464350898052587</v>
      </c>
      <c r="W574" s="5">
        <f t="shared" si="204"/>
        <v>10.904665753692901</v>
      </c>
      <c r="X574" s="5">
        <f t="shared" si="199"/>
        <v>7.8221292806102927</v>
      </c>
      <c r="Y574" s="32">
        <f t="shared" si="192"/>
        <v>12.270442352086507</v>
      </c>
      <c r="Z574" s="5">
        <f t="shared" si="193"/>
        <v>11.286999999999999</v>
      </c>
      <c r="AA574" s="5">
        <f t="shared" si="194"/>
        <v>10.292275369224072</v>
      </c>
      <c r="AB574" s="5">
        <f t="shared" si="195"/>
        <v>9.7728333333333328</v>
      </c>
      <c r="AC574" s="5">
        <f t="shared" si="196"/>
        <v>8.8958864986871813</v>
      </c>
      <c r="AD574" s="5">
        <f t="shared" si="197"/>
        <v>8.3110416666666662</v>
      </c>
    </row>
    <row r="575" spans="1:30" x14ac:dyDescent="0.2">
      <c r="A575" s="14">
        <v>532</v>
      </c>
      <c r="B575" s="6">
        <v>0.16993245573118251</v>
      </c>
      <c r="C575" s="5">
        <v>67.674000000000007</v>
      </c>
      <c r="D575" s="6">
        <v>0.40519260636769422</v>
      </c>
      <c r="E575" s="5">
        <v>117.19199999999999</v>
      </c>
      <c r="F575" s="6">
        <v>0.7544791666666667</v>
      </c>
      <c r="G575" s="5">
        <v>199.328</v>
      </c>
      <c r="H575" s="5">
        <v>331.59800000000001</v>
      </c>
      <c r="I575" s="5">
        <v>699.57600000000002</v>
      </c>
      <c r="J575" s="6"/>
      <c r="K575" s="6">
        <f t="shared" si="186"/>
        <v>0.22569711388551919</v>
      </c>
      <c r="L575" s="6">
        <f t="shared" si="187"/>
        <v>0.23297253111885027</v>
      </c>
      <c r="M575" s="6">
        <f t="shared" si="188"/>
        <v>0.32942468304583522</v>
      </c>
      <c r="N575" s="6">
        <f t="shared" si="189"/>
        <v>0.43232073232082618</v>
      </c>
      <c r="O575" s="6">
        <f t="shared" si="190"/>
        <v>0.26770629962943465</v>
      </c>
      <c r="P575" s="6">
        <f t="shared" si="191"/>
        <v>0.39986112470496149</v>
      </c>
      <c r="R575" s="8">
        <v>532</v>
      </c>
      <c r="S575" s="5">
        <f t="shared" si="206"/>
        <v>11.686015627731173</v>
      </c>
      <c r="T575" s="5">
        <f t="shared" si="206"/>
        <v>10.909726801096747</v>
      </c>
      <c r="U575" s="5">
        <f t="shared" si="205"/>
        <v>8.221403776706385</v>
      </c>
      <c r="V575" s="5">
        <f t="shared" si="204"/>
        <v>9.6379062005626288</v>
      </c>
      <c r="W575" s="5">
        <f t="shared" si="204"/>
        <v>10.895024400636014</v>
      </c>
      <c r="X575" s="5">
        <f t="shared" si="199"/>
        <v>7.8152133501494774</v>
      </c>
      <c r="Y575" s="32">
        <f t="shared" si="192"/>
        <v>12.259773004333997</v>
      </c>
      <c r="Z575" s="5">
        <f t="shared" si="193"/>
        <v>11.279000000000002</v>
      </c>
      <c r="AA575" s="5">
        <f t="shared" si="194"/>
        <v>10.283175460722999</v>
      </c>
      <c r="AB575" s="5">
        <f t="shared" si="195"/>
        <v>9.766</v>
      </c>
      <c r="AC575" s="5">
        <f t="shared" si="196"/>
        <v>8.8876984674858477</v>
      </c>
      <c r="AD575" s="5">
        <f t="shared" si="197"/>
        <v>8.3053333333333335</v>
      </c>
    </row>
    <row r="576" spans="1:30" x14ac:dyDescent="0.2">
      <c r="A576" s="14">
        <v>531</v>
      </c>
      <c r="B576" s="6">
        <v>0.17008047215062549</v>
      </c>
      <c r="C576" s="5">
        <v>67.626000000000005</v>
      </c>
      <c r="D576" s="6">
        <v>0.40555149176079014</v>
      </c>
      <c r="E576" s="5">
        <v>117.11</v>
      </c>
      <c r="F576" s="6">
        <v>0.75516203703703699</v>
      </c>
      <c r="G576" s="5">
        <v>199.19</v>
      </c>
      <c r="H576" s="5">
        <v>331.37299999999999</v>
      </c>
      <c r="I576" s="5">
        <v>699.11699999999996</v>
      </c>
      <c r="J576" s="6"/>
      <c r="K576" s="6">
        <f t="shared" si="186"/>
        <v>0.22589370304520748</v>
      </c>
      <c r="L576" s="6">
        <f t="shared" si="187"/>
        <v>0.2331754573917415</v>
      </c>
      <c r="M576" s="6">
        <f t="shared" si="188"/>
        <v>0.32971162212319266</v>
      </c>
      <c r="N576" s="6">
        <f t="shared" si="189"/>
        <v>0.43270364551698082</v>
      </c>
      <c r="O576" s="6">
        <f t="shared" si="190"/>
        <v>0.26794341126243809</v>
      </c>
      <c r="P576" s="6">
        <f t="shared" si="191"/>
        <v>0.40021528792183253</v>
      </c>
      <c r="R576" s="8">
        <v>531</v>
      </c>
      <c r="S576" s="5">
        <f t="shared" si="206"/>
        <v>11.675845605453484</v>
      </c>
      <c r="T576" s="5">
        <f t="shared" si="206"/>
        <v>10.900232361918746</v>
      </c>
      <c r="U576" s="5">
        <f t="shared" si="205"/>
        <v>8.2142489121035531</v>
      </c>
      <c r="V576" s="5">
        <f t="shared" si="204"/>
        <v>9.629377311319999</v>
      </c>
      <c r="W576" s="5">
        <f t="shared" si="204"/>
        <v>10.885383047579129</v>
      </c>
      <c r="X576" s="5">
        <f t="shared" si="199"/>
        <v>7.808297419688663</v>
      </c>
      <c r="Y576" s="32">
        <f t="shared" si="192"/>
        <v>12.249103656581491</v>
      </c>
      <c r="Z576" s="5">
        <f t="shared" si="193"/>
        <v>11.271000000000001</v>
      </c>
      <c r="AA576" s="5">
        <f t="shared" si="194"/>
        <v>10.274075552221928</v>
      </c>
      <c r="AB576" s="5">
        <f t="shared" si="195"/>
        <v>9.7591666666666672</v>
      </c>
      <c r="AC576" s="5">
        <f t="shared" si="196"/>
        <v>8.8796615884498671</v>
      </c>
      <c r="AD576" s="5">
        <f t="shared" si="197"/>
        <v>8.2995833333333326</v>
      </c>
    </row>
    <row r="577" spans="1:30" x14ac:dyDescent="0.2">
      <c r="A577" s="14">
        <v>530</v>
      </c>
      <c r="B577" s="6">
        <v>0.17022874664861229</v>
      </c>
      <c r="C577" s="5">
        <v>67.578000000000003</v>
      </c>
      <c r="D577" s="6">
        <v>0.40591101345821906</v>
      </c>
      <c r="E577" s="5">
        <v>117.027</v>
      </c>
      <c r="F577" s="6">
        <v>0.75584490740740751</v>
      </c>
      <c r="G577" s="5">
        <v>199.05199999999999</v>
      </c>
      <c r="H577" s="5">
        <v>331.14699999999999</v>
      </c>
      <c r="I577" s="5">
        <v>698.65899999999999</v>
      </c>
      <c r="J577" s="6"/>
      <c r="K577" s="6">
        <f t="shared" si="186"/>
        <v>0.22609063497392257</v>
      </c>
      <c r="L577" s="6">
        <f t="shared" si="187"/>
        <v>0.2333787374829267</v>
      </c>
      <c r="M577" s="6">
        <f t="shared" si="188"/>
        <v>0.32999906150193231</v>
      </c>
      <c r="N577" s="6">
        <f t="shared" si="189"/>
        <v>0.4330872376187988</v>
      </c>
      <c r="O577" s="6">
        <f t="shared" si="190"/>
        <v>0.2681809432947177</v>
      </c>
      <c r="P577" s="6">
        <f t="shared" si="191"/>
        <v>0.40057007907061098</v>
      </c>
      <c r="R577" s="8">
        <v>530</v>
      </c>
      <c r="S577" s="5">
        <f t="shared" si="206"/>
        <v>11.665675583175794</v>
      </c>
      <c r="T577" s="5">
        <f t="shared" si="206"/>
        <v>10.890737922740744</v>
      </c>
      <c r="U577" s="5">
        <f t="shared" si="205"/>
        <v>8.2070940475007212</v>
      </c>
      <c r="V577" s="5">
        <f t="shared" ref="V577:W594" si="207">V$3*$R577+V$4</f>
        <v>9.6208484220773691</v>
      </c>
      <c r="W577" s="5">
        <f t="shared" si="207"/>
        <v>10.875741694522244</v>
      </c>
      <c r="X577" s="5">
        <f t="shared" si="199"/>
        <v>7.8013814892278486</v>
      </c>
      <c r="Y577" s="32">
        <f t="shared" si="192"/>
        <v>12.238434308828984</v>
      </c>
      <c r="Z577" s="5">
        <f t="shared" si="193"/>
        <v>11.263</v>
      </c>
      <c r="AA577" s="5">
        <f t="shared" si="194"/>
        <v>10.264975643720856</v>
      </c>
      <c r="AB577" s="5">
        <f t="shared" si="195"/>
        <v>9.7522500000000001</v>
      </c>
      <c r="AC577" s="5">
        <f t="shared" si="196"/>
        <v>8.8716392312992873</v>
      </c>
      <c r="AD577" s="5">
        <f t="shared" si="197"/>
        <v>8.2938333333333336</v>
      </c>
    </row>
    <row r="578" spans="1:30" x14ac:dyDescent="0.2">
      <c r="A578" s="14">
        <v>529</v>
      </c>
      <c r="B578" s="6">
        <v>0.17037727990070284</v>
      </c>
      <c r="C578" s="5">
        <v>67.53</v>
      </c>
      <c r="D578" s="6">
        <v>0.40627117315373518</v>
      </c>
      <c r="E578" s="5">
        <v>116.94499999999999</v>
      </c>
      <c r="F578" s="6">
        <v>0.75653935185185184</v>
      </c>
      <c r="G578" s="5">
        <v>198.91399999999999</v>
      </c>
      <c r="H578" s="5">
        <v>330.92099999999999</v>
      </c>
      <c r="I578" s="5">
        <v>698.20100000000002</v>
      </c>
      <c r="J578" s="6"/>
      <c r="K578" s="6">
        <f t="shared" si="186"/>
        <v>0.22628791056891487</v>
      </c>
      <c r="L578" s="6">
        <f t="shared" si="187"/>
        <v>0.23358237231857923</v>
      </c>
      <c r="M578" s="6">
        <f t="shared" si="188"/>
        <v>0.33028700249166948</v>
      </c>
      <c r="N578" s="6">
        <f t="shared" si="189"/>
        <v>0.43347151043343307</v>
      </c>
      <c r="O578" s="6">
        <f t="shared" si="190"/>
        <v>0.26841889684531822</v>
      </c>
      <c r="P578" s="6">
        <f t="shared" si="191"/>
        <v>0.40092549982276499</v>
      </c>
      <c r="R578" s="8">
        <v>529</v>
      </c>
      <c r="S578" s="5">
        <f t="shared" si="206"/>
        <v>11.655505560898103</v>
      </c>
      <c r="T578" s="5">
        <f t="shared" si="206"/>
        <v>10.881243483562743</v>
      </c>
      <c r="U578" s="5">
        <f t="shared" si="205"/>
        <v>8.1999391828978894</v>
      </c>
      <c r="V578" s="5">
        <f t="shared" si="207"/>
        <v>9.6123195328347393</v>
      </c>
      <c r="W578" s="5">
        <f t="shared" si="207"/>
        <v>10.866100341465357</v>
      </c>
      <c r="X578" s="5">
        <f t="shared" si="199"/>
        <v>7.7944655587670333</v>
      </c>
      <c r="Y578" s="32">
        <f t="shared" si="192"/>
        <v>12.227764961076476</v>
      </c>
      <c r="Z578" s="5">
        <f t="shared" si="193"/>
        <v>11.255000000000001</v>
      </c>
      <c r="AA578" s="5">
        <f t="shared" si="194"/>
        <v>10.255875735219782</v>
      </c>
      <c r="AB578" s="5">
        <f t="shared" si="195"/>
        <v>9.7454166666666655</v>
      </c>
      <c r="AC578" s="5">
        <f t="shared" si="196"/>
        <v>8.863495754608735</v>
      </c>
      <c r="AD578" s="5">
        <f t="shared" si="197"/>
        <v>8.2880833333333328</v>
      </c>
    </row>
    <row r="579" spans="1:30" x14ac:dyDescent="0.2">
      <c r="A579" s="14">
        <v>528</v>
      </c>
      <c r="B579" s="6">
        <v>0.17052607258481706</v>
      </c>
      <c r="C579" s="5">
        <v>67.481999999999999</v>
      </c>
      <c r="D579" s="6">
        <v>0.40663197254710931</v>
      </c>
      <c r="E579" s="5">
        <v>116.863</v>
      </c>
      <c r="F579" s="6">
        <v>0.75722222222222213</v>
      </c>
      <c r="G579" s="5">
        <v>198.77600000000001</v>
      </c>
      <c r="H579" s="5">
        <v>330.69499999999999</v>
      </c>
      <c r="I579" s="5">
        <v>697.74300000000005</v>
      </c>
      <c r="J579" s="6"/>
      <c r="K579" s="6">
        <f t="shared" si="186"/>
        <v>0.2264855307305689</v>
      </c>
      <c r="L579" s="6">
        <f t="shared" si="187"/>
        <v>0.23378636282810791</v>
      </c>
      <c r="M579" s="6">
        <f t="shared" si="188"/>
        <v>0.33057544640659414</v>
      </c>
      <c r="N579" s="6">
        <f t="shared" si="189"/>
        <v>0.43385646577445658</v>
      </c>
      <c r="O579" s="6">
        <f t="shared" si="190"/>
        <v>0.26865727303725967</v>
      </c>
      <c r="P579" s="6">
        <f t="shared" si="191"/>
        <v>0.40128155185570019</v>
      </c>
      <c r="R579" s="8">
        <v>528</v>
      </c>
      <c r="S579" s="5">
        <f t="shared" si="206"/>
        <v>11.645335538620413</v>
      </c>
      <c r="T579" s="5">
        <f t="shared" si="206"/>
        <v>10.871749044384742</v>
      </c>
      <c r="U579" s="5">
        <f t="shared" si="205"/>
        <v>8.1927843182950593</v>
      </c>
      <c r="V579" s="5">
        <f t="shared" si="207"/>
        <v>9.6037906435921094</v>
      </c>
      <c r="W579" s="5">
        <f t="shared" si="207"/>
        <v>10.856458988408471</v>
      </c>
      <c r="X579" s="5">
        <f t="shared" si="199"/>
        <v>7.787549628306218</v>
      </c>
      <c r="Y579" s="32">
        <f t="shared" si="192"/>
        <v>12.217095613323968</v>
      </c>
      <c r="Z579" s="5">
        <f t="shared" si="193"/>
        <v>11.247</v>
      </c>
      <c r="AA579" s="5">
        <f t="shared" si="194"/>
        <v>10.246775826718713</v>
      </c>
      <c r="AB579" s="5">
        <f t="shared" si="195"/>
        <v>9.7385833333333327</v>
      </c>
      <c r="AC579" s="5">
        <f t="shared" si="196"/>
        <v>8.8555025678650043</v>
      </c>
      <c r="AD579" s="5">
        <f t="shared" si="197"/>
        <v>8.2823333333333338</v>
      </c>
    </row>
    <row r="580" spans="1:30" x14ac:dyDescent="0.2">
      <c r="A580" s="14">
        <v>527</v>
      </c>
      <c r="B580" s="6">
        <v>0.17067512538124519</v>
      </c>
      <c r="C580" s="5">
        <v>67.433999999999997</v>
      </c>
      <c r="D580" s="6">
        <v>0.4069934133441564</v>
      </c>
      <c r="E580" s="5">
        <v>116.78100000000001</v>
      </c>
      <c r="F580" s="6">
        <v>0.75791666666666668</v>
      </c>
      <c r="G580" s="5">
        <v>198.63800000000001</v>
      </c>
      <c r="H580" s="5">
        <v>330.46899999999999</v>
      </c>
      <c r="I580" s="5">
        <v>697.28499999999997</v>
      </c>
      <c r="J580" s="6"/>
      <c r="K580" s="6">
        <f t="shared" si="186"/>
        <v>0.22668349636241736</v>
      </c>
      <c r="L580" s="6">
        <f t="shared" si="187"/>
        <v>0.23399070994417107</v>
      </c>
      <c r="M580" s="6">
        <f t="shared" si="188"/>
        <v>0.33086439456549144</v>
      </c>
      <c r="N580" s="6">
        <f t="shared" si="189"/>
        <v>0.43424210546189007</v>
      </c>
      <c r="O580" s="6">
        <f t="shared" si="190"/>
        <v>0.26889607299755502</v>
      </c>
      <c r="P580" s="6">
        <f t="shared" si="191"/>
        <v>0.40163823685278599</v>
      </c>
      <c r="R580" s="8">
        <v>527</v>
      </c>
      <c r="S580" s="5">
        <f t="shared" si="206"/>
        <v>11.635165516342724</v>
      </c>
      <c r="T580" s="5">
        <f t="shared" si="206"/>
        <v>10.86225460520674</v>
      </c>
      <c r="U580" s="5">
        <f t="shared" ref="U580:U599" si="208">U$3*$R580+U$4</f>
        <v>8.1856294536922274</v>
      </c>
      <c r="V580" s="5">
        <f t="shared" si="207"/>
        <v>9.5952617543494796</v>
      </c>
      <c r="W580" s="5">
        <f t="shared" si="207"/>
        <v>10.846817635351584</v>
      </c>
      <c r="X580" s="5">
        <f t="shared" si="199"/>
        <v>7.7806336978454027</v>
      </c>
      <c r="Y580" s="32">
        <f t="shared" si="192"/>
        <v>12.20642626557146</v>
      </c>
      <c r="Z580" s="5">
        <f t="shared" si="193"/>
        <v>11.238999999999999</v>
      </c>
      <c r="AA580" s="5">
        <f t="shared" si="194"/>
        <v>10.237675918217636</v>
      </c>
      <c r="AB580" s="5">
        <f t="shared" si="195"/>
        <v>9.7317499999999999</v>
      </c>
      <c r="AC580" s="5">
        <f t="shared" si="196"/>
        <v>8.8473886750962052</v>
      </c>
      <c r="AD580" s="5">
        <f t="shared" si="197"/>
        <v>8.276583333333333</v>
      </c>
    </row>
    <row r="581" spans="1:30" x14ac:dyDescent="0.2">
      <c r="A581" s="14">
        <v>526</v>
      </c>
      <c r="B581" s="6">
        <v>0.17082443897265781</v>
      </c>
      <c r="C581" s="5">
        <v>67.385999999999996</v>
      </c>
      <c r="D581" s="6">
        <v>0.40735549725676085</v>
      </c>
      <c r="E581" s="5">
        <v>116.699</v>
      </c>
      <c r="F581" s="6">
        <v>0.75861111111111112</v>
      </c>
      <c r="G581" s="5">
        <v>198.501</v>
      </c>
      <c r="H581" s="5">
        <v>330.24299999999999</v>
      </c>
      <c r="I581" s="5">
        <v>696.827</v>
      </c>
      <c r="J581" s="6"/>
      <c r="K581" s="6">
        <f t="shared" si="186"/>
        <v>0.22688180837115471</v>
      </c>
      <c r="L581" s="6">
        <f t="shared" si="187"/>
        <v>0.23419541460269067</v>
      </c>
      <c r="M581" s="6">
        <f t="shared" si="188"/>
        <v>0.33115384829176114</v>
      </c>
      <c r="N581" s="6">
        <f t="shared" si="189"/>
        <v>0.434628431322231</v>
      </c>
      <c r="O581" s="6">
        <f t="shared" si="190"/>
        <v>0.26913529785722762</v>
      </c>
      <c r="P581" s="6">
        <f t="shared" si="191"/>
        <v>0.40199555650338259</v>
      </c>
      <c r="R581" s="8">
        <v>526</v>
      </c>
      <c r="S581" s="5">
        <f t="shared" si="206"/>
        <v>11.624995494065033</v>
      </c>
      <c r="T581" s="5">
        <f t="shared" si="206"/>
        <v>10.852760166028739</v>
      </c>
      <c r="U581" s="5">
        <f t="shared" si="208"/>
        <v>8.1784745890893955</v>
      </c>
      <c r="V581" s="5">
        <f t="shared" si="207"/>
        <v>9.586732865106848</v>
      </c>
      <c r="W581" s="5">
        <f t="shared" si="207"/>
        <v>10.837176282294699</v>
      </c>
      <c r="X581" s="5">
        <f t="shared" si="199"/>
        <v>7.7737177673845874</v>
      </c>
      <c r="Y581" s="32">
        <f t="shared" si="192"/>
        <v>12.195756917818956</v>
      </c>
      <c r="Z581" s="5">
        <f t="shared" si="193"/>
        <v>11.231</v>
      </c>
      <c r="AA581" s="5">
        <f t="shared" si="194"/>
        <v>10.228576009716566</v>
      </c>
      <c r="AB581" s="5">
        <f t="shared" si="195"/>
        <v>9.7249166666666671</v>
      </c>
      <c r="AC581" s="5">
        <f t="shared" si="196"/>
        <v>8.8392896374954226</v>
      </c>
      <c r="AD581" s="5">
        <f t="shared" si="197"/>
        <v>8.2708750000000002</v>
      </c>
    </row>
    <row r="582" spans="1:30" x14ac:dyDescent="0.2">
      <c r="A582" s="14">
        <v>525</v>
      </c>
      <c r="B582" s="6">
        <v>0.1709740140441168</v>
      </c>
      <c r="C582" s="5">
        <v>67.337999999999994</v>
      </c>
      <c r="D582" s="6">
        <v>0.40771822600290514</v>
      </c>
      <c r="E582" s="5">
        <v>116.617</v>
      </c>
      <c r="F582" s="6">
        <v>0.75930555555555557</v>
      </c>
      <c r="G582" s="5">
        <v>198.363</v>
      </c>
      <c r="H582" s="5">
        <v>330.017</v>
      </c>
      <c r="I582" s="5">
        <v>696.36800000000005</v>
      </c>
      <c r="J582" s="6"/>
      <c r="K582" s="6">
        <f t="shared" si="186"/>
        <v>0.22708046766665102</v>
      </c>
      <c r="L582" s="6">
        <f t="shared" si="187"/>
        <v>0.23440047774286676</v>
      </c>
      <c r="M582" s="6">
        <f t="shared" si="188"/>
        <v>0.33144380891343822</v>
      </c>
      <c r="N582" s="6">
        <f t="shared" si="189"/>
        <v>0.43501544518848262</v>
      </c>
      <c r="O582" s="6">
        <f t="shared" si="190"/>
        <v>0.26937494875132956</v>
      </c>
      <c r="P582" s="6">
        <f t="shared" si="191"/>
        <v>0.40235351250286705</v>
      </c>
      <c r="R582" s="8">
        <v>525</v>
      </c>
      <c r="S582" s="5">
        <f t="shared" si="206"/>
        <v>11.614825471787341</v>
      </c>
      <c r="T582" s="5">
        <f t="shared" si="206"/>
        <v>10.843265726850738</v>
      </c>
      <c r="U582" s="5">
        <f t="shared" si="208"/>
        <v>8.1713197244865636</v>
      </c>
      <c r="V582" s="5">
        <f t="shared" si="207"/>
        <v>9.5782039758642181</v>
      </c>
      <c r="W582" s="5">
        <f t="shared" si="207"/>
        <v>10.827534929237814</v>
      </c>
      <c r="X582" s="5">
        <f t="shared" si="199"/>
        <v>7.766801836923773</v>
      </c>
      <c r="Y582" s="32">
        <f t="shared" si="192"/>
        <v>12.185087570066445</v>
      </c>
      <c r="Z582" s="5">
        <f t="shared" si="193"/>
        <v>11.222999999999999</v>
      </c>
      <c r="AA582" s="5">
        <f t="shared" si="194"/>
        <v>10.219476101215493</v>
      </c>
      <c r="AB582" s="5">
        <f t="shared" si="195"/>
        <v>9.7180833333333343</v>
      </c>
      <c r="AC582" s="5">
        <f t="shared" si="196"/>
        <v>8.8312054143040069</v>
      </c>
      <c r="AD582" s="5">
        <f t="shared" si="197"/>
        <v>8.2651249999999994</v>
      </c>
    </row>
    <row r="583" spans="1:30" x14ac:dyDescent="0.2">
      <c r="A583" s="14">
        <v>524</v>
      </c>
      <c r="B583" s="6">
        <v>0.17112385128308522</v>
      </c>
      <c r="C583" s="5">
        <v>67.290000000000006</v>
      </c>
      <c r="D583" s="6">
        <v>0.40808160130669596</v>
      </c>
      <c r="E583" s="5">
        <v>116.535</v>
      </c>
      <c r="F583" s="6">
        <v>0.7599999999999999</v>
      </c>
      <c r="G583" s="5">
        <v>198.22499999999999</v>
      </c>
      <c r="H583" s="5">
        <v>329.791</v>
      </c>
      <c r="I583" s="5">
        <v>695.91</v>
      </c>
      <c r="J583" s="6"/>
      <c r="K583" s="6">
        <f t="shared" ref="K583:K646" si="209">K$4/S583/24</f>
        <v>0.22727947516196575</v>
      </c>
      <c r="L583" s="6">
        <f t="shared" ref="L583:L646" si="210">L$4/T583/24</f>
        <v>0.23460590030719178</v>
      </c>
      <c r="M583" s="6">
        <f t="shared" ref="M583:M646" si="211">M$4/U583/24</f>
        <v>0.33173427776321307</v>
      </c>
      <c r="N583" s="6">
        <f t="shared" ref="N583:N646" si="212">N$4/V583/24</f>
        <v>0.43540314890018256</v>
      </c>
      <c r="O583" s="6">
        <f t="shared" ref="O583:O646" si="213">O$4/W583/24</f>
        <v>0.26961502681895916</v>
      </c>
      <c r="P583" s="6">
        <f t="shared" ref="P583:P646" si="214">P$4/X583/24</f>
        <v>0.4027121065526606</v>
      </c>
      <c r="R583" s="8">
        <v>524</v>
      </c>
      <c r="S583" s="5">
        <f t="shared" si="206"/>
        <v>11.604655449509654</v>
      </c>
      <c r="T583" s="5">
        <f t="shared" si="206"/>
        <v>10.833771287672736</v>
      </c>
      <c r="U583" s="5">
        <f t="shared" si="208"/>
        <v>8.1641648598837318</v>
      </c>
      <c r="V583" s="5">
        <f t="shared" si="207"/>
        <v>9.5696750866215883</v>
      </c>
      <c r="W583" s="5">
        <f t="shared" si="207"/>
        <v>10.817893576180927</v>
      </c>
      <c r="X583" s="5">
        <f t="shared" si="199"/>
        <v>7.7598859064629586</v>
      </c>
      <c r="Y583" s="32">
        <f t="shared" ref="Y583:Y646" si="215">50/(B583*24)</f>
        <v>12.174418222313941</v>
      </c>
      <c r="Z583" s="5">
        <f t="shared" ref="Z583:Z646" si="216">C583/6</f>
        <v>11.215000000000002</v>
      </c>
      <c r="AA583" s="5">
        <f t="shared" ref="AA583:AA646" si="217">100/(D583*24)</f>
        <v>10.210376192714421</v>
      </c>
      <c r="AB583" s="5">
        <f t="shared" ref="AB583:AB646" si="218">E583/12</f>
        <v>9.7112499999999997</v>
      </c>
      <c r="AC583" s="5">
        <f t="shared" ref="AC583:AC646" si="219">160.934/(F583*24)</f>
        <v>8.8231359649122805</v>
      </c>
      <c r="AD583" s="5">
        <f t="shared" ref="AD583:AD646" si="220">G583/24</f>
        <v>8.2593750000000004</v>
      </c>
    </row>
    <row r="584" spans="1:30" x14ac:dyDescent="0.2">
      <c r="A584" s="14">
        <v>523</v>
      </c>
      <c r="B584" s="6">
        <v>0.17127395137943843</v>
      </c>
      <c r="C584" s="5">
        <v>67.242000000000004</v>
      </c>
      <c r="D584" s="6">
        <v>0.40844562489839192</v>
      </c>
      <c r="E584" s="5">
        <v>116.452</v>
      </c>
      <c r="F584" s="6">
        <v>0.76069444444444445</v>
      </c>
      <c r="G584" s="5">
        <v>198.08699999999999</v>
      </c>
      <c r="H584" s="5">
        <v>329.565</v>
      </c>
      <c r="I584" s="5">
        <v>695.452</v>
      </c>
      <c r="J584" s="6"/>
      <c r="K584" s="6">
        <f t="shared" si="209"/>
        <v>0.22747883177336226</v>
      </c>
      <c r="L584" s="6">
        <f t="shared" si="210"/>
        <v>0.23481168324146484</v>
      </c>
      <c r="M584" s="6">
        <f t="shared" si="211"/>
        <v>0.3320252561784518</v>
      </c>
      <c r="N584" s="6">
        <f t="shared" si="212"/>
        <v>0.43579154430343242</v>
      </c>
      <c r="O584" s="6">
        <f t="shared" si="213"/>
        <v>0.26985553320327932</v>
      </c>
      <c r="P584" s="6">
        <f t="shared" si="214"/>
        <v>0.40307134036025527</v>
      </c>
      <c r="R584" s="8">
        <v>523</v>
      </c>
      <c r="S584" s="5">
        <f t="shared" si="206"/>
        <v>11.594485427231962</v>
      </c>
      <c r="T584" s="5">
        <f t="shared" si="206"/>
        <v>10.824276848494733</v>
      </c>
      <c r="U584" s="5">
        <f t="shared" si="208"/>
        <v>8.1570099952809016</v>
      </c>
      <c r="V584" s="5">
        <f t="shared" si="207"/>
        <v>9.5611461973789584</v>
      </c>
      <c r="W584" s="5">
        <f t="shared" si="207"/>
        <v>10.80825222312404</v>
      </c>
      <c r="X584" s="5">
        <f t="shared" si="199"/>
        <v>7.7529699760021433</v>
      </c>
      <c r="Y584" s="32">
        <f t="shared" si="215"/>
        <v>12.163748874561431</v>
      </c>
      <c r="Z584" s="5">
        <f t="shared" si="216"/>
        <v>11.207000000000001</v>
      </c>
      <c r="AA584" s="5">
        <f t="shared" si="217"/>
        <v>10.201276284213348</v>
      </c>
      <c r="AB584" s="5">
        <f t="shared" si="218"/>
        <v>9.7043333333333326</v>
      </c>
      <c r="AC584" s="5">
        <f t="shared" si="219"/>
        <v>8.8150812488588635</v>
      </c>
      <c r="AD584" s="5">
        <f t="shared" si="220"/>
        <v>8.2536249999999995</v>
      </c>
    </row>
    <row r="585" spans="1:30" x14ac:dyDescent="0.2">
      <c r="A585" s="14">
        <v>522</v>
      </c>
      <c r="B585" s="6">
        <v>0.17142431502547417</v>
      </c>
      <c r="C585" s="5">
        <v>67.194000000000003</v>
      </c>
      <c r="D585" s="6">
        <v>0.40881029851443101</v>
      </c>
      <c r="E585" s="5">
        <v>116.37</v>
      </c>
      <c r="F585" s="6">
        <v>0.76138888888888889</v>
      </c>
      <c r="G585" s="5">
        <v>197.94900000000001</v>
      </c>
      <c r="H585" s="5">
        <v>329.339</v>
      </c>
      <c r="I585" s="5">
        <v>694.99400000000003</v>
      </c>
      <c r="J585" s="6"/>
      <c r="K585" s="6">
        <f t="shared" si="209"/>
        <v>0.22767853842032124</v>
      </c>
      <c r="L585" s="6">
        <f t="shared" si="210"/>
        <v>0.23501782749480638</v>
      </c>
      <c r="M585" s="6">
        <f t="shared" si="211"/>
        <v>0.3323167455012172</v>
      </c>
      <c r="N585" s="6">
        <f t="shared" si="212"/>
        <v>0.43618063325092682</v>
      </c>
      <c r="O585" s="6">
        <f t="shared" si="213"/>
        <v>0.27009646905153539</v>
      </c>
      <c r="P585" s="6">
        <f t="shared" si="214"/>
        <v>0.40343121563924117</v>
      </c>
      <c r="R585" s="8">
        <v>522</v>
      </c>
      <c r="S585" s="5">
        <f t="shared" si="206"/>
        <v>11.584315404954271</v>
      </c>
      <c r="T585" s="5">
        <f t="shared" si="206"/>
        <v>10.814782409316734</v>
      </c>
      <c r="U585" s="5">
        <f t="shared" si="208"/>
        <v>8.1498551306780698</v>
      </c>
      <c r="V585" s="5">
        <f t="shared" si="207"/>
        <v>9.5526173081363268</v>
      </c>
      <c r="W585" s="5">
        <f t="shared" si="207"/>
        <v>10.798610870067154</v>
      </c>
      <c r="X585" s="5">
        <f t="shared" si="199"/>
        <v>7.746054045541328</v>
      </c>
      <c r="Y585" s="32">
        <f t="shared" si="215"/>
        <v>12.153079526808922</v>
      </c>
      <c r="Z585" s="5">
        <f t="shared" si="216"/>
        <v>11.199</v>
      </c>
      <c r="AA585" s="5">
        <f t="shared" si="217"/>
        <v>10.192176375712275</v>
      </c>
      <c r="AB585" s="5">
        <f t="shared" si="218"/>
        <v>9.6974999999999998</v>
      </c>
      <c r="AC585" s="5">
        <f t="shared" si="219"/>
        <v>8.8070412258299893</v>
      </c>
      <c r="AD585" s="5">
        <f t="shared" si="220"/>
        <v>8.2478750000000005</v>
      </c>
    </row>
    <row r="586" spans="1:30" x14ac:dyDescent="0.2">
      <c r="A586" s="14">
        <v>521</v>
      </c>
      <c r="B586" s="6">
        <v>0.17157494291592354</v>
      </c>
      <c r="C586" s="5">
        <v>67.146000000000001</v>
      </c>
      <c r="D586" s="6">
        <v>0.40917562389745799</v>
      </c>
      <c r="E586" s="5">
        <v>116.288</v>
      </c>
      <c r="F586" s="6">
        <v>0.76208333333333333</v>
      </c>
      <c r="G586" s="5">
        <v>197.81100000000001</v>
      </c>
      <c r="H586" s="5">
        <v>329.113</v>
      </c>
      <c r="I586" s="5">
        <v>694.53599999999994</v>
      </c>
      <c r="J586" s="6"/>
      <c r="K586" s="6">
        <f t="shared" si="209"/>
        <v>0.22787859602555505</v>
      </c>
      <c r="L586" s="6">
        <f t="shared" si="210"/>
        <v>0.23522433401967291</v>
      </c>
      <c r="M586" s="6">
        <f t="shared" si="211"/>
        <v>0.33260874707828875</v>
      </c>
      <c r="N586" s="6">
        <f t="shared" si="212"/>
        <v>0.43657041760198251</v>
      </c>
      <c r="O586" s="6">
        <f t="shared" si="213"/>
        <v>0.27033783551507373</v>
      </c>
      <c r="P586" s="6">
        <f t="shared" si="214"/>
        <v>0.40379173410933361</v>
      </c>
      <c r="R586" s="8">
        <v>521</v>
      </c>
      <c r="S586" s="5">
        <f t="shared" si="206"/>
        <v>11.574145382676582</v>
      </c>
      <c r="T586" s="5">
        <f t="shared" si="206"/>
        <v>10.805287970138732</v>
      </c>
      <c r="U586" s="5">
        <f t="shared" si="208"/>
        <v>8.1427002660752379</v>
      </c>
      <c r="V586" s="5">
        <f t="shared" si="207"/>
        <v>9.544088418893697</v>
      </c>
      <c r="W586" s="5">
        <f t="shared" si="207"/>
        <v>10.788969517010269</v>
      </c>
      <c r="X586" s="5">
        <f t="shared" si="199"/>
        <v>7.7391381150805127</v>
      </c>
      <c r="Y586" s="32">
        <f t="shared" si="215"/>
        <v>12.142410179056416</v>
      </c>
      <c r="Z586" s="5">
        <f t="shared" si="216"/>
        <v>11.191000000000001</v>
      </c>
      <c r="AA586" s="5">
        <f t="shared" si="217"/>
        <v>10.183076467211205</v>
      </c>
      <c r="AB586" s="5">
        <f t="shared" si="218"/>
        <v>9.690666666666667</v>
      </c>
      <c r="AC586" s="5">
        <f t="shared" si="219"/>
        <v>8.7990158556588298</v>
      </c>
      <c r="AD586" s="5">
        <f t="shared" si="220"/>
        <v>8.2421249999999997</v>
      </c>
    </row>
    <row r="587" spans="1:30" x14ac:dyDescent="0.2">
      <c r="A587" s="14">
        <v>520</v>
      </c>
      <c r="B587" s="6">
        <v>0.17172583574796152</v>
      </c>
      <c r="C587" s="5">
        <v>67.097999999999999</v>
      </c>
      <c r="D587" s="6">
        <v>0.4095416027963526</v>
      </c>
      <c r="E587" s="5">
        <v>116.206</v>
      </c>
      <c r="F587" s="6">
        <v>0.76278935185185182</v>
      </c>
      <c r="G587" s="5">
        <v>197.673</v>
      </c>
      <c r="H587" s="5">
        <v>328.887</v>
      </c>
      <c r="I587" s="5">
        <v>694.077</v>
      </c>
      <c r="J587" s="6"/>
      <c r="K587" s="6">
        <f t="shared" si="209"/>
        <v>0.22807900551502222</v>
      </c>
      <c r="L587" s="6">
        <f t="shared" si="210"/>
        <v>0.23543120377187141</v>
      </c>
      <c r="M587" s="6">
        <f t="shared" si="211"/>
        <v>0.33290126226118383</v>
      </c>
      <c r="N587" s="6">
        <f t="shared" si="212"/>
        <v>0.43696089922256892</v>
      </c>
      <c r="O587" s="6">
        <f t="shared" si="213"/>
        <v>0.27057963374935995</v>
      </c>
      <c r="P587" s="6">
        <f t="shared" si="214"/>
        <v>0.40415289749640065</v>
      </c>
      <c r="R587" s="8">
        <v>520</v>
      </c>
      <c r="S587" s="5">
        <f t="shared" si="206"/>
        <v>11.563975360398892</v>
      </c>
      <c r="T587" s="5">
        <f t="shared" si="206"/>
        <v>10.795793530960729</v>
      </c>
      <c r="U587" s="5">
        <f t="shared" si="208"/>
        <v>8.135545401472406</v>
      </c>
      <c r="V587" s="5">
        <f t="shared" si="207"/>
        <v>9.5355595296510671</v>
      </c>
      <c r="W587" s="5">
        <f t="shared" si="207"/>
        <v>10.779328163953382</v>
      </c>
      <c r="X587" s="5">
        <f t="shared" si="199"/>
        <v>7.7322221846196983</v>
      </c>
      <c r="Y587" s="32">
        <f t="shared" si="215"/>
        <v>12.13174083130391</v>
      </c>
      <c r="Z587" s="5">
        <f t="shared" si="216"/>
        <v>11.183</v>
      </c>
      <c r="AA587" s="5">
        <f t="shared" si="217"/>
        <v>10.17397655871013</v>
      </c>
      <c r="AB587" s="5">
        <f t="shared" si="218"/>
        <v>9.6838333333333342</v>
      </c>
      <c r="AC587" s="5">
        <f t="shared" si="219"/>
        <v>8.7908717092785071</v>
      </c>
      <c r="AD587" s="5">
        <f t="shared" si="220"/>
        <v>8.2363750000000007</v>
      </c>
    </row>
    <row r="588" spans="1:30" x14ac:dyDescent="0.2">
      <c r="A588" s="14">
        <v>519</v>
      </c>
      <c r="B588" s="6">
        <v>0.17187699422121791</v>
      </c>
      <c r="C588" s="5">
        <v>67.05</v>
      </c>
      <c r="D588" s="6">
        <v>0.40990823696625683</v>
      </c>
      <c r="E588" s="5">
        <v>116.124</v>
      </c>
      <c r="F588" s="6">
        <v>0.76348379629629637</v>
      </c>
      <c r="G588" s="5">
        <v>197.536</v>
      </c>
      <c r="H588" s="5">
        <v>328.661</v>
      </c>
      <c r="I588" s="5">
        <v>693.61900000000003</v>
      </c>
      <c r="J588" s="6"/>
      <c r="K588" s="6">
        <f t="shared" si="209"/>
        <v>0.22827976781794143</v>
      </c>
      <c r="L588" s="6">
        <f t="shared" si="210"/>
        <v>0.23563843771057413</v>
      </c>
      <c r="M588" s="6">
        <f t="shared" si="211"/>
        <v>0.33319429240617832</v>
      </c>
      <c r="N588" s="6">
        <f t="shared" si="212"/>
        <v>0.43735207998533693</v>
      </c>
      <c r="O588" s="6">
        <f t="shared" si="213"/>
        <v>0.27082186491399712</v>
      </c>
      <c r="P588" s="6">
        <f t="shared" si="214"/>
        <v>0.40451470753249047</v>
      </c>
      <c r="R588" s="8">
        <v>519</v>
      </c>
      <c r="S588" s="5">
        <f t="shared" si="206"/>
        <v>11.553805338121201</v>
      </c>
      <c r="T588" s="5">
        <f t="shared" si="206"/>
        <v>10.786299091782729</v>
      </c>
      <c r="U588" s="5">
        <f t="shared" si="208"/>
        <v>8.1283905368695741</v>
      </c>
      <c r="V588" s="5">
        <f t="shared" si="207"/>
        <v>9.5270306404084373</v>
      </c>
      <c r="W588" s="5">
        <f t="shared" si="207"/>
        <v>10.769686810896495</v>
      </c>
      <c r="X588" s="5">
        <f t="shared" si="199"/>
        <v>7.7253062541588831</v>
      </c>
      <c r="Y588" s="32">
        <f t="shared" si="215"/>
        <v>12.121071483551402</v>
      </c>
      <c r="Z588" s="5">
        <f t="shared" si="216"/>
        <v>11.174999999999999</v>
      </c>
      <c r="AA588" s="5">
        <f t="shared" si="217"/>
        <v>10.16487665020906</v>
      </c>
      <c r="AB588" s="5">
        <f t="shared" si="218"/>
        <v>9.6769999999999996</v>
      </c>
      <c r="AC588" s="5">
        <f t="shared" si="219"/>
        <v>8.7828757674524365</v>
      </c>
      <c r="AD588" s="5">
        <f t="shared" si="220"/>
        <v>8.2306666666666661</v>
      </c>
    </row>
    <row r="589" spans="1:30" x14ac:dyDescent="0.2">
      <c r="A589" s="14">
        <v>518</v>
      </c>
      <c r="B589" s="6">
        <v>0.17202841903778787</v>
      </c>
      <c r="C589" s="5">
        <v>67.001999999999995</v>
      </c>
      <c r="D589" s="6">
        <v>0.41027552816860391</v>
      </c>
      <c r="E589" s="5">
        <v>116.042</v>
      </c>
      <c r="F589" s="6">
        <v>0.76418981481481485</v>
      </c>
      <c r="G589" s="5">
        <v>197.398</v>
      </c>
      <c r="H589" s="5">
        <v>328.435</v>
      </c>
      <c r="I589" s="5">
        <v>693.16099999999994</v>
      </c>
      <c r="J589" s="6"/>
      <c r="K589" s="6">
        <f t="shared" si="209"/>
        <v>0.22848088386680585</v>
      </c>
      <c r="L589" s="6">
        <f t="shared" si="210"/>
        <v>0.23584603679833352</v>
      </c>
      <c r="M589" s="6">
        <f t="shared" si="211"/>
        <v>0.33348783887432765</v>
      </c>
      <c r="N589" s="6">
        <f t="shared" si="212"/>
        <v>0.43774396176964947</v>
      </c>
      <c r="O589" s="6">
        <f t="shared" si="213"/>
        <v>0.27106453017274446</v>
      </c>
      <c r="P589" s="6">
        <f t="shared" si="214"/>
        <v>0.40487716595585915</v>
      </c>
      <c r="R589" s="8">
        <v>518</v>
      </c>
      <c r="S589" s="5">
        <f t="shared" ref="S589:T608" si="221">S$3*$R589+S$4</f>
        <v>11.543635315843511</v>
      </c>
      <c r="T589" s="5">
        <f t="shared" si="221"/>
        <v>10.776804652604728</v>
      </c>
      <c r="U589" s="5">
        <f t="shared" si="208"/>
        <v>8.1212356722667423</v>
      </c>
      <c r="V589" s="5">
        <f t="shared" si="207"/>
        <v>9.5185017511658074</v>
      </c>
      <c r="W589" s="5">
        <f t="shared" si="207"/>
        <v>10.76004545783961</v>
      </c>
      <c r="X589" s="5">
        <f t="shared" si="199"/>
        <v>7.7183903236980687</v>
      </c>
      <c r="Y589" s="32">
        <f t="shared" si="215"/>
        <v>12.110402135798894</v>
      </c>
      <c r="Z589" s="5">
        <f t="shared" si="216"/>
        <v>11.167</v>
      </c>
      <c r="AA589" s="5">
        <f t="shared" si="217"/>
        <v>10.155776741707985</v>
      </c>
      <c r="AB589" s="5">
        <f t="shared" si="218"/>
        <v>9.6701666666666668</v>
      </c>
      <c r="AC589" s="5">
        <f t="shared" si="219"/>
        <v>8.7747614576076085</v>
      </c>
      <c r="AD589" s="5">
        <f t="shared" si="220"/>
        <v>8.2249166666666671</v>
      </c>
    </row>
    <row r="590" spans="1:30" x14ac:dyDescent="0.2">
      <c r="A590" s="14">
        <v>517</v>
      </c>
      <c r="B590" s="6">
        <v>0.17218011090224306</v>
      </c>
      <c r="C590" s="5">
        <v>66.953999999999994</v>
      </c>
      <c r="D590" s="6">
        <v>0.41064347817114505</v>
      </c>
      <c r="E590" s="5">
        <v>115.96</v>
      </c>
      <c r="F590" s="6">
        <v>0.76488425925925929</v>
      </c>
      <c r="G590" s="5">
        <v>197.26</v>
      </c>
      <c r="H590" s="5">
        <v>328.209</v>
      </c>
      <c r="I590" s="5">
        <v>692.70299999999997</v>
      </c>
      <c r="J590" s="6"/>
      <c r="K590" s="6">
        <f t="shared" si="209"/>
        <v>0.2286823545973978</v>
      </c>
      <c r="L590" s="6">
        <f t="shared" si="210"/>
        <v>0.23605400200109719</v>
      </c>
      <c r="M590" s="6">
        <f t="shared" si="211"/>
        <v>0.33378190303148797</v>
      </c>
      <c r="N590" s="6">
        <f t="shared" si="212"/>
        <v>0.43813654646161132</v>
      </c>
      <c r="O590" s="6">
        <f t="shared" si="213"/>
        <v>0.27130763069353619</v>
      </c>
      <c r="P590" s="6">
        <f t="shared" si="214"/>
        <v>0.40524027451099848</v>
      </c>
      <c r="R590" s="8">
        <v>517</v>
      </c>
      <c r="S590" s="5">
        <f t="shared" si="221"/>
        <v>11.533465293565822</v>
      </c>
      <c r="T590" s="5">
        <f t="shared" si="221"/>
        <v>10.767310213426725</v>
      </c>
      <c r="U590" s="5">
        <f t="shared" si="208"/>
        <v>8.1140808076639104</v>
      </c>
      <c r="V590" s="5">
        <f t="shared" si="207"/>
        <v>9.5099728619231776</v>
      </c>
      <c r="W590" s="5">
        <f t="shared" si="207"/>
        <v>10.750404104782724</v>
      </c>
      <c r="X590" s="5">
        <f t="shared" si="199"/>
        <v>7.7114743932372534</v>
      </c>
      <c r="Y590" s="32">
        <f t="shared" si="215"/>
        <v>12.099732788046387</v>
      </c>
      <c r="Z590" s="5">
        <f t="shared" si="216"/>
        <v>11.158999999999999</v>
      </c>
      <c r="AA590" s="5">
        <f t="shared" si="217"/>
        <v>10.146676833206914</v>
      </c>
      <c r="AB590" s="5">
        <f t="shared" si="218"/>
        <v>9.6633333333333322</v>
      </c>
      <c r="AC590" s="5">
        <f t="shared" si="219"/>
        <v>8.7667947825560635</v>
      </c>
      <c r="AD590" s="5">
        <f t="shared" si="220"/>
        <v>8.2191666666666663</v>
      </c>
    </row>
    <row r="591" spans="1:30" x14ac:dyDescent="0.2">
      <c r="A591" s="14">
        <v>516</v>
      </c>
      <c r="B591" s="6">
        <v>0.17233207052164237</v>
      </c>
      <c r="C591" s="5">
        <v>66.906000000000006</v>
      </c>
      <c r="D591" s="6">
        <v>0.41101208874797951</v>
      </c>
      <c r="E591" s="5">
        <v>115.877</v>
      </c>
      <c r="F591" s="6">
        <v>0.76559027777777777</v>
      </c>
      <c r="G591" s="5">
        <v>197.12200000000001</v>
      </c>
      <c r="H591" s="5">
        <v>327.98399999999998</v>
      </c>
      <c r="I591" s="5">
        <v>692.245</v>
      </c>
      <c r="J591" s="6"/>
      <c r="K591" s="6">
        <f t="shared" si="209"/>
        <v>0.22888418094880314</v>
      </c>
      <c r="L591" s="6">
        <f t="shared" si="210"/>
        <v>0.23626233428822263</v>
      </c>
      <c r="M591" s="6">
        <f t="shared" si="211"/>
        <v>0.33407648624833725</v>
      </c>
      <c r="N591" s="6">
        <f t="shared" si="212"/>
        <v>0.43852983595409939</v>
      </c>
      <c r="O591" s="6">
        <f t="shared" si="213"/>
        <v>0.27155116764849996</v>
      </c>
      <c r="P591" s="6">
        <f t="shared" si="214"/>
        <v>0.40560403494866409</v>
      </c>
      <c r="R591" s="8">
        <v>516</v>
      </c>
      <c r="S591" s="5">
        <f t="shared" si="221"/>
        <v>11.523295271288131</v>
      </c>
      <c r="T591" s="5">
        <f t="shared" si="221"/>
        <v>10.757815774248725</v>
      </c>
      <c r="U591" s="5">
        <f t="shared" si="208"/>
        <v>8.1069259430610803</v>
      </c>
      <c r="V591" s="5">
        <f t="shared" si="207"/>
        <v>9.5014439726805477</v>
      </c>
      <c r="W591" s="5">
        <f t="shared" si="207"/>
        <v>10.740762751725837</v>
      </c>
      <c r="X591" s="5">
        <f t="shared" si="199"/>
        <v>7.7045584627764381</v>
      </c>
      <c r="Y591" s="32">
        <f t="shared" si="215"/>
        <v>12.089063440293879</v>
      </c>
      <c r="Z591" s="5">
        <f t="shared" si="216"/>
        <v>11.151000000000002</v>
      </c>
      <c r="AA591" s="5">
        <f t="shared" si="217"/>
        <v>10.137576924705842</v>
      </c>
      <c r="AB591" s="5">
        <f t="shared" si="218"/>
        <v>9.6564166666666669</v>
      </c>
      <c r="AC591" s="5">
        <f t="shared" si="219"/>
        <v>8.7587101455848337</v>
      </c>
      <c r="AD591" s="5">
        <f t="shared" si="220"/>
        <v>8.2134166666666673</v>
      </c>
    </row>
    <row r="592" spans="1:30" x14ac:dyDescent="0.2">
      <c r="A592" s="14">
        <v>515</v>
      </c>
      <c r="B592" s="6">
        <v>0.1724842986055431</v>
      </c>
      <c r="C592" s="5">
        <v>66.858000000000004</v>
      </c>
      <c r="D592" s="6">
        <v>0.41138136167958189</v>
      </c>
      <c r="E592" s="5">
        <v>115.795</v>
      </c>
      <c r="F592" s="6">
        <v>0.76629629629629636</v>
      </c>
      <c r="G592" s="5">
        <v>196.98400000000001</v>
      </c>
      <c r="H592" s="5">
        <v>327.75799999999998</v>
      </c>
      <c r="I592" s="5">
        <v>691.78599999999994</v>
      </c>
      <c r="J592" s="6"/>
      <c r="K592" s="6">
        <f t="shared" si="209"/>
        <v>0.22908636386342576</v>
      </c>
      <c r="L592" s="6">
        <f t="shared" si="210"/>
        <v>0.23647103463249244</v>
      </c>
      <c r="M592" s="6">
        <f t="shared" si="211"/>
        <v>0.33437158990039645</v>
      </c>
      <c r="N592" s="6">
        <f t="shared" si="212"/>
        <v>0.43892383214679326</v>
      </c>
      <c r="O592" s="6">
        <f t="shared" si="213"/>
        <v>0.27179514221397583</v>
      </c>
      <c r="P592" s="6">
        <f t="shared" si="214"/>
        <v>0.40596844902590329</v>
      </c>
      <c r="R592" s="8">
        <v>515</v>
      </c>
      <c r="S592" s="5">
        <f t="shared" si="221"/>
        <v>11.513125249010439</v>
      </c>
      <c r="T592" s="5">
        <f t="shared" si="221"/>
        <v>10.748321335070724</v>
      </c>
      <c r="U592" s="5">
        <f t="shared" si="208"/>
        <v>8.0997710784582484</v>
      </c>
      <c r="V592" s="5">
        <f t="shared" si="207"/>
        <v>9.4929150834379179</v>
      </c>
      <c r="W592" s="5">
        <f t="shared" si="207"/>
        <v>10.73112139866895</v>
      </c>
      <c r="X592" s="5">
        <f t="shared" ref="X592:X655" si="222">X$3*$R592+X$4</f>
        <v>7.6976425323156228</v>
      </c>
      <c r="Y592" s="32">
        <f t="shared" si="215"/>
        <v>12.078394092541368</v>
      </c>
      <c r="Z592" s="5">
        <f t="shared" si="216"/>
        <v>11.143000000000001</v>
      </c>
      <c r="AA592" s="5">
        <f t="shared" si="217"/>
        <v>10.128477016204769</v>
      </c>
      <c r="AB592" s="5">
        <f t="shared" si="218"/>
        <v>9.6495833333333341</v>
      </c>
      <c r="AC592" s="5">
        <f t="shared" si="219"/>
        <v>8.7506404059932326</v>
      </c>
      <c r="AD592" s="5">
        <f t="shared" si="220"/>
        <v>8.2076666666666664</v>
      </c>
    </row>
    <row r="593" spans="1:30" x14ac:dyDescent="0.2">
      <c r="A593" s="14">
        <v>514</v>
      </c>
      <c r="B593" s="6">
        <v>0.17263679586601169</v>
      </c>
      <c r="C593" s="5">
        <v>66.81</v>
      </c>
      <c r="D593" s="6">
        <v>0.41175129875283129</v>
      </c>
      <c r="E593" s="5">
        <v>115.71299999999999</v>
      </c>
      <c r="F593" s="6">
        <v>0.76700231481481485</v>
      </c>
      <c r="G593" s="5">
        <v>196.846</v>
      </c>
      <c r="H593" s="5">
        <v>327.53199999999998</v>
      </c>
      <c r="I593" s="5">
        <v>691.32799999999997</v>
      </c>
      <c r="J593" s="6"/>
      <c r="K593" s="6">
        <f t="shared" si="209"/>
        <v>0.22928890428700241</v>
      </c>
      <c r="L593" s="6">
        <f t="shared" si="210"/>
        <v>0.23668010401012962</v>
      </c>
      <c r="M593" s="6">
        <f t="shared" si="211"/>
        <v>0.33466721536805116</v>
      </c>
      <c r="N593" s="6">
        <f t="shared" si="212"/>
        <v>0.43931853694620576</v>
      </c>
      <c r="O593" s="6">
        <f t="shared" si="213"/>
        <v>0.27203955557053511</v>
      </c>
      <c r="P593" s="6">
        <f t="shared" si="214"/>
        <v>0.40633351850608362</v>
      </c>
      <c r="R593" s="8">
        <v>514</v>
      </c>
      <c r="S593" s="5">
        <f t="shared" si="221"/>
        <v>11.502955226732752</v>
      </c>
      <c r="T593" s="5">
        <f t="shared" si="221"/>
        <v>10.738826895892721</v>
      </c>
      <c r="U593" s="5">
        <f t="shared" si="208"/>
        <v>8.0926162138554165</v>
      </c>
      <c r="V593" s="5">
        <f t="shared" si="207"/>
        <v>9.4843861941952881</v>
      </c>
      <c r="W593" s="5">
        <f t="shared" si="207"/>
        <v>10.721480045612065</v>
      </c>
      <c r="X593" s="5">
        <f t="shared" si="222"/>
        <v>7.6907266018548084</v>
      </c>
      <c r="Y593" s="32">
        <f t="shared" si="215"/>
        <v>12.067724744788865</v>
      </c>
      <c r="Z593" s="5">
        <f t="shared" si="216"/>
        <v>11.135</v>
      </c>
      <c r="AA593" s="5">
        <f t="shared" si="217"/>
        <v>10.119377107703697</v>
      </c>
      <c r="AB593" s="5">
        <f t="shared" si="218"/>
        <v>9.6427499999999995</v>
      </c>
      <c r="AC593" s="5">
        <f t="shared" si="219"/>
        <v>8.7425855226425622</v>
      </c>
      <c r="AD593" s="5">
        <f t="shared" si="220"/>
        <v>8.2019166666666674</v>
      </c>
    </row>
    <row r="594" spans="1:30" x14ac:dyDescent="0.2">
      <c r="A594" s="14">
        <v>513</v>
      </c>
      <c r="B594" s="6">
        <v>0.17278956301763534</v>
      </c>
      <c r="C594" s="5">
        <v>66.762</v>
      </c>
      <c r="D594" s="6">
        <v>0.41212190176104002</v>
      </c>
      <c r="E594" s="5">
        <v>115.631</v>
      </c>
      <c r="F594" s="6">
        <v>0.76770833333333333</v>
      </c>
      <c r="G594" s="5">
        <v>196.708</v>
      </c>
      <c r="H594" s="5">
        <v>327.30599999999998</v>
      </c>
      <c r="I594" s="5">
        <v>690.87</v>
      </c>
      <c r="J594" s="6"/>
      <c r="K594" s="6">
        <f t="shared" si="209"/>
        <v>0.22949180316861748</v>
      </c>
      <c r="L594" s="6">
        <f t="shared" si="210"/>
        <v>0.23688954340081236</v>
      </c>
      <c r="M594" s="6">
        <f t="shared" si="211"/>
        <v>0.33496336403657284</v>
      </c>
      <c r="N594" s="6">
        <f t="shared" si="212"/>
        <v>0.43971395226571358</v>
      </c>
      <c r="O594" s="6">
        <f t="shared" si="213"/>
        <v>0.27228440890299954</v>
      </c>
      <c r="P594" s="6">
        <f t="shared" si="214"/>
        <v>0.40669924515892114</v>
      </c>
      <c r="R594" s="8">
        <v>513</v>
      </c>
      <c r="S594" s="5">
        <f t="shared" si="221"/>
        <v>11.49278520445506</v>
      </c>
      <c r="T594" s="5">
        <f t="shared" si="221"/>
        <v>10.729332456714721</v>
      </c>
      <c r="U594" s="5">
        <f t="shared" si="208"/>
        <v>8.0854613492525846</v>
      </c>
      <c r="V594" s="5">
        <f t="shared" si="207"/>
        <v>9.4758573049526582</v>
      </c>
      <c r="W594" s="5">
        <f t="shared" si="207"/>
        <v>10.71183869255518</v>
      </c>
      <c r="X594" s="5">
        <f t="shared" si="222"/>
        <v>7.6838106713939931</v>
      </c>
      <c r="Y594" s="32">
        <f t="shared" si="215"/>
        <v>12.057055397036354</v>
      </c>
      <c r="Z594" s="5">
        <f t="shared" si="216"/>
        <v>11.127000000000001</v>
      </c>
      <c r="AA594" s="5">
        <f t="shared" si="217"/>
        <v>10.110277199202624</v>
      </c>
      <c r="AB594" s="5">
        <f t="shared" si="218"/>
        <v>9.6359166666666667</v>
      </c>
      <c r="AC594" s="5">
        <f t="shared" si="219"/>
        <v>8.7345454545454544</v>
      </c>
      <c r="AD594" s="5">
        <f t="shared" si="220"/>
        <v>8.1961666666666666</v>
      </c>
    </row>
    <row r="595" spans="1:30" x14ac:dyDescent="0.2">
      <c r="A595" s="14">
        <v>512</v>
      </c>
      <c r="B595" s="6">
        <v>0.17294260077753248</v>
      </c>
      <c r="C595" s="5">
        <v>66.713999999999999</v>
      </c>
      <c r="D595" s="6">
        <v>0.41249317250398249</v>
      </c>
      <c r="E595" s="5">
        <v>115.54900000000001</v>
      </c>
      <c r="F595" s="6">
        <v>0.76841435185185192</v>
      </c>
      <c r="G595" s="5">
        <v>196.571</v>
      </c>
      <c r="H595" s="5">
        <v>327.08</v>
      </c>
      <c r="I595" s="5">
        <v>690.41200000000003</v>
      </c>
      <c r="J595" s="6"/>
      <c r="K595" s="6">
        <f t="shared" si="209"/>
        <v>0.22969506146071761</v>
      </c>
      <c r="L595" s="6">
        <f t="shared" si="210"/>
        <v>0.23709935378768987</v>
      </c>
      <c r="M595" s="6">
        <f t="shared" si="211"/>
        <v>0.3352600372961409</v>
      </c>
      <c r="N595" s="6">
        <f t="shared" si="212"/>
        <v>0.44011008002558832</v>
      </c>
      <c r="O595" s="6">
        <f t="shared" si="213"/>
        <v>0.27252970340046045</v>
      </c>
      <c r="P595" s="6">
        <f t="shared" si="214"/>
        <v>0.40706563076050917</v>
      </c>
      <c r="R595" s="8">
        <v>512</v>
      </c>
      <c r="S595" s="5">
        <f t="shared" si="221"/>
        <v>11.482615182177369</v>
      </c>
      <c r="T595" s="5">
        <f t="shared" si="221"/>
        <v>10.71983801753672</v>
      </c>
      <c r="U595" s="5">
        <f t="shared" si="208"/>
        <v>8.0783064846497545</v>
      </c>
      <c r="V595" s="5">
        <f t="shared" ref="V595:V626" si="223">V$3*$R595+V$4</f>
        <v>9.4673284157100284</v>
      </c>
      <c r="W595" s="5">
        <f t="shared" ref="W595:W658" si="224">W$3*$R595+W$4</f>
        <v>10.702197339498293</v>
      </c>
      <c r="X595" s="5">
        <f t="shared" si="222"/>
        <v>7.6768947409331787</v>
      </c>
      <c r="Y595" s="32">
        <f t="shared" si="215"/>
        <v>12.04638604928385</v>
      </c>
      <c r="Z595" s="5">
        <f t="shared" si="216"/>
        <v>11.119</v>
      </c>
      <c r="AA595" s="5">
        <f t="shared" si="217"/>
        <v>10.101177290701553</v>
      </c>
      <c r="AB595" s="5">
        <f t="shared" si="218"/>
        <v>9.6290833333333339</v>
      </c>
      <c r="AC595" s="5">
        <f t="shared" si="219"/>
        <v>8.7265201608651779</v>
      </c>
      <c r="AD595" s="5">
        <f t="shared" si="220"/>
        <v>8.1904583333333338</v>
      </c>
    </row>
    <row r="596" spans="1:30" x14ac:dyDescent="0.2">
      <c r="A596" s="14">
        <v>511</v>
      </c>
      <c r="B596" s="6">
        <v>0.17309590986536472</v>
      </c>
      <c r="C596" s="5">
        <v>66.665999999999997</v>
      </c>
      <c r="D596" s="6">
        <v>0.41286511278792487</v>
      </c>
      <c r="E596" s="5">
        <v>115.467</v>
      </c>
      <c r="F596" s="6">
        <v>0.76913194444444455</v>
      </c>
      <c r="G596" s="5">
        <v>196.43299999999999</v>
      </c>
      <c r="H596" s="5">
        <v>326.85399999999998</v>
      </c>
      <c r="I596" s="5">
        <v>689.95399999999995</v>
      </c>
      <c r="J596" s="6"/>
      <c r="K596" s="6">
        <f t="shared" si="209"/>
        <v>0.2298986801191267</v>
      </c>
      <c r="L596" s="6">
        <f t="shared" si="210"/>
        <v>0.23730953615739736</v>
      </c>
      <c r="M596" s="6">
        <f t="shared" si="211"/>
        <v>0.33555723654186392</v>
      </c>
      <c r="N596" s="6">
        <f t="shared" si="212"/>
        <v>0.44050692215302739</v>
      </c>
      <c r="O596" s="6">
        <f t="shared" si="213"/>
        <v>0.2727754402562978</v>
      </c>
      <c r="P596" s="6">
        <f t="shared" si="214"/>
        <v>0.40743267709334696</v>
      </c>
      <c r="R596" s="8">
        <v>511</v>
      </c>
      <c r="S596" s="5">
        <f t="shared" si="221"/>
        <v>11.47244515989968</v>
      </c>
      <c r="T596" s="5">
        <f t="shared" si="221"/>
        <v>10.710343578358717</v>
      </c>
      <c r="U596" s="5">
        <f t="shared" si="208"/>
        <v>8.0711516200469227</v>
      </c>
      <c r="V596" s="5">
        <f t="shared" si="223"/>
        <v>9.4587995264673985</v>
      </c>
      <c r="W596" s="5">
        <f t="shared" si="224"/>
        <v>10.692555986441405</v>
      </c>
      <c r="X596" s="5">
        <f t="shared" si="222"/>
        <v>7.6699788104723634</v>
      </c>
      <c r="Y596" s="32">
        <f t="shared" si="215"/>
        <v>12.035716701531339</v>
      </c>
      <c r="Z596" s="5">
        <f t="shared" si="216"/>
        <v>11.110999999999999</v>
      </c>
      <c r="AA596" s="5">
        <f t="shared" si="217"/>
        <v>10.092077382200479</v>
      </c>
      <c r="AB596" s="5">
        <f t="shared" si="218"/>
        <v>9.6222499999999993</v>
      </c>
      <c r="AC596" s="5">
        <f t="shared" si="219"/>
        <v>8.7183784027809121</v>
      </c>
      <c r="AD596" s="5">
        <f t="shared" si="220"/>
        <v>8.184708333333333</v>
      </c>
    </row>
    <row r="597" spans="1:30" x14ac:dyDescent="0.2">
      <c r="A597" s="14">
        <v>510</v>
      </c>
      <c r="B597" s="6">
        <v>0.17324949100334747</v>
      </c>
      <c r="C597" s="5">
        <v>66.617999999999995</v>
      </c>
      <c r="D597" s="6">
        <v>0.41323772442565337</v>
      </c>
      <c r="E597" s="5">
        <v>115.38500000000001</v>
      </c>
      <c r="F597" s="6">
        <v>0.76983796296296303</v>
      </c>
      <c r="G597" s="5">
        <v>196.29499999999999</v>
      </c>
      <c r="H597" s="5">
        <v>326.62799999999999</v>
      </c>
      <c r="I597" s="5">
        <v>689.49599999999998</v>
      </c>
      <c r="J597" s="6"/>
      <c r="K597" s="6">
        <f t="shared" si="209"/>
        <v>0.23010266010306102</v>
      </c>
      <c r="L597" s="6">
        <f t="shared" si="210"/>
        <v>0.2375200915000717</v>
      </c>
      <c r="M597" s="6">
        <f t="shared" si="211"/>
        <v>0.33585496317380192</v>
      </c>
      <c r="N597" s="6">
        <f t="shared" si="212"/>
        <v>0.44090448058218557</v>
      </c>
      <c r="O597" s="6">
        <f t="shared" si="213"/>
        <v>0.27302162066819957</v>
      </c>
      <c r="P597" s="6">
        <f t="shared" si="214"/>
        <v>0.40780038594636858</v>
      </c>
      <c r="R597" s="8">
        <v>510</v>
      </c>
      <c r="S597" s="5">
        <f t="shared" si="221"/>
        <v>11.46227513762199</v>
      </c>
      <c r="T597" s="5">
        <f t="shared" si="221"/>
        <v>10.700849139180715</v>
      </c>
      <c r="U597" s="5">
        <f t="shared" si="208"/>
        <v>8.0639967554440908</v>
      </c>
      <c r="V597" s="5">
        <f t="shared" si="223"/>
        <v>9.4502706372247687</v>
      </c>
      <c r="W597" s="5">
        <f t="shared" si="224"/>
        <v>10.68291463338452</v>
      </c>
      <c r="X597" s="5">
        <f t="shared" si="222"/>
        <v>7.6630628800115481</v>
      </c>
      <c r="Y597" s="32">
        <f t="shared" si="215"/>
        <v>12.025047353778834</v>
      </c>
      <c r="Z597" s="5">
        <f t="shared" si="216"/>
        <v>11.103</v>
      </c>
      <c r="AA597" s="5">
        <f t="shared" si="217"/>
        <v>10.082977473699408</v>
      </c>
      <c r="AB597" s="5">
        <f t="shared" si="218"/>
        <v>9.6154166666666665</v>
      </c>
      <c r="AC597" s="5">
        <f t="shared" si="219"/>
        <v>8.7103827765583173</v>
      </c>
      <c r="AD597" s="5">
        <f t="shared" si="220"/>
        <v>8.1789583333333322</v>
      </c>
    </row>
    <row r="598" spans="1:30" x14ac:dyDescent="0.2">
      <c r="A598" s="14">
        <v>509</v>
      </c>
      <c r="B598" s="6">
        <v>0.17340334491626189</v>
      </c>
      <c r="C598" s="5">
        <v>66.569999999999993</v>
      </c>
      <c r="D598" s="6">
        <v>0.41361100923650479</v>
      </c>
      <c r="E598" s="5">
        <v>115.30200000000001</v>
      </c>
      <c r="F598" s="6">
        <v>0.77054398148148151</v>
      </c>
      <c r="G598" s="5">
        <v>196.15700000000001</v>
      </c>
      <c r="H598" s="5">
        <v>326.40199999999999</v>
      </c>
      <c r="I598" s="5">
        <v>689.03700000000003</v>
      </c>
      <c r="J598" s="6"/>
      <c r="K598" s="6">
        <f t="shared" si="209"/>
        <v>0.23030700237514415</v>
      </c>
      <c r="L598" s="6">
        <f t="shared" si="210"/>
        <v>0.23773102080936673</v>
      </c>
      <c r="M598" s="6">
        <f t="shared" si="211"/>
        <v>0.33615321859698821</v>
      </c>
      <c r="N598" s="6">
        <f t="shared" si="212"/>
        <v>0.44130275725420631</v>
      </c>
      <c r="O598" s="6">
        <f t="shared" si="213"/>
        <v>0.27326824583818154</v>
      </c>
      <c r="P598" s="6">
        <f t="shared" si="214"/>
        <v>0.40816875911497191</v>
      </c>
      <c r="R598" s="8">
        <v>509</v>
      </c>
      <c r="S598" s="5">
        <f t="shared" si="221"/>
        <v>11.452105115344299</v>
      </c>
      <c r="T598" s="5">
        <f t="shared" si="221"/>
        <v>10.691354700002716</v>
      </c>
      <c r="U598" s="5">
        <f t="shared" si="208"/>
        <v>8.0568418908412589</v>
      </c>
      <c r="V598" s="5">
        <f t="shared" si="223"/>
        <v>9.4417417479821371</v>
      </c>
      <c r="W598" s="5">
        <f t="shared" si="224"/>
        <v>10.673273280327635</v>
      </c>
      <c r="X598" s="5">
        <f t="shared" si="222"/>
        <v>7.6561469495507328</v>
      </c>
      <c r="Y598" s="32">
        <f t="shared" si="215"/>
        <v>12.014378006026323</v>
      </c>
      <c r="Z598" s="5">
        <f t="shared" si="216"/>
        <v>11.094999999999999</v>
      </c>
      <c r="AA598" s="5">
        <f t="shared" si="217"/>
        <v>10.073877565198336</v>
      </c>
      <c r="AB598" s="5">
        <f t="shared" si="218"/>
        <v>9.6085000000000012</v>
      </c>
      <c r="AC598" s="5">
        <f t="shared" si="219"/>
        <v>8.7024018024784073</v>
      </c>
      <c r="AD598" s="5">
        <f t="shared" si="220"/>
        <v>8.1732083333333332</v>
      </c>
    </row>
    <row r="599" spans="1:30" x14ac:dyDescent="0.2">
      <c r="A599" s="14">
        <v>508</v>
      </c>
      <c r="B599" s="6">
        <v>0.17355747233146568</v>
      </c>
      <c r="C599" s="5">
        <v>66.522999999999996</v>
      </c>
      <c r="D599" s="6">
        <v>0.4139849690463952</v>
      </c>
      <c r="E599" s="5">
        <v>115.22</v>
      </c>
      <c r="F599" s="6">
        <v>0.77126157407407403</v>
      </c>
      <c r="G599" s="5">
        <v>196.01900000000001</v>
      </c>
      <c r="H599" s="5">
        <v>326.17599999999999</v>
      </c>
      <c r="I599" s="5">
        <v>688.57899999999995</v>
      </c>
      <c r="J599" s="6"/>
      <c r="K599" s="6">
        <f t="shared" si="209"/>
        <v>0.23051170790142197</v>
      </c>
      <c r="L599" s="6">
        <f t="shared" si="210"/>
        <v>0.23794232508246951</v>
      </c>
      <c r="M599" s="6">
        <f t="shared" si="211"/>
        <v>0.33645200422145133</v>
      </c>
      <c r="N599" s="6">
        <f t="shared" si="212"/>
        <v>0.44170175411725299</v>
      </c>
      <c r="O599" s="6">
        <f t="shared" si="213"/>
        <v>0.27351531697260661</v>
      </c>
      <c r="P599" s="6">
        <f t="shared" si="214"/>
        <v>0.40853779840104804</v>
      </c>
      <c r="R599" s="8">
        <v>508</v>
      </c>
      <c r="S599" s="5">
        <f t="shared" si="221"/>
        <v>11.441935093066609</v>
      </c>
      <c r="T599" s="5">
        <f t="shared" si="221"/>
        <v>10.681860260824713</v>
      </c>
      <c r="U599" s="5">
        <f t="shared" si="208"/>
        <v>8.049687026238427</v>
      </c>
      <c r="V599" s="5">
        <f t="shared" si="223"/>
        <v>9.4332128587395072</v>
      </c>
      <c r="W599" s="5">
        <f t="shared" si="224"/>
        <v>10.663631927270748</v>
      </c>
      <c r="X599" s="5">
        <f t="shared" si="222"/>
        <v>7.6492310190899184</v>
      </c>
      <c r="Y599" s="32">
        <f t="shared" si="215"/>
        <v>12.003708658273819</v>
      </c>
      <c r="Z599" s="5">
        <f t="shared" si="216"/>
        <v>11.087166666666667</v>
      </c>
      <c r="AA599" s="5">
        <f t="shared" si="217"/>
        <v>10.064777656697263</v>
      </c>
      <c r="AB599" s="5">
        <f t="shared" si="218"/>
        <v>9.6016666666666666</v>
      </c>
      <c r="AC599" s="5">
        <f t="shared" si="219"/>
        <v>8.6943049657097404</v>
      </c>
      <c r="AD599" s="5">
        <f t="shared" si="220"/>
        <v>8.1674583333333342</v>
      </c>
    </row>
    <row r="600" spans="1:30" x14ac:dyDescent="0.2">
      <c r="A600" s="14">
        <v>507</v>
      </c>
      <c r="B600" s="6">
        <v>0.17371187397890517</v>
      </c>
      <c r="C600" s="5">
        <v>66.474999999999994</v>
      </c>
      <c r="D600" s="6">
        <v>0.41435960568785052</v>
      </c>
      <c r="E600" s="5">
        <v>115.13800000000001</v>
      </c>
      <c r="F600" s="6">
        <v>0.77197916666666666</v>
      </c>
      <c r="G600" s="5">
        <v>195.881</v>
      </c>
      <c r="H600" s="5">
        <v>325.95</v>
      </c>
      <c r="I600" s="5">
        <v>688.12099999999998</v>
      </c>
      <c r="J600" s="6"/>
      <c r="K600" s="6">
        <f t="shared" si="209"/>
        <v>0.2307167776513783</v>
      </c>
      <c r="L600" s="6">
        <f t="shared" si="210"/>
        <v>0.23815400532011521</v>
      </c>
      <c r="M600" s="6">
        <f t="shared" si="211"/>
        <v>0.33675132146223768</v>
      </c>
      <c r="N600" s="6">
        <f t="shared" si="212"/>
        <v>0.44210147312654113</v>
      </c>
      <c r="O600" s="6">
        <f t="shared" si="213"/>
        <v>0.2737628352822043</v>
      </c>
      <c r="P600" s="6">
        <f t="shared" si="214"/>
        <v>0.40890750561301054</v>
      </c>
      <c r="R600" s="8">
        <v>507</v>
      </c>
      <c r="S600" s="5">
        <f t="shared" si="221"/>
        <v>11.43176507078892</v>
      </c>
      <c r="T600" s="5">
        <f t="shared" si="221"/>
        <v>10.672365821646711</v>
      </c>
      <c r="U600" s="5">
        <f t="shared" ref="U600:U619" si="225">U$3*$R600+U$4</f>
        <v>8.0425321616355951</v>
      </c>
      <c r="V600" s="5">
        <f t="shared" si="223"/>
        <v>9.4246839694968774</v>
      </c>
      <c r="W600" s="5">
        <f t="shared" ref="W600:W632" si="226">W$3*$R600+W$4</f>
        <v>10.653990574213861</v>
      </c>
      <c r="X600" s="5">
        <f t="shared" si="222"/>
        <v>7.6423150886291031</v>
      </c>
      <c r="Y600" s="32">
        <f t="shared" si="215"/>
        <v>11.99303931052131</v>
      </c>
      <c r="Z600" s="5">
        <f t="shared" si="216"/>
        <v>11.079166666666666</v>
      </c>
      <c r="AA600" s="5">
        <f t="shared" si="217"/>
        <v>10.055677748196191</v>
      </c>
      <c r="AB600" s="5">
        <f t="shared" si="218"/>
        <v>9.5948333333333338</v>
      </c>
      <c r="AC600" s="5">
        <f t="shared" si="219"/>
        <v>8.6862231817568478</v>
      </c>
      <c r="AD600" s="5">
        <f t="shared" si="220"/>
        <v>8.1617083333333333</v>
      </c>
    </row>
    <row r="601" spans="1:30" x14ac:dyDescent="0.2">
      <c r="A601" s="14">
        <v>506</v>
      </c>
      <c r="B601" s="6">
        <v>0.17386655059112621</v>
      </c>
      <c r="C601" s="5">
        <v>66.427000000000007</v>
      </c>
      <c r="D601" s="6">
        <v>0.41473492100003595</v>
      </c>
      <c r="E601" s="5">
        <v>115.056</v>
      </c>
      <c r="F601" s="6">
        <v>0.77268518518518514</v>
      </c>
      <c r="G601" s="5">
        <v>195.744</v>
      </c>
      <c r="H601" s="5">
        <v>325.72399999999999</v>
      </c>
      <c r="I601" s="5">
        <v>687.66300000000001</v>
      </c>
      <c r="J601" s="6"/>
      <c r="K601" s="6">
        <f t="shared" si="209"/>
        <v>0.23092221259794973</v>
      </c>
      <c r="L601" s="6">
        <f t="shared" si="210"/>
        <v>0.23836606252660342</v>
      </c>
      <c r="M601" s="6">
        <f t="shared" si="211"/>
        <v>0.33705117173943333</v>
      </c>
      <c r="N601" s="6">
        <f t="shared" si="212"/>
        <v>0.44250191624437024</v>
      </c>
      <c r="O601" s="6">
        <f t="shared" si="213"/>
        <v>0.27401080198209082</v>
      </c>
      <c r="P601" s="6">
        <f t="shared" si="214"/>
        <v>0.40927788256582498</v>
      </c>
      <c r="R601" s="8">
        <v>506</v>
      </c>
      <c r="S601" s="5">
        <f t="shared" si="221"/>
        <v>11.421595048511229</v>
      </c>
      <c r="T601" s="5">
        <f t="shared" si="221"/>
        <v>10.66287138246871</v>
      </c>
      <c r="U601" s="5">
        <f t="shared" si="225"/>
        <v>8.0353772970327633</v>
      </c>
      <c r="V601" s="5">
        <f t="shared" si="223"/>
        <v>9.4161550802542475</v>
      </c>
      <c r="W601" s="5">
        <f t="shared" si="226"/>
        <v>10.644349221156975</v>
      </c>
      <c r="X601" s="5">
        <f t="shared" si="222"/>
        <v>7.6353991581682887</v>
      </c>
      <c r="Y601" s="32">
        <f t="shared" si="215"/>
        <v>11.982369962768804</v>
      </c>
      <c r="Z601" s="5">
        <f t="shared" si="216"/>
        <v>11.071166666666668</v>
      </c>
      <c r="AA601" s="5">
        <f t="shared" si="217"/>
        <v>10.046577839695118</v>
      </c>
      <c r="AB601" s="5">
        <f t="shared" si="218"/>
        <v>9.5879999999999992</v>
      </c>
      <c r="AC601" s="5">
        <f t="shared" si="219"/>
        <v>8.6782863990413421</v>
      </c>
      <c r="AD601" s="5">
        <f t="shared" si="220"/>
        <v>8.1560000000000006</v>
      </c>
    </row>
    <row r="602" spans="1:30" x14ac:dyDescent="0.2">
      <c r="A602" s="14">
        <v>505</v>
      </c>
      <c r="B602" s="6">
        <v>0.17402150290328638</v>
      </c>
      <c r="C602" s="5">
        <v>66.379000000000005</v>
      </c>
      <c r="D602" s="6">
        <v>0.41511091682878593</v>
      </c>
      <c r="E602" s="5">
        <v>114.974</v>
      </c>
      <c r="F602" s="6">
        <v>0.77340277777777777</v>
      </c>
      <c r="G602" s="5">
        <v>195.60599999999999</v>
      </c>
      <c r="H602" s="5">
        <v>325.49799999999999</v>
      </c>
      <c r="I602" s="5">
        <v>687.20500000000004</v>
      </c>
      <c r="J602" s="6"/>
      <c r="K602" s="6">
        <f t="shared" si="209"/>
        <v>0.23112801371754135</v>
      </c>
      <c r="L602" s="6">
        <f t="shared" si="210"/>
        <v>0.2385784977098139</v>
      </c>
      <c r="M602" s="6">
        <f t="shared" si="211"/>
        <v>0.33735155647818688</v>
      </c>
      <c r="N602" s="6">
        <f t="shared" si="212"/>
        <v>0.44290308544015594</v>
      </c>
      <c r="O602" s="6">
        <f t="shared" si="213"/>
        <v>0.27425921829178884</v>
      </c>
      <c r="P602" s="6">
        <f t="shared" si="214"/>
        <v>0.40964893108103889</v>
      </c>
      <c r="R602" s="8">
        <v>505</v>
      </c>
      <c r="S602" s="5">
        <f t="shared" si="221"/>
        <v>11.411425026233537</v>
      </c>
      <c r="T602" s="5">
        <f t="shared" si="221"/>
        <v>10.653376943290709</v>
      </c>
      <c r="U602" s="5">
        <f t="shared" si="225"/>
        <v>8.0282224324299332</v>
      </c>
      <c r="V602" s="5">
        <f t="shared" si="223"/>
        <v>9.4076261910116159</v>
      </c>
      <c r="W602" s="5">
        <f t="shared" si="226"/>
        <v>10.63470786810009</v>
      </c>
      <c r="X602" s="5">
        <f t="shared" si="222"/>
        <v>7.6284832277074734</v>
      </c>
      <c r="Y602" s="32">
        <f t="shared" si="215"/>
        <v>11.971700615016292</v>
      </c>
      <c r="Z602" s="5">
        <f t="shared" si="216"/>
        <v>11.063166666666667</v>
      </c>
      <c r="AA602" s="5">
        <f t="shared" si="217"/>
        <v>10.037477931194047</v>
      </c>
      <c r="AB602" s="5">
        <f t="shared" si="218"/>
        <v>9.5811666666666664</v>
      </c>
      <c r="AC602" s="5">
        <f t="shared" si="219"/>
        <v>8.6702343539552835</v>
      </c>
      <c r="AD602" s="5">
        <f t="shared" si="220"/>
        <v>8.1502499999999998</v>
      </c>
    </row>
    <row r="603" spans="1:30" x14ac:dyDescent="0.2">
      <c r="A603" s="14">
        <v>504</v>
      </c>
      <c r="B603" s="6">
        <v>0.17417673165316605</v>
      </c>
      <c r="C603" s="5">
        <v>66.331000000000003</v>
      </c>
      <c r="D603" s="6">
        <v>0.41548759502663524</v>
      </c>
      <c r="E603" s="5">
        <v>114.892</v>
      </c>
      <c r="F603" s="6">
        <v>0.7741203703703704</v>
      </c>
      <c r="G603" s="5">
        <v>195.46799999999999</v>
      </c>
      <c r="H603" s="5">
        <v>325.27199999999999</v>
      </c>
      <c r="I603" s="5">
        <v>686.74699999999996</v>
      </c>
      <c r="J603" s="6"/>
      <c r="K603" s="6">
        <f t="shared" si="209"/>
        <v>0.23133418199004205</v>
      </c>
      <c r="L603" s="6">
        <f t="shared" si="210"/>
        <v>0.23879131188122268</v>
      </c>
      <c r="M603" s="6">
        <f t="shared" si="211"/>
        <v>0.33765247710873209</v>
      </c>
      <c r="N603" s="6">
        <f t="shared" si="212"/>
        <v>0.44330498269046181</v>
      </c>
      <c r="O603" s="6">
        <f t="shared" si="213"/>
        <v>0.27450808543524746</v>
      </c>
      <c r="P603" s="6">
        <f t="shared" si="214"/>
        <v>0.41002065298681112</v>
      </c>
      <c r="R603" s="8">
        <v>504</v>
      </c>
      <c r="S603" s="5">
        <f t="shared" si="221"/>
        <v>11.40125500395585</v>
      </c>
      <c r="T603" s="5">
        <f t="shared" si="221"/>
        <v>10.643882504112707</v>
      </c>
      <c r="U603" s="5">
        <f t="shared" si="225"/>
        <v>8.0210675678271013</v>
      </c>
      <c r="V603" s="5">
        <f t="shared" si="223"/>
        <v>9.3990973017689861</v>
      </c>
      <c r="W603" s="5">
        <f t="shared" si="226"/>
        <v>10.625066515043203</v>
      </c>
      <c r="X603" s="5">
        <f t="shared" si="222"/>
        <v>7.6215672972466582</v>
      </c>
      <c r="Y603" s="32">
        <f t="shared" si="215"/>
        <v>11.961031267263786</v>
      </c>
      <c r="Z603" s="5">
        <f t="shared" si="216"/>
        <v>11.055166666666667</v>
      </c>
      <c r="AA603" s="5">
        <f t="shared" si="217"/>
        <v>10.028378022692973</v>
      </c>
      <c r="AB603" s="5">
        <f t="shared" si="218"/>
        <v>9.5743333333333336</v>
      </c>
      <c r="AC603" s="5">
        <f t="shared" si="219"/>
        <v>8.662197237007355</v>
      </c>
      <c r="AD603" s="5">
        <f t="shared" si="220"/>
        <v>8.144499999999999</v>
      </c>
    </row>
    <row r="604" spans="1:30" x14ac:dyDescent="0.2">
      <c r="A604" s="14">
        <v>503</v>
      </c>
      <c r="B604" s="6">
        <v>0.17433223758118058</v>
      </c>
      <c r="C604" s="5">
        <v>66.283000000000001</v>
      </c>
      <c r="D604" s="6">
        <v>0.41586495745284807</v>
      </c>
      <c r="E604" s="5">
        <v>114.809</v>
      </c>
      <c r="F604" s="6">
        <v>0.77483796296296292</v>
      </c>
      <c r="G604" s="5">
        <v>195.33</v>
      </c>
      <c r="H604" s="5">
        <v>325.04700000000003</v>
      </c>
      <c r="I604" s="5">
        <v>686.28800000000001</v>
      </c>
      <c r="J604" s="6"/>
      <c r="K604" s="6">
        <f t="shared" si="209"/>
        <v>0.23154071839884016</v>
      </c>
      <c r="L604" s="6">
        <f t="shared" si="210"/>
        <v>0.2390045060559178</v>
      </c>
      <c r="M604" s="6">
        <f t="shared" si="211"/>
        <v>0.33795393506641003</v>
      </c>
      <c r="N604" s="6">
        <f t="shared" si="212"/>
        <v>0.44370760997903247</v>
      </c>
      <c r="O604" s="6">
        <f t="shared" si="213"/>
        <v>0.2747574046408624</v>
      </c>
      <c r="P604" s="6">
        <f t="shared" si="214"/>
        <v>0.41039305011794225</v>
      </c>
      <c r="R604" s="8">
        <v>503</v>
      </c>
      <c r="S604" s="5">
        <f t="shared" si="221"/>
        <v>11.391084981678159</v>
      </c>
      <c r="T604" s="5">
        <f t="shared" si="221"/>
        <v>10.634388064934706</v>
      </c>
      <c r="U604" s="5">
        <f t="shared" si="225"/>
        <v>8.0139127032242694</v>
      </c>
      <c r="V604" s="5">
        <f t="shared" si="223"/>
        <v>9.3905684125263562</v>
      </c>
      <c r="W604" s="5">
        <f t="shared" si="226"/>
        <v>10.615425161986316</v>
      </c>
      <c r="X604" s="5">
        <f t="shared" si="222"/>
        <v>7.6146513667858429</v>
      </c>
      <c r="Y604" s="32">
        <f t="shared" si="215"/>
        <v>11.950361919511277</v>
      </c>
      <c r="Z604" s="5">
        <f t="shared" si="216"/>
        <v>11.047166666666667</v>
      </c>
      <c r="AA604" s="5">
        <f t="shared" si="217"/>
        <v>10.019278114191902</v>
      </c>
      <c r="AB604" s="5">
        <f t="shared" si="218"/>
        <v>9.5674166666666665</v>
      </c>
      <c r="AC604" s="5">
        <f t="shared" si="219"/>
        <v>8.6541750067218359</v>
      </c>
      <c r="AD604" s="5">
        <f t="shared" si="220"/>
        <v>8.1387499999999999</v>
      </c>
    </row>
    <row r="605" spans="1:30" x14ac:dyDescent="0.2">
      <c r="A605" s="14">
        <v>502</v>
      </c>
      <c r="B605" s="6">
        <v>0.17448802143039169</v>
      </c>
      <c r="C605" s="5">
        <v>66.234999999999999</v>
      </c>
      <c r="D605" s="6">
        <v>0.41624300597344993</v>
      </c>
      <c r="E605" s="5">
        <v>114.727</v>
      </c>
      <c r="F605" s="6">
        <v>0.77555555555555555</v>
      </c>
      <c r="G605" s="5">
        <v>195.19200000000001</v>
      </c>
      <c r="H605" s="5">
        <v>324.82100000000003</v>
      </c>
      <c r="I605" s="5">
        <v>685.83</v>
      </c>
      <c r="J605" s="6"/>
      <c r="K605" s="6">
        <f t="shared" si="209"/>
        <v>0.23174762393083906</v>
      </c>
      <c r="L605" s="6">
        <f t="shared" si="210"/>
        <v>0.23921808125261576</v>
      </c>
      <c r="M605" s="6">
        <f t="shared" si="211"/>
        <v>0.33825593179169267</v>
      </c>
      <c r="N605" s="6">
        <f t="shared" si="212"/>
        <v>0.44411096929682597</v>
      </c>
      <c r="O605" s="6">
        <f t="shared" si="213"/>
        <v>0.27500717714149608</v>
      </c>
      <c r="P605" s="6">
        <f t="shared" si="214"/>
        <v>0.4107661243159047</v>
      </c>
      <c r="R605" s="8">
        <v>502</v>
      </c>
      <c r="S605" s="5">
        <f t="shared" si="221"/>
        <v>11.380914959400467</v>
      </c>
      <c r="T605" s="5">
        <f t="shared" si="221"/>
        <v>10.624893625756705</v>
      </c>
      <c r="U605" s="5">
        <f t="shared" si="225"/>
        <v>8.0067578386214375</v>
      </c>
      <c r="V605" s="5">
        <f t="shared" si="223"/>
        <v>9.3820395232837264</v>
      </c>
      <c r="W605" s="5">
        <f t="shared" si="226"/>
        <v>10.605783808929431</v>
      </c>
      <c r="X605" s="5">
        <f t="shared" si="222"/>
        <v>7.6077354363250285</v>
      </c>
      <c r="Y605" s="32">
        <f t="shared" si="215"/>
        <v>11.939692571758773</v>
      </c>
      <c r="Z605" s="5">
        <f t="shared" si="216"/>
        <v>11.039166666666667</v>
      </c>
      <c r="AA605" s="5">
        <f t="shared" si="217"/>
        <v>10.01017820569083</v>
      </c>
      <c r="AB605" s="5">
        <f t="shared" si="218"/>
        <v>9.5605833333333337</v>
      </c>
      <c r="AC605" s="5">
        <f t="shared" si="219"/>
        <v>8.6461676217765042</v>
      </c>
      <c r="AD605" s="5">
        <f t="shared" si="220"/>
        <v>8.1330000000000009</v>
      </c>
    </row>
    <row r="606" spans="1:30" x14ac:dyDescent="0.2">
      <c r="A606" s="14">
        <v>501</v>
      </c>
      <c r="B606" s="6">
        <v>0.17464408394651973</v>
      </c>
      <c r="C606" s="5">
        <v>66.186999999999998</v>
      </c>
      <c r="D606" s="6">
        <v>0.41662174246125794</v>
      </c>
      <c r="E606" s="5">
        <v>114.645</v>
      </c>
      <c r="F606" s="6">
        <v>0.77628472222222233</v>
      </c>
      <c r="G606" s="5">
        <v>195.054</v>
      </c>
      <c r="H606" s="5">
        <v>324.59500000000003</v>
      </c>
      <c r="I606" s="5">
        <v>685.37199999999996</v>
      </c>
      <c r="J606" s="6"/>
      <c r="K606" s="6">
        <f t="shared" si="209"/>
        <v>0.23195489957647275</v>
      </c>
      <c r="L606" s="6">
        <f t="shared" si="210"/>
        <v>0.23943203849367767</v>
      </c>
      <c r="M606" s="6">
        <f t="shared" si="211"/>
        <v>0.33855846873020501</v>
      </c>
      <c r="N606" s="6">
        <f t="shared" si="212"/>
        <v>0.44451506264204643</v>
      </c>
      <c r="O606" s="6">
        <f t="shared" si="213"/>
        <v>0.27525740417449795</v>
      </c>
      <c r="P606" s="6">
        <f t="shared" si="214"/>
        <v>0.41113987742887304</v>
      </c>
      <c r="R606" s="8">
        <v>501</v>
      </c>
      <c r="S606" s="5">
        <f t="shared" si="221"/>
        <v>11.370744937122778</v>
      </c>
      <c r="T606" s="5">
        <f t="shared" si="221"/>
        <v>10.615399186578703</v>
      </c>
      <c r="U606" s="5">
        <f t="shared" si="225"/>
        <v>7.9996029740186065</v>
      </c>
      <c r="V606" s="5">
        <f t="shared" si="223"/>
        <v>9.3735106340410965</v>
      </c>
      <c r="W606" s="5">
        <f t="shared" si="226"/>
        <v>10.596142455872545</v>
      </c>
      <c r="X606" s="5">
        <f t="shared" si="222"/>
        <v>7.6008195058642141</v>
      </c>
      <c r="Y606" s="32">
        <f t="shared" si="215"/>
        <v>11.929023224006265</v>
      </c>
      <c r="Z606" s="5">
        <f t="shared" si="216"/>
        <v>11.031166666666666</v>
      </c>
      <c r="AA606" s="5">
        <f t="shared" si="217"/>
        <v>10.001078297189757</v>
      </c>
      <c r="AB606" s="5">
        <f t="shared" si="218"/>
        <v>9.5537499999999991</v>
      </c>
      <c r="AC606" s="5">
        <f t="shared" si="219"/>
        <v>8.6380462494968011</v>
      </c>
      <c r="AD606" s="5">
        <f t="shared" si="220"/>
        <v>8.1272500000000001</v>
      </c>
    </row>
    <row r="607" spans="1:30" x14ac:dyDescent="0.2">
      <c r="A607" s="14">
        <v>500</v>
      </c>
      <c r="B607" s="6">
        <v>0.17480042587795505</v>
      </c>
      <c r="C607" s="5">
        <v>66.138999999999996</v>
      </c>
      <c r="D607" s="6">
        <v>0.4170011687959112</v>
      </c>
      <c r="E607" s="5">
        <v>114.563</v>
      </c>
      <c r="F607" s="6">
        <v>0.77700231481481474</v>
      </c>
      <c r="G607" s="5">
        <v>194.917</v>
      </c>
      <c r="H607" s="5">
        <v>324.36900000000003</v>
      </c>
      <c r="I607" s="5">
        <v>684.91399999999999</v>
      </c>
      <c r="J607" s="6"/>
      <c r="K607" s="6">
        <f t="shared" si="209"/>
        <v>0.23216254632972197</v>
      </c>
      <c r="L607" s="6">
        <f t="shared" si="210"/>
        <v>0.2396463788051254</v>
      </c>
      <c r="M607" s="6">
        <f t="shared" si="211"/>
        <v>0.33886154733274892</v>
      </c>
      <c r="N607" s="6">
        <f t="shared" si="212"/>
        <v>0.4449198920201774</v>
      </c>
      <c r="O607" s="6">
        <f t="shared" si="213"/>
        <v>0.27550808698172524</v>
      </c>
      <c r="P607" s="6">
        <f t="shared" si="214"/>
        <v>0.41151431131175453</v>
      </c>
      <c r="R607" s="8">
        <v>500</v>
      </c>
      <c r="S607" s="5">
        <f t="shared" si="221"/>
        <v>11.360574914845088</v>
      </c>
      <c r="T607" s="5">
        <f t="shared" si="221"/>
        <v>10.605904747400702</v>
      </c>
      <c r="U607" s="5">
        <f t="shared" si="225"/>
        <v>7.9924481094157755</v>
      </c>
      <c r="V607" s="5">
        <f t="shared" si="223"/>
        <v>9.3649817447984667</v>
      </c>
      <c r="W607" s="5">
        <f t="shared" si="226"/>
        <v>10.586501102815658</v>
      </c>
      <c r="X607" s="5">
        <f t="shared" si="222"/>
        <v>7.5939035754033988</v>
      </c>
      <c r="Y607" s="32">
        <f t="shared" si="215"/>
        <v>11.918353876253759</v>
      </c>
      <c r="Z607" s="5">
        <f t="shared" si="216"/>
        <v>11.023166666666667</v>
      </c>
      <c r="AA607" s="5">
        <f t="shared" si="217"/>
        <v>9.9919783886886844</v>
      </c>
      <c r="AB607" s="5">
        <f t="shared" si="218"/>
        <v>9.5469166666666663</v>
      </c>
      <c r="AC607" s="5">
        <f t="shared" si="219"/>
        <v>8.630068669655758</v>
      </c>
      <c r="AD607" s="5">
        <f t="shared" si="220"/>
        <v>8.1215416666666673</v>
      </c>
    </row>
    <row r="608" spans="1:30" x14ac:dyDescent="0.2">
      <c r="A608" s="14">
        <v>499</v>
      </c>
      <c r="B608" s="6">
        <v>0.17495704797577052</v>
      </c>
      <c r="C608" s="5">
        <v>66.090999999999994</v>
      </c>
      <c r="D608" s="6">
        <v>0.41738128686390269</v>
      </c>
      <c r="E608" s="5">
        <v>114.48099999999999</v>
      </c>
      <c r="F608" s="6">
        <v>0.77773148148148152</v>
      </c>
      <c r="G608" s="5">
        <v>194.779</v>
      </c>
      <c r="H608" s="5">
        <v>324.14299999999997</v>
      </c>
      <c r="I608" s="5">
        <v>684.45600000000002</v>
      </c>
      <c r="J608" s="6"/>
      <c r="K608" s="6">
        <f t="shared" si="209"/>
        <v>0.23237056518812982</v>
      </c>
      <c r="L608" s="6">
        <f t="shared" si="210"/>
        <v>0.23986110321665824</v>
      </c>
      <c r="M608" s="6">
        <f t="shared" si="211"/>
        <v>0.33916516905532584</v>
      </c>
      <c r="N608" s="6">
        <f t="shared" si="212"/>
        <v>0.44532545944401475</v>
      </c>
      <c r="O608" s="6">
        <f t="shared" si="213"/>
        <v>0.275759226809563</v>
      </c>
      <c r="P608" s="6">
        <f t="shared" si="214"/>
        <v>0.4118894278262199</v>
      </c>
      <c r="R608" s="8">
        <v>499</v>
      </c>
      <c r="S608" s="5">
        <f t="shared" si="221"/>
        <v>11.350404892567397</v>
      </c>
      <c r="T608" s="5">
        <f t="shared" si="221"/>
        <v>10.596410308222701</v>
      </c>
      <c r="U608" s="5">
        <f t="shared" si="225"/>
        <v>7.9852932448129437</v>
      </c>
      <c r="V608" s="5">
        <f t="shared" si="223"/>
        <v>9.3564528555558368</v>
      </c>
      <c r="W608" s="5">
        <f t="shared" si="226"/>
        <v>10.576859749758771</v>
      </c>
      <c r="X608" s="5">
        <f t="shared" si="222"/>
        <v>7.5869876449425835</v>
      </c>
      <c r="Y608" s="32">
        <f t="shared" si="215"/>
        <v>11.907684528501248</v>
      </c>
      <c r="Z608" s="5">
        <f t="shared" si="216"/>
        <v>11.015166666666666</v>
      </c>
      <c r="AA608" s="5">
        <f t="shared" si="217"/>
        <v>9.9828784801876118</v>
      </c>
      <c r="AB608" s="5">
        <f t="shared" si="218"/>
        <v>9.5400833333333335</v>
      </c>
      <c r="AC608" s="5">
        <f t="shared" si="219"/>
        <v>8.6219774986606339</v>
      </c>
      <c r="AD608" s="5">
        <f t="shared" si="220"/>
        <v>8.1157916666666665</v>
      </c>
    </row>
    <row r="609" spans="1:30" x14ac:dyDescent="0.2">
      <c r="A609" s="14">
        <v>498</v>
      </c>
      <c r="B609" s="6">
        <v>0.17511395099373303</v>
      </c>
      <c r="C609" s="5">
        <v>66.043000000000006</v>
      </c>
      <c r="D609" s="6">
        <v>0.41776209855861013</v>
      </c>
      <c r="E609" s="5">
        <v>114.399</v>
      </c>
      <c r="F609" s="6">
        <v>0.77844907407407404</v>
      </c>
      <c r="G609" s="5">
        <v>194.64099999999999</v>
      </c>
      <c r="H609" s="5">
        <v>323.91699999999997</v>
      </c>
      <c r="I609" s="5">
        <v>683.99699999999996</v>
      </c>
      <c r="J609" s="6"/>
      <c r="K609" s="6">
        <f t="shared" si="209"/>
        <v>0.23257895715281776</v>
      </c>
      <c r="L609" s="6">
        <f t="shared" si="210"/>
        <v>0.24007621276166916</v>
      </c>
      <c r="M609" s="6">
        <f t="shared" si="211"/>
        <v>0.33946933535916018</v>
      </c>
      <c r="N609" s="6">
        <f t="shared" si="212"/>
        <v>0.44573176693369998</v>
      </c>
      <c r="O609" s="6">
        <f t="shared" si="213"/>
        <v>0.27601082490894496</v>
      </c>
      <c r="P609" s="6">
        <f t="shared" si="214"/>
        <v>0.41226522884073385</v>
      </c>
      <c r="R609" s="8">
        <v>498</v>
      </c>
      <c r="S609" s="5">
        <f t="shared" ref="S609:T628" si="227">S$3*$R609+S$4</f>
        <v>11.340234870289708</v>
      </c>
      <c r="T609" s="5">
        <f t="shared" si="227"/>
        <v>10.586915869044699</v>
      </c>
      <c r="U609" s="5">
        <f t="shared" si="225"/>
        <v>7.9781383802101118</v>
      </c>
      <c r="V609" s="5">
        <f t="shared" si="223"/>
        <v>9.347923966313207</v>
      </c>
      <c r="W609" s="5">
        <f t="shared" si="226"/>
        <v>10.567218396701886</v>
      </c>
      <c r="X609" s="5">
        <f t="shared" si="222"/>
        <v>7.5800717144817682</v>
      </c>
      <c r="Y609" s="32">
        <f t="shared" si="215"/>
        <v>11.897015180748744</v>
      </c>
      <c r="Z609" s="5">
        <f t="shared" si="216"/>
        <v>11.007166666666668</v>
      </c>
      <c r="AA609" s="5">
        <f t="shared" si="217"/>
        <v>9.973778571686541</v>
      </c>
      <c r="AB609" s="5">
        <f t="shared" si="218"/>
        <v>9.5332500000000007</v>
      </c>
      <c r="AC609" s="5">
        <f t="shared" si="219"/>
        <v>8.6140295578221178</v>
      </c>
      <c r="AD609" s="5">
        <f t="shared" si="220"/>
        <v>8.1100416666666657</v>
      </c>
    </row>
    <row r="610" spans="1:30" x14ac:dyDescent="0.2">
      <c r="A610" s="14">
        <v>497</v>
      </c>
      <c r="B610" s="6">
        <v>0.17527113568831607</v>
      </c>
      <c r="C610" s="5">
        <v>65.995000000000005</v>
      </c>
      <c r="D610" s="6">
        <v>0.41814360578032767</v>
      </c>
      <c r="E610" s="5">
        <v>114.31699999999999</v>
      </c>
      <c r="F610" s="6">
        <v>0.77917824074074071</v>
      </c>
      <c r="G610" s="5">
        <v>194.50299999999999</v>
      </c>
      <c r="H610" s="5">
        <v>323.69099999999997</v>
      </c>
      <c r="I610" s="5">
        <v>683.53899999999999</v>
      </c>
      <c r="J610" s="6"/>
      <c r="K610" s="6">
        <f t="shared" si="209"/>
        <v>0.23278772322850186</v>
      </c>
      <c r="L610" s="6">
        <f t="shared" si="210"/>
        <v>0.24029170847726145</v>
      </c>
      <c r="M610" s="6">
        <f t="shared" si="211"/>
        <v>0.33977404771072289</v>
      </c>
      <c r="N610" s="6">
        <f t="shared" si="212"/>
        <v>0.44613881651675408</v>
      </c>
      <c r="O610" s="6">
        <f t="shared" si="213"/>
        <v>0.27626288253537462</v>
      </c>
      <c r="P610" s="6">
        <f t="shared" si="214"/>
        <v>0.41264171623058665</v>
      </c>
      <c r="R610" s="8">
        <v>497</v>
      </c>
      <c r="S610" s="5">
        <f t="shared" si="227"/>
        <v>11.330064848012018</v>
      </c>
      <c r="T610" s="5">
        <f t="shared" si="227"/>
        <v>10.577421429866698</v>
      </c>
      <c r="U610" s="5">
        <f t="shared" si="225"/>
        <v>7.9709835156072799</v>
      </c>
      <c r="V610" s="5">
        <f t="shared" si="223"/>
        <v>9.3393950770705771</v>
      </c>
      <c r="W610" s="5">
        <f t="shared" si="226"/>
        <v>10.557577043645001</v>
      </c>
      <c r="X610" s="5">
        <f t="shared" si="222"/>
        <v>7.5731557840209529</v>
      </c>
      <c r="Y610" s="32">
        <f t="shared" si="215"/>
        <v>11.886345832996236</v>
      </c>
      <c r="Z610" s="5">
        <f t="shared" si="216"/>
        <v>10.999166666666667</v>
      </c>
      <c r="AA610" s="5">
        <f t="shared" si="217"/>
        <v>9.9646786631854667</v>
      </c>
      <c r="AB610" s="5">
        <f t="shared" si="218"/>
        <v>9.5264166666666661</v>
      </c>
      <c r="AC610" s="5">
        <f t="shared" si="219"/>
        <v>8.6059684199581117</v>
      </c>
      <c r="AD610" s="5">
        <f t="shared" si="220"/>
        <v>8.1042916666666667</v>
      </c>
    </row>
    <row r="611" spans="1:30" x14ac:dyDescent="0.2">
      <c r="A611" s="14">
        <v>496</v>
      </c>
      <c r="B611" s="6">
        <v>0.17542860281871148</v>
      </c>
      <c r="C611" s="5">
        <v>65.947000000000003</v>
      </c>
      <c r="D611" s="6">
        <v>0.41852581043629694</v>
      </c>
      <c r="E611" s="5">
        <v>114.23399999999999</v>
      </c>
      <c r="F611" s="6">
        <v>0.77990740740740738</v>
      </c>
      <c r="G611" s="5">
        <v>194.36500000000001</v>
      </c>
      <c r="H611" s="5">
        <v>323.46499999999997</v>
      </c>
      <c r="I611" s="5">
        <v>683.08100000000002</v>
      </c>
      <c r="J611" s="6"/>
      <c r="K611" s="6">
        <f t="shared" si="209"/>
        <v>0.23299686442350884</v>
      </c>
      <c r="L611" s="6">
        <f t="shared" si="210"/>
        <v>0.24050759140426556</v>
      </c>
      <c r="M611" s="6">
        <f t="shared" si="211"/>
        <v>0.34007930758175481</v>
      </c>
      <c r="N611" s="6">
        <f t="shared" si="212"/>
        <v>0.44654661022811104</v>
      </c>
      <c r="O611" s="6">
        <f t="shared" si="213"/>
        <v>0.27651540094894572</v>
      </c>
      <c r="P611" s="6">
        <f t="shared" si="214"/>
        <v>0.41301889187792473</v>
      </c>
      <c r="R611" s="8">
        <v>496</v>
      </c>
      <c r="S611" s="5">
        <f t="shared" si="227"/>
        <v>11.319894825734327</v>
      </c>
      <c r="T611" s="5">
        <f t="shared" si="227"/>
        <v>10.567926990688697</v>
      </c>
      <c r="U611" s="5">
        <f t="shared" si="225"/>
        <v>7.963828651004448</v>
      </c>
      <c r="V611" s="5">
        <f t="shared" si="223"/>
        <v>9.3308661878279473</v>
      </c>
      <c r="W611" s="5">
        <f t="shared" si="226"/>
        <v>10.547935690588114</v>
      </c>
      <c r="X611" s="5">
        <f t="shared" si="222"/>
        <v>7.5662398535601385</v>
      </c>
      <c r="Y611" s="32">
        <f t="shared" si="215"/>
        <v>11.875676485243728</v>
      </c>
      <c r="Z611" s="5">
        <f t="shared" si="216"/>
        <v>10.991166666666667</v>
      </c>
      <c r="AA611" s="5">
        <f t="shared" si="217"/>
        <v>9.9555787546843959</v>
      </c>
      <c r="AB611" s="5">
        <f t="shared" si="218"/>
        <v>9.519499999999999</v>
      </c>
      <c r="AC611" s="5">
        <f t="shared" si="219"/>
        <v>8.5979223554553013</v>
      </c>
      <c r="AD611" s="5">
        <f t="shared" si="220"/>
        <v>8.0985416666666676</v>
      </c>
    </row>
    <row r="612" spans="1:30" x14ac:dyDescent="0.2">
      <c r="A612" s="14">
        <v>495</v>
      </c>
      <c r="B612" s="6">
        <v>0.17558635314684193</v>
      </c>
      <c r="C612" s="5">
        <v>65.899000000000001</v>
      </c>
      <c r="D612" s="6">
        <v>0.41890871444073968</v>
      </c>
      <c r="E612" s="5">
        <v>114.152</v>
      </c>
      <c r="F612" s="6">
        <v>0.78063657407407405</v>
      </c>
      <c r="G612" s="5">
        <v>194.227</v>
      </c>
      <c r="H612" s="5">
        <v>323.23899999999998</v>
      </c>
      <c r="I612" s="5">
        <v>682.62300000000005</v>
      </c>
      <c r="J612" s="6"/>
      <c r="K612" s="6">
        <f t="shared" si="209"/>
        <v>0.23320638174979202</v>
      </c>
      <c r="L612" s="6">
        <f t="shared" si="210"/>
        <v>0.24072386258725556</v>
      </c>
      <c r="M612" s="6">
        <f t="shared" si="211"/>
        <v>0.34038511644929076</v>
      </c>
      <c r="N612" s="6">
        <f t="shared" si="212"/>
        <v>0.44695515011015169</v>
      </c>
      <c r="O612" s="6">
        <f t="shared" si="213"/>
        <v>0.27676838141436316</v>
      </c>
      <c r="P612" s="6">
        <f t="shared" si="214"/>
        <v>0.41339675767178258</v>
      </c>
      <c r="R612" s="8">
        <v>495</v>
      </c>
      <c r="S612" s="5">
        <f t="shared" si="227"/>
        <v>11.309724803456636</v>
      </c>
      <c r="T612" s="5">
        <f t="shared" si="227"/>
        <v>10.558432551510695</v>
      </c>
      <c r="U612" s="5">
        <f t="shared" si="225"/>
        <v>7.956673786401617</v>
      </c>
      <c r="V612" s="5">
        <f t="shared" si="223"/>
        <v>9.3223372985853175</v>
      </c>
      <c r="W612" s="5">
        <f t="shared" si="226"/>
        <v>10.538294337531228</v>
      </c>
      <c r="X612" s="5">
        <f t="shared" si="222"/>
        <v>7.5593239230993241</v>
      </c>
      <c r="Y612" s="32">
        <f t="shared" si="215"/>
        <v>11.865007137491219</v>
      </c>
      <c r="Z612" s="5">
        <f t="shared" si="216"/>
        <v>10.983166666666667</v>
      </c>
      <c r="AA612" s="5">
        <f t="shared" si="217"/>
        <v>9.9464788461833216</v>
      </c>
      <c r="AB612" s="5">
        <f t="shared" si="218"/>
        <v>9.5126666666666662</v>
      </c>
      <c r="AC612" s="5">
        <f t="shared" si="219"/>
        <v>8.5898913220751112</v>
      </c>
      <c r="AD612" s="5">
        <f t="shared" si="220"/>
        <v>8.0927916666666668</v>
      </c>
    </row>
    <row r="613" spans="1:30" x14ac:dyDescent="0.2">
      <c r="A613" s="14">
        <v>494</v>
      </c>
      <c r="B613" s="6">
        <v>0.17574438743737308</v>
      </c>
      <c r="C613" s="5">
        <v>65.850999999999999</v>
      </c>
      <c r="D613" s="6">
        <v>0.41929231971488862</v>
      </c>
      <c r="E613" s="5">
        <v>114.07</v>
      </c>
      <c r="F613" s="6">
        <v>0.78136574074074072</v>
      </c>
      <c r="G613" s="5">
        <v>194.089</v>
      </c>
      <c r="H613" s="5">
        <v>323.01299999999998</v>
      </c>
      <c r="I613" s="5">
        <v>682.16499999999996</v>
      </c>
      <c r="J613" s="6"/>
      <c r="K613" s="6">
        <f t="shared" si="209"/>
        <v>0.23341627622294817</v>
      </c>
      <c r="L613" s="6">
        <f t="shared" si="210"/>
        <v>0.24094052307456629</v>
      </c>
      <c r="M613" s="6">
        <f t="shared" si="211"/>
        <v>0.34069147579568276</v>
      </c>
      <c r="N613" s="6">
        <f t="shared" si="212"/>
        <v>0.44736443821273802</v>
      </c>
      <c r="O613" s="6">
        <f t="shared" si="213"/>
        <v>0.27702182520096474</v>
      </c>
      <c r="P613" s="6">
        <f t="shared" si="214"/>
        <v>0.41377531550811386</v>
      </c>
      <c r="R613" s="8">
        <v>494</v>
      </c>
      <c r="S613" s="5">
        <f t="shared" si="227"/>
        <v>11.299554781178948</v>
      </c>
      <c r="T613" s="5">
        <f t="shared" si="227"/>
        <v>10.548938112332692</v>
      </c>
      <c r="U613" s="5">
        <f t="shared" si="225"/>
        <v>7.9495189217987861</v>
      </c>
      <c r="V613" s="5">
        <f t="shared" si="223"/>
        <v>9.3138084093426876</v>
      </c>
      <c r="W613" s="5">
        <f t="shared" si="226"/>
        <v>10.528652984474341</v>
      </c>
      <c r="X613" s="5">
        <f t="shared" si="222"/>
        <v>7.5524079926385088</v>
      </c>
      <c r="Y613" s="32">
        <f t="shared" si="215"/>
        <v>11.854337789738713</v>
      </c>
      <c r="Z613" s="5">
        <f t="shared" si="216"/>
        <v>10.975166666666667</v>
      </c>
      <c r="AA613" s="5">
        <f t="shared" si="217"/>
        <v>9.9373789376822508</v>
      </c>
      <c r="AB613" s="5">
        <f t="shared" si="218"/>
        <v>9.5058333333333334</v>
      </c>
      <c r="AC613" s="5">
        <f t="shared" si="219"/>
        <v>8.5818752777366321</v>
      </c>
      <c r="AD613" s="5">
        <f t="shared" si="220"/>
        <v>8.087041666666666</v>
      </c>
    </row>
    <row r="614" spans="1:30" x14ac:dyDescent="0.2">
      <c r="A614" s="14">
        <v>493</v>
      </c>
      <c r="B614" s="6">
        <v>0.17590270645772607</v>
      </c>
      <c r="C614" s="5">
        <v>65.802999999999997</v>
      </c>
      <c r="D614" s="6">
        <v>0.41967662818702095</v>
      </c>
      <c r="E614" s="5">
        <v>113.988</v>
      </c>
      <c r="F614" s="6">
        <v>0.78209490740740739</v>
      </c>
      <c r="G614" s="5">
        <v>193.952</v>
      </c>
      <c r="H614" s="5">
        <v>322.78699999999998</v>
      </c>
      <c r="I614" s="5">
        <v>681.70699999999999</v>
      </c>
      <c r="J614" s="6"/>
      <c r="K614" s="6">
        <f t="shared" si="209"/>
        <v>0.23362654886223364</v>
      </c>
      <c r="L614" s="6">
        <f t="shared" si="210"/>
        <v>0.24115757391830991</v>
      </c>
      <c r="M614" s="6">
        <f t="shared" si="211"/>
        <v>0.34099838710862479</v>
      </c>
      <c r="N614" s="6">
        <f t="shared" si="212"/>
        <v>0.44777447659324737</v>
      </c>
      <c r="O614" s="6">
        <f t="shared" si="213"/>
        <v>0.2772757335827416</v>
      </c>
      <c r="P614" s="6">
        <f t="shared" si="214"/>
        <v>0.41415456728982342</v>
      </c>
      <c r="R614" s="8">
        <v>493</v>
      </c>
      <c r="S614" s="5">
        <f t="shared" si="227"/>
        <v>11.289384758901257</v>
      </c>
      <c r="T614" s="5">
        <f t="shared" si="227"/>
        <v>10.539443673154693</v>
      </c>
      <c r="U614" s="5">
        <f t="shared" si="225"/>
        <v>7.9423640571959542</v>
      </c>
      <c r="V614" s="5">
        <f t="shared" si="223"/>
        <v>9.305279520100056</v>
      </c>
      <c r="W614" s="5">
        <f t="shared" si="226"/>
        <v>10.519011631417456</v>
      </c>
      <c r="X614" s="5">
        <f t="shared" si="222"/>
        <v>7.5454920621776935</v>
      </c>
      <c r="Y614" s="32">
        <f t="shared" si="215"/>
        <v>11.843668441986205</v>
      </c>
      <c r="Z614" s="5">
        <f t="shared" si="216"/>
        <v>10.967166666666666</v>
      </c>
      <c r="AA614" s="5">
        <f t="shared" si="217"/>
        <v>9.9282790291811782</v>
      </c>
      <c r="AB614" s="5">
        <f t="shared" si="218"/>
        <v>9.4990000000000006</v>
      </c>
      <c r="AC614" s="5">
        <f t="shared" si="219"/>
        <v>8.5738741805158867</v>
      </c>
      <c r="AD614" s="5">
        <f t="shared" si="220"/>
        <v>8.0813333333333333</v>
      </c>
    </row>
    <row r="615" spans="1:30" x14ac:dyDescent="0.2">
      <c r="A615" s="14">
        <v>492</v>
      </c>
      <c r="B615" s="6">
        <v>0.17606131097808975</v>
      </c>
      <c r="C615" s="5">
        <v>65.754999999999995</v>
      </c>
      <c r="D615" s="6">
        <v>0.42006164179248939</v>
      </c>
      <c r="E615" s="5">
        <v>113.90600000000001</v>
      </c>
      <c r="F615" s="6">
        <v>0.78282407407407406</v>
      </c>
      <c r="G615" s="5">
        <v>193.81399999999999</v>
      </c>
      <c r="H615" s="5">
        <v>322.56099999999998</v>
      </c>
      <c r="I615" s="5">
        <v>681.24800000000005</v>
      </c>
      <c r="J615" s="6"/>
      <c r="K615" s="6">
        <f t="shared" si="209"/>
        <v>0.2338372006905807</v>
      </c>
      <c r="L615" s="6">
        <f t="shared" si="210"/>
        <v>0.24137501617439353</v>
      </c>
      <c r="M615" s="6">
        <f t="shared" si="211"/>
        <v>0.34130585188117585</v>
      </c>
      <c r="N615" s="6">
        <f t="shared" si="212"/>
        <v>0.44818526731660663</v>
      </c>
      <c r="O615" s="6">
        <f t="shared" si="213"/>
        <v>0.27753010783836018</v>
      </c>
      <c r="P615" s="6">
        <f t="shared" si="214"/>
        <v>0.41453451492679888</v>
      </c>
      <c r="R615" s="8">
        <v>492</v>
      </c>
      <c r="S615" s="5">
        <f t="shared" si="227"/>
        <v>11.279214736623565</v>
      </c>
      <c r="T615" s="5">
        <f t="shared" si="227"/>
        <v>10.529949233976691</v>
      </c>
      <c r="U615" s="5">
        <f t="shared" si="225"/>
        <v>7.9352091925931223</v>
      </c>
      <c r="V615" s="5">
        <f t="shared" si="223"/>
        <v>9.2967506308574261</v>
      </c>
      <c r="W615" s="5">
        <f t="shared" si="226"/>
        <v>10.509370278360571</v>
      </c>
      <c r="X615" s="5">
        <f t="shared" si="222"/>
        <v>7.5385761317168782</v>
      </c>
      <c r="Y615" s="32">
        <f t="shared" si="215"/>
        <v>11.832999094233697</v>
      </c>
      <c r="Z615" s="5">
        <f t="shared" si="216"/>
        <v>10.959166666666667</v>
      </c>
      <c r="AA615" s="5">
        <f t="shared" si="217"/>
        <v>9.9191791206801057</v>
      </c>
      <c r="AB615" s="5">
        <f t="shared" si="218"/>
        <v>9.4921666666666678</v>
      </c>
      <c r="AC615" s="5">
        <f t="shared" si="219"/>
        <v>8.5658879886451</v>
      </c>
      <c r="AD615" s="5">
        <f t="shared" si="220"/>
        <v>8.0755833333333324</v>
      </c>
    </row>
    <row r="616" spans="1:30" x14ac:dyDescent="0.2">
      <c r="A616" s="14">
        <v>491</v>
      </c>
      <c r="B616" s="6">
        <v>0.1762202017714333</v>
      </c>
      <c r="C616" s="5">
        <v>65.706999999999994</v>
      </c>
      <c r="D616" s="6">
        <v>0.42044736247375547</v>
      </c>
      <c r="E616" s="5">
        <v>113.824</v>
      </c>
      <c r="F616" s="6">
        <v>0.78355324074074073</v>
      </c>
      <c r="G616" s="5">
        <v>193.67599999999999</v>
      </c>
      <c r="H616" s="5">
        <v>322.33499999999998</v>
      </c>
      <c r="I616" s="5">
        <v>680.79</v>
      </c>
      <c r="J616" s="6"/>
      <c r="K616" s="6">
        <f t="shared" si="209"/>
        <v>0.23404823273461439</v>
      </c>
      <c r="L616" s="6">
        <f t="shared" si="210"/>
        <v>0.24159285090253571</v>
      </c>
      <c r="M616" s="6">
        <f t="shared" si="211"/>
        <v>0.34161387161178519</v>
      </c>
      <c r="N616" s="6">
        <f t="shared" si="212"/>
        <v>0.44859681245532729</v>
      </c>
      <c r="O616" s="6">
        <f t="shared" si="213"/>
        <v>0.27778494925118341</v>
      </c>
      <c r="P616" s="6">
        <f t="shared" si="214"/>
        <v>0.41491516033594295</v>
      </c>
      <c r="R616" s="8">
        <v>491</v>
      </c>
      <c r="S616" s="5">
        <f t="shared" si="227"/>
        <v>11.269044714345876</v>
      </c>
      <c r="T616" s="5">
        <f t="shared" si="227"/>
        <v>10.520454794798688</v>
      </c>
      <c r="U616" s="5">
        <f t="shared" si="225"/>
        <v>7.9280543279902904</v>
      </c>
      <c r="V616" s="5">
        <f t="shared" si="223"/>
        <v>9.2882217416147963</v>
      </c>
      <c r="W616" s="5">
        <f t="shared" si="226"/>
        <v>10.499728925303684</v>
      </c>
      <c r="X616" s="5">
        <f t="shared" si="222"/>
        <v>7.5316602012560629</v>
      </c>
      <c r="Y616" s="32">
        <f t="shared" si="215"/>
        <v>11.82232974648119</v>
      </c>
      <c r="Z616" s="5">
        <f t="shared" si="216"/>
        <v>10.951166666666666</v>
      </c>
      <c r="AA616" s="5">
        <f t="shared" si="217"/>
        <v>9.9100792121790331</v>
      </c>
      <c r="AB616" s="5">
        <f t="shared" si="218"/>
        <v>9.4853333333333332</v>
      </c>
      <c r="AC616" s="5">
        <f t="shared" si="219"/>
        <v>8.557916660511971</v>
      </c>
      <c r="AD616" s="5">
        <f t="shared" si="220"/>
        <v>8.0698333333333334</v>
      </c>
    </row>
    <row r="617" spans="1:30" x14ac:dyDescent="0.2">
      <c r="A617" s="14">
        <v>490</v>
      </c>
      <c r="B617" s="6">
        <v>0.17637937961351879</v>
      </c>
      <c r="C617" s="5">
        <v>65.659000000000006</v>
      </c>
      <c r="D617" s="6">
        <v>0.42083379218042166</v>
      </c>
      <c r="E617" s="5">
        <v>113.742</v>
      </c>
      <c r="F617" s="6">
        <v>0.78429398148148144</v>
      </c>
      <c r="G617" s="5">
        <v>193.53800000000001</v>
      </c>
      <c r="H617" s="5">
        <v>322.10899999999998</v>
      </c>
      <c r="I617" s="5">
        <v>680.33199999999999</v>
      </c>
      <c r="J617" s="6"/>
      <c r="K617" s="6">
        <f t="shared" si="209"/>
        <v>0.2342596460246692</v>
      </c>
      <c r="L617" s="6">
        <f t="shared" si="210"/>
        <v>0.241811079166284</v>
      </c>
      <c r="M617" s="6">
        <f t="shared" si="211"/>
        <v>0.34192244780431597</v>
      </c>
      <c r="N617" s="6">
        <f t="shared" si="212"/>
        <v>0.44900911408954042</v>
      </c>
      <c r="O617" s="6">
        <f t="shared" si="213"/>
        <v>0.27804025910929236</v>
      </c>
      <c r="P617" s="6">
        <f t="shared" si="214"/>
        <v>0.41529650544120567</v>
      </c>
      <c r="R617" s="8">
        <v>490</v>
      </c>
      <c r="S617" s="5">
        <f t="shared" si="227"/>
        <v>11.258874692068186</v>
      </c>
      <c r="T617" s="5">
        <f t="shared" si="227"/>
        <v>10.510960355620687</v>
      </c>
      <c r="U617" s="5">
        <f t="shared" si="225"/>
        <v>7.9208994633874594</v>
      </c>
      <c r="V617" s="5">
        <f t="shared" si="223"/>
        <v>9.2796928523721665</v>
      </c>
      <c r="W617" s="5">
        <f t="shared" si="226"/>
        <v>10.490087572246797</v>
      </c>
      <c r="X617" s="5">
        <f t="shared" si="222"/>
        <v>7.5247442707952485</v>
      </c>
      <c r="Y617" s="32">
        <f t="shared" si="215"/>
        <v>11.811660398728684</v>
      </c>
      <c r="Z617" s="5">
        <f t="shared" si="216"/>
        <v>10.943166666666668</v>
      </c>
      <c r="AA617" s="5">
        <f t="shared" si="217"/>
        <v>9.9009793036779605</v>
      </c>
      <c r="AB617" s="5">
        <f t="shared" si="218"/>
        <v>9.4785000000000004</v>
      </c>
      <c r="AC617" s="5">
        <f t="shared" si="219"/>
        <v>8.5498339801956824</v>
      </c>
      <c r="AD617" s="5">
        <f t="shared" si="220"/>
        <v>8.0640833333333344</v>
      </c>
    </row>
    <row r="618" spans="1:30" x14ac:dyDescent="0.2">
      <c r="A618" s="14">
        <v>489</v>
      </c>
      <c r="B618" s="6">
        <v>0.1765388452829138</v>
      </c>
      <c r="C618" s="5">
        <v>65.611000000000004</v>
      </c>
      <c r="D618" s="6">
        <v>0.42122093286926465</v>
      </c>
      <c r="E618" s="5">
        <v>113.65900000000001</v>
      </c>
      <c r="F618" s="6">
        <v>0.78502314814814811</v>
      </c>
      <c r="G618" s="5">
        <v>193.4</v>
      </c>
      <c r="H618" s="5">
        <v>321.88299999999998</v>
      </c>
      <c r="I618" s="5">
        <v>679.87400000000002</v>
      </c>
      <c r="J618" s="6"/>
      <c r="K618" s="6">
        <f t="shared" si="209"/>
        <v>0.23447144159480568</v>
      </c>
      <c r="L618" s="6">
        <f t="shared" si="210"/>
        <v>0.24202970203303217</v>
      </c>
      <c r="M618" s="6">
        <f t="shared" si="211"/>
        <v>0.34223158196807013</v>
      </c>
      <c r="N618" s="6">
        <f t="shared" si="212"/>
        <v>0.44942217430703107</v>
      </c>
      <c r="O618" s="6">
        <f t="shared" si="213"/>
        <v>0.27829603870550762</v>
      </c>
      <c r="P618" s="6">
        <f t="shared" si="214"/>
        <v>0.41567855217361654</v>
      </c>
      <c r="R618" s="8">
        <v>489</v>
      </c>
      <c r="S618" s="5">
        <f t="shared" si="227"/>
        <v>11.248704669790495</v>
      </c>
      <c r="T618" s="5">
        <f t="shared" si="227"/>
        <v>10.501465916442687</v>
      </c>
      <c r="U618" s="5">
        <f t="shared" si="225"/>
        <v>7.9137445987846275</v>
      </c>
      <c r="V618" s="5">
        <f t="shared" si="223"/>
        <v>9.2711639631295348</v>
      </c>
      <c r="W618" s="5">
        <f t="shared" si="226"/>
        <v>10.480446219189911</v>
      </c>
      <c r="X618" s="5">
        <f t="shared" si="222"/>
        <v>7.5178283403344341</v>
      </c>
      <c r="Y618" s="32">
        <f t="shared" si="215"/>
        <v>11.800991050976174</v>
      </c>
      <c r="Z618" s="5">
        <f t="shared" si="216"/>
        <v>10.935166666666667</v>
      </c>
      <c r="AA618" s="5">
        <f t="shared" si="217"/>
        <v>9.8918793951768897</v>
      </c>
      <c r="AB618" s="5">
        <f t="shared" si="218"/>
        <v>9.4715833333333332</v>
      </c>
      <c r="AC618" s="5">
        <f t="shared" si="219"/>
        <v>8.5418924896057558</v>
      </c>
      <c r="AD618" s="5">
        <f t="shared" si="220"/>
        <v>8.0583333333333336</v>
      </c>
    </row>
    <row r="619" spans="1:30" x14ac:dyDescent="0.2">
      <c r="A619" s="14">
        <v>488</v>
      </c>
      <c r="B619" s="6">
        <v>0.17669859956100398</v>
      </c>
      <c r="C619" s="5">
        <v>65.563000000000002</v>
      </c>
      <c r="D619" s="6">
        <v>0.42160878650426836</v>
      </c>
      <c r="E619" s="5">
        <v>113.577</v>
      </c>
      <c r="F619" s="6">
        <v>0.78576388888888893</v>
      </c>
      <c r="G619" s="5">
        <v>193.262</v>
      </c>
      <c r="H619" s="5">
        <v>321.65800000000002</v>
      </c>
      <c r="I619" s="5">
        <v>679.41600000000005</v>
      </c>
      <c r="J619" s="6"/>
      <c r="K619" s="6">
        <f t="shared" si="209"/>
        <v>0.23468362048282723</v>
      </c>
      <c r="L619" s="6">
        <f t="shared" si="210"/>
        <v>0.24224872057403776</v>
      </c>
      <c r="M619" s="6">
        <f t="shared" si="211"/>
        <v>0.3425412756178125</v>
      </c>
      <c r="N619" s="6">
        <f t="shared" si="212"/>
        <v>0.44983599520327394</v>
      </c>
      <c r="O619" s="6">
        <f t="shared" si="213"/>
        <v>0.27855228933741188</v>
      </c>
      <c r="P619" s="6">
        <f t="shared" si="214"/>
        <v>0.41606130247131751</v>
      </c>
      <c r="R619" s="8">
        <v>488</v>
      </c>
      <c r="S619" s="5">
        <f t="shared" si="227"/>
        <v>11.238534647512806</v>
      </c>
      <c r="T619" s="5">
        <f t="shared" si="227"/>
        <v>10.491971477264684</v>
      </c>
      <c r="U619" s="5">
        <f t="shared" si="225"/>
        <v>7.9065897341817966</v>
      </c>
      <c r="V619" s="5">
        <f t="shared" si="223"/>
        <v>9.262635073886905</v>
      </c>
      <c r="W619" s="5">
        <f t="shared" si="226"/>
        <v>10.470804866133026</v>
      </c>
      <c r="X619" s="5">
        <f t="shared" si="222"/>
        <v>7.5109124098736189</v>
      </c>
      <c r="Y619" s="32">
        <f t="shared" si="215"/>
        <v>11.790321703223668</v>
      </c>
      <c r="Z619" s="5">
        <f t="shared" si="216"/>
        <v>10.927166666666666</v>
      </c>
      <c r="AA619" s="5">
        <f t="shared" si="217"/>
        <v>9.8827794866758154</v>
      </c>
      <c r="AB619" s="5">
        <f t="shared" si="218"/>
        <v>9.4647500000000004</v>
      </c>
      <c r="AC619" s="5">
        <f t="shared" si="219"/>
        <v>8.5338400353513038</v>
      </c>
      <c r="AD619" s="5">
        <f t="shared" si="220"/>
        <v>8.0525833333333328</v>
      </c>
    </row>
    <row r="620" spans="1:30" x14ac:dyDescent="0.2">
      <c r="A620" s="14">
        <v>487</v>
      </c>
      <c r="B620" s="6">
        <v>0.17685864323200601</v>
      </c>
      <c r="C620" s="5">
        <v>65.515000000000001</v>
      </c>
      <c r="D620" s="6">
        <v>0.42199735505665653</v>
      </c>
      <c r="E620" s="5">
        <v>113.495</v>
      </c>
      <c r="F620" s="6">
        <v>0.78650462962962964</v>
      </c>
      <c r="G620" s="5">
        <v>193.125</v>
      </c>
      <c r="H620" s="5">
        <v>321.43200000000002</v>
      </c>
      <c r="I620" s="5">
        <v>678.95799999999997</v>
      </c>
      <c r="J620" s="6"/>
      <c r="K620" s="6">
        <f t="shared" si="209"/>
        <v>0.23489618373029741</v>
      </c>
      <c r="L620" s="6">
        <f t="shared" si="210"/>
        <v>0.24246813586443924</v>
      </c>
      <c r="M620" s="6">
        <f t="shared" si="211"/>
        <v>0.34285153027379617</v>
      </c>
      <c r="N620" s="6">
        <f t="shared" si="212"/>
        <v>0.45025057888146897</v>
      </c>
      <c r="O620" s="6">
        <f t="shared" si="213"/>
        <v>0.2788090123073711</v>
      </c>
      <c r="P620" s="6">
        <f t="shared" si="214"/>
        <v>0.41644475827959543</v>
      </c>
      <c r="R620" s="8">
        <v>487</v>
      </c>
      <c r="S620" s="5">
        <f t="shared" si="227"/>
        <v>11.228364625235116</v>
      </c>
      <c r="T620" s="5">
        <f t="shared" si="227"/>
        <v>10.482477038086683</v>
      </c>
      <c r="U620" s="5">
        <f t="shared" ref="U620:U639" si="228">U$3*$R620+U$4</f>
        <v>7.8994348695789647</v>
      </c>
      <c r="V620" s="5">
        <f t="shared" si="223"/>
        <v>9.2541061846442751</v>
      </c>
      <c r="W620" s="5">
        <f t="shared" si="226"/>
        <v>10.461163513076139</v>
      </c>
      <c r="X620" s="5">
        <f t="shared" si="222"/>
        <v>7.5039964794128036</v>
      </c>
      <c r="Y620" s="32">
        <f t="shared" si="215"/>
        <v>11.779652355471162</v>
      </c>
      <c r="Z620" s="5">
        <f t="shared" si="216"/>
        <v>10.919166666666667</v>
      </c>
      <c r="AA620" s="5">
        <f t="shared" si="217"/>
        <v>9.8736795781747446</v>
      </c>
      <c r="AB620" s="5">
        <f t="shared" si="218"/>
        <v>9.4579166666666676</v>
      </c>
      <c r="AC620" s="5">
        <f t="shared" si="219"/>
        <v>8.5258027489183856</v>
      </c>
      <c r="AD620" s="5">
        <f t="shared" si="220"/>
        <v>8.046875</v>
      </c>
    </row>
    <row r="621" spans="1:30" x14ac:dyDescent="0.2">
      <c r="A621" s="14">
        <v>486</v>
      </c>
      <c r="B621" s="6">
        <v>0.17701897708298034</v>
      </c>
      <c r="C621" s="5">
        <v>65.466999999999999</v>
      </c>
      <c r="D621" s="6">
        <v>0.42238664050492719</v>
      </c>
      <c r="E621" s="5">
        <v>113.413</v>
      </c>
      <c r="F621" s="6">
        <v>0.7872337962962962</v>
      </c>
      <c r="G621" s="5">
        <v>192.98699999999999</v>
      </c>
      <c r="H621" s="5">
        <v>321.20600000000002</v>
      </c>
      <c r="I621" s="5">
        <v>678.49900000000002</v>
      </c>
      <c r="J621" s="6"/>
      <c r="K621" s="6">
        <f t="shared" si="209"/>
        <v>0.23510913238255668</v>
      </c>
      <c r="L621" s="6">
        <f t="shared" si="210"/>
        <v>0.24268794898327398</v>
      </c>
      <c r="M621" s="6">
        <f t="shared" si="211"/>
        <v>0.34316234746178692</v>
      </c>
      <c r="N621" s="6">
        <f t="shared" si="212"/>
        <v>0.45066592745257655</v>
      </c>
      <c r="O621" s="6">
        <f t="shared" si="213"/>
        <v>0.27906620892255701</v>
      </c>
      <c r="P621" s="6">
        <f t="shared" si="214"/>
        <v>0.41682892155091511</v>
      </c>
      <c r="R621" s="8">
        <v>486</v>
      </c>
      <c r="S621" s="5">
        <f t="shared" si="227"/>
        <v>11.218194602957425</v>
      </c>
      <c r="T621" s="5">
        <f t="shared" si="227"/>
        <v>10.472982598908683</v>
      </c>
      <c r="U621" s="5">
        <f t="shared" si="228"/>
        <v>7.8922800049761328</v>
      </c>
      <c r="V621" s="5">
        <f t="shared" si="223"/>
        <v>9.2455772954016453</v>
      </c>
      <c r="W621" s="5">
        <f t="shared" si="226"/>
        <v>10.451522160019252</v>
      </c>
      <c r="X621" s="5">
        <f t="shared" si="222"/>
        <v>7.4970805489519883</v>
      </c>
      <c r="Y621" s="32">
        <f t="shared" si="215"/>
        <v>11.768983007718653</v>
      </c>
      <c r="Z621" s="5">
        <f t="shared" si="216"/>
        <v>10.911166666666666</v>
      </c>
      <c r="AA621" s="5">
        <f t="shared" si="217"/>
        <v>9.8645796696736721</v>
      </c>
      <c r="AB621" s="5">
        <f t="shared" si="218"/>
        <v>9.4510833333333331</v>
      </c>
      <c r="AC621" s="5">
        <f t="shared" si="219"/>
        <v>8.5179058176632321</v>
      </c>
      <c r="AD621" s="5">
        <f t="shared" si="220"/>
        <v>8.0411249999999992</v>
      </c>
    </row>
    <row r="622" spans="1:30" x14ac:dyDescent="0.2">
      <c r="A622" s="14">
        <v>485</v>
      </c>
      <c r="B622" s="6">
        <v>0.17717960190384408</v>
      </c>
      <c r="C622" s="5">
        <v>65.418999999999997</v>
      </c>
      <c r="D622" s="6">
        <v>0.42277664483488514</v>
      </c>
      <c r="E622" s="5">
        <v>113.331</v>
      </c>
      <c r="F622" s="6">
        <v>0.78798611111111105</v>
      </c>
      <c r="G622" s="5">
        <v>192.84899999999999</v>
      </c>
      <c r="H622" s="5">
        <v>320.98</v>
      </c>
      <c r="I622" s="5">
        <v>678.04100000000005</v>
      </c>
      <c r="J622" s="6"/>
      <c r="K622" s="6">
        <f t="shared" si="209"/>
        <v>0.2353224674887395</v>
      </c>
      <c r="L622" s="6">
        <f t="shared" si="210"/>
        <v>0.24290816101349577</v>
      </c>
      <c r="M622" s="6">
        <f t="shared" si="211"/>
        <v>0.34347372871308851</v>
      </c>
      <c r="N622" s="6">
        <f t="shared" si="212"/>
        <v>0.45108204303535371</v>
      </c>
      <c r="O622" s="6">
        <f t="shared" si="213"/>
        <v>0.27932388049496898</v>
      </c>
      <c r="P622" s="6">
        <f t="shared" si="214"/>
        <v>0.41721379424495253</v>
      </c>
      <c r="R622" s="8">
        <v>485</v>
      </c>
      <c r="S622" s="5">
        <f t="shared" si="227"/>
        <v>11.208024580679734</v>
      </c>
      <c r="T622" s="5">
        <f t="shared" si="227"/>
        <v>10.46348815973068</v>
      </c>
      <c r="U622" s="5">
        <f t="shared" si="228"/>
        <v>7.8851251403733009</v>
      </c>
      <c r="V622" s="5">
        <f t="shared" si="223"/>
        <v>9.2370484061590155</v>
      </c>
      <c r="W622" s="5">
        <f t="shared" si="226"/>
        <v>10.441880806962367</v>
      </c>
      <c r="X622" s="5">
        <f t="shared" si="222"/>
        <v>7.4901646184911739</v>
      </c>
      <c r="Y622" s="32">
        <f t="shared" si="215"/>
        <v>11.758313659966145</v>
      </c>
      <c r="Z622" s="5">
        <f t="shared" si="216"/>
        <v>10.903166666666666</v>
      </c>
      <c r="AA622" s="5">
        <f t="shared" si="217"/>
        <v>9.8554797611725995</v>
      </c>
      <c r="AB622" s="5">
        <f t="shared" si="218"/>
        <v>9.4442500000000003</v>
      </c>
      <c r="AC622" s="5">
        <f t="shared" si="219"/>
        <v>8.5097735084163215</v>
      </c>
      <c r="AD622" s="5">
        <f t="shared" si="220"/>
        <v>8.0353750000000002</v>
      </c>
    </row>
    <row r="623" spans="1:30" x14ac:dyDescent="0.2">
      <c r="A623" s="14">
        <v>484</v>
      </c>
      <c r="B623" s="6">
        <v>0.17734051848738394</v>
      </c>
      <c r="C623" s="5">
        <v>65.370999999999995</v>
      </c>
      <c r="D623" s="6">
        <v>0.42316737003967647</v>
      </c>
      <c r="E623" s="5">
        <v>113.249</v>
      </c>
      <c r="F623" s="6">
        <v>0.78872685185185187</v>
      </c>
      <c r="G623" s="5">
        <v>192.71100000000001</v>
      </c>
      <c r="H623" s="5">
        <v>320.75400000000002</v>
      </c>
      <c r="I623" s="5">
        <v>677.58299999999997</v>
      </c>
      <c r="J623" s="6"/>
      <c r="K623" s="6">
        <f t="shared" si="209"/>
        <v>0.23553619010179175</v>
      </c>
      <c r="L623" s="6">
        <f t="shared" si="210"/>
        <v>0.24312877304199246</v>
      </c>
      <c r="M623" s="6">
        <f t="shared" si="211"/>
        <v>0.34378567556456757</v>
      </c>
      <c r="N623" s="6">
        <f t="shared" si="212"/>
        <v>0.45149892775639006</v>
      </c>
      <c r="O623" s="6">
        <f t="shared" si="213"/>
        <v>0.27958202834145685</v>
      </c>
      <c r="P623" s="6">
        <f t="shared" si="214"/>
        <v>0.4175993783286282</v>
      </c>
      <c r="R623" s="8">
        <v>484</v>
      </c>
      <c r="S623" s="5">
        <f t="shared" si="227"/>
        <v>11.197854558402046</v>
      </c>
      <c r="T623" s="5">
        <f t="shared" si="227"/>
        <v>10.453993720552679</v>
      </c>
      <c r="U623" s="5">
        <f t="shared" si="228"/>
        <v>7.8779702757704699</v>
      </c>
      <c r="V623" s="5">
        <f t="shared" si="223"/>
        <v>9.2285195169163856</v>
      </c>
      <c r="W623" s="5">
        <f t="shared" si="226"/>
        <v>10.432239453905481</v>
      </c>
      <c r="X623" s="5">
        <f t="shared" si="222"/>
        <v>7.4832486880303586</v>
      </c>
      <c r="Y623" s="32">
        <f t="shared" si="215"/>
        <v>11.747644312213637</v>
      </c>
      <c r="Z623" s="5">
        <f t="shared" si="216"/>
        <v>10.895166666666666</v>
      </c>
      <c r="AA623" s="5">
        <f t="shared" si="217"/>
        <v>9.8463798526715269</v>
      </c>
      <c r="AB623" s="5">
        <f t="shared" si="218"/>
        <v>9.4374166666666657</v>
      </c>
      <c r="AC623" s="5">
        <f t="shared" si="219"/>
        <v>8.5017814691984857</v>
      </c>
      <c r="AD623" s="5">
        <f t="shared" si="220"/>
        <v>8.0296250000000011</v>
      </c>
    </row>
    <row r="624" spans="1:30" x14ac:dyDescent="0.2">
      <c r="A624" s="14">
        <v>483</v>
      </c>
      <c r="B624" s="6">
        <v>0.17750172762926938</v>
      </c>
      <c r="C624" s="5">
        <v>65.322999999999993</v>
      </c>
      <c r="D624" s="6">
        <v>0.42355881811982204</v>
      </c>
      <c r="E624" s="5">
        <v>113.167</v>
      </c>
      <c r="F624" s="6">
        <v>0.78946759259259258</v>
      </c>
      <c r="G624" s="5">
        <v>192.57300000000001</v>
      </c>
      <c r="H624" s="5">
        <v>320.52800000000002</v>
      </c>
      <c r="I624" s="5">
        <v>677.125</v>
      </c>
      <c r="J624" s="6"/>
      <c r="K624" s="6">
        <f t="shared" si="209"/>
        <v>0.23575030127848817</v>
      </c>
      <c r="L624" s="6">
        <f t="shared" si="210"/>
        <v>0.24334978615960409</v>
      </c>
      <c r="M624" s="6">
        <f t="shared" si="211"/>
        <v>0.34409818955867894</v>
      </c>
      <c r="N624" s="6">
        <f t="shared" si="212"/>
        <v>0.45191658375014371</v>
      </c>
      <c r="O624" s="6">
        <f t="shared" si="213"/>
        <v>0.27984065378374279</v>
      </c>
      <c r="P624" s="6">
        <f t="shared" si="214"/>
        <v>0.41798567577614021</v>
      </c>
      <c r="R624" s="8">
        <v>483</v>
      </c>
      <c r="S624" s="5">
        <f t="shared" si="227"/>
        <v>11.187684536124355</v>
      </c>
      <c r="T624" s="5">
        <f t="shared" si="227"/>
        <v>10.444499281374679</v>
      </c>
      <c r="U624" s="5">
        <f t="shared" si="228"/>
        <v>7.8708154111676389</v>
      </c>
      <c r="V624" s="5">
        <f t="shared" si="223"/>
        <v>9.2199906276737558</v>
      </c>
      <c r="W624" s="5">
        <f t="shared" si="226"/>
        <v>10.422598100848594</v>
      </c>
      <c r="X624" s="5">
        <f t="shared" si="222"/>
        <v>7.4763327575695442</v>
      </c>
      <c r="Y624" s="32">
        <f t="shared" si="215"/>
        <v>11.736974964461131</v>
      </c>
      <c r="Z624" s="5">
        <f t="shared" si="216"/>
        <v>10.887166666666666</v>
      </c>
      <c r="AA624" s="5">
        <f t="shared" si="217"/>
        <v>9.8372799441704544</v>
      </c>
      <c r="AB624" s="5">
        <f t="shared" si="218"/>
        <v>9.4305833333333329</v>
      </c>
      <c r="AC624" s="5">
        <f t="shared" si="219"/>
        <v>8.4938044275032976</v>
      </c>
      <c r="AD624" s="5">
        <f t="shared" si="220"/>
        <v>8.0238750000000003</v>
      </c>
    </row>
    <row r="625" spans="1:30" x14ac:dyDescent="0.2">
      <c r="A625" s="14">
        <v>482</v>
      </c>
      <c r="B625" s="6">
        <v>0.1776632301280657</v>
      </c>
      <c r="C625" s="5">
        <v>65.275000000000006</v>
      </c>
      <c r="D625" s="6">
        <v>0.42395099108325202</v>
      </c>
      <c r="E625" s="5">
        <v>113.084</v>
      </c>
      <c r="F625" s="6">
        <v>0.79020833333333329</v>
      </c>
      <c r="G625" s="5">
        <v>192.435</v>
      </c>
      <c r="H625" s="5">
        <v>320.30200000000002</v>
      </c>
      <c r="I625" s="5">
        <v>676.66700000000003</v>
      </c>
      <c r="J625" s="6"/>
      <c r="K625" s="6">
        <f t="shared" si="209"/>
        <v>0.23596480207944928</v>
      </c>
      <c r="L625" s="6">
        <f t="shared" si="210"/>
        <v>0.24357120146114083</v>
      </c>
      <c r="M625" s="6">
        <f t="shared" si="211"/>
        <v>0.34441127224349133</v>
      </c>
      <c r="N625" s="6">
        <f t="shared" si="212"/>
        <v>0.45233501315897812</v>
      </c>
      <c r="O625" s="6">
        <f t="shared" si="213"/>
        <v>0.28009975814844418</v>
      </c>
      <c r="P625" s="6">
        <f t="shared" si="214"/>
        <v>0.4183726885689989</v>
      </c>
      <c r="R625" s="8">
        <v>482</v>
      </c>
      <c r="S625" s="5">
        <f t="shared" si="227"/>
        <v>11.177514513846663</v>
      </c>
      <c r="T625" s="5">
        <f t="shared" si="227"/>
        <v>10.435004842196676</v>
      </c>
      <c r="U625" s="5">
        <f t="shared" si="228"/>
        <v>7.8636605465648071</v>
      </c>
      <c r="V625" s="5">
        <f t="shared" si="223"/>
        <v>9.2114617384311259</v>
      </c>
      <c r="W625" s="5">
        <f t="shared" si="226"/>
        <v>10.412956747791707</v>
      </c>
      <c r="X625" s="5">
        <f t="shared" si="222"/>
        <v>7.4694168271087289</v>
      </c>
      <c r="Y625" s="32">
        <f t="shared" si="215"/>
        <v>11.726305616708622</v>
      </c>
      <c r="Z625" s="5">
        <f t="shared" si="216"/>
        <v>10.879166666666668</v>
      </c>
      <c r="AA625" s="5">
        <f t="shared" si="217"/>
        <v>9.8281800356693836</v>
      </c>
      <c r="AB625" s="5">
        <f t="shared" si="218"/>
        <v>9.4236666666666675</v>
      </c>
      <c r="AC625" s="5">
        <f t="shared" si="219"/>
        <v>8.4858423411547594</v>
      </c>
      <c r="AD625" s="5">
        <f t="shared" si="220"/>
        <v>8.0181249999999995</v>
      </c>
    </row>
    <row r="626" spans="1:30" x14ac:dyDescent="0.2">
      <c r="A626" s="14">
        <v>481</v>
      </c>
      <c r="B626" s="6">
        <v>0.17782502678524709</v>
      </c>
      <c r="C626" s="5">
        <v>65.227000000000004</v>
      </c>
      <c r="D626" s="6">
        <v>0.42434389094534025</v>
      </c>
      <c r="E626" s="5">
        <v>113.002</v>
      </c>
      <c r="F626" s="6">
        <v>0.790949074074074</v>
      </c>
      <c r="G626" s="5">
        <v>192.297</v>
      </c>
      <c r="H626" s="5">
        <v>320.07600000000002</v>
      </c>
      <c r="I626" s="5">
        <v>676.20799999999997</v>
      </c>
      <c r="J626" s="6"/>
      <c r="K626" s="6">
        <f t="shared" si="209"/>
        <v>0.23617969356915935</v>
      </c>
      <c r="L626" s="6">
        <f t="shared" si="210"/>
        <v>0.24379302004540082</v>
      </c>
      <c r="M626" s="6">
        <f t="shared" si="211"/>
        <v>0.34472492517271264</v>
      </c>
      <c r="N626" s="6">
        <f t="shared" si="212"/>
        <v>0.45275421813319855</v>
      </c>
      <c r="O626" s="6">
        <f t="shared" si="213"/>
        <v>0.28035934276709601</v>
      </c>
      <c r="P626" s="6">
        <f t="shared" si="214"/>
        <v>0.41876041869605957</v>
      </c>
      <c r="R626" s="8">
        <v>481</v>
      </c>
      <c r="S626" s="5">
        <f t="shared" si="227"/>
        <v>11.167344491568974</v>
      </c>
      <c r="T626" s="5">
        <f t="shared" si="227"/>
        <v>10.425510403018675</v>
      </c>
      <c r="U626" s="5">
        <f t="shared" si="228"/>
        <v>7.8565056819619752</v>
      </c>
      <c r="V626" s="5">
        <f t="shared" si="223"/>
        <v>9.2029328491884961</v>
      </c>
      <c r="W626" s="5">
        <f t="shared" si="226"/>
        <v>10.403315394734822</v>
      </c>
      <c r="X626" s="5">
        <f t="shared" si="222"/>
        <v>7.4625008966479136</v>
      </c>
      <c r="Y626" s="32">
        <f t="shared" si="215"/>
        <v>11.715636268956114</v>
      </c>
      <c r="Z626" s="5">
        <f t="shared" si="216"/>
        <v>10.871166666666667</v>
      </c>
      <c r="AA626" s="5">
        <f t="shared" si="217"/>
        <v>9.8190801271683092</v>
      </c>
      <c r="AB626" s="5">
        <f t="shared" si="218"/>
        <v>9.4168333333333329</v>
      </c>
      <c r="AC626" s="5">
        <f t="shared" si="219"/>
        <v>8.4778951681348591</v>
      </c>
      <c r="AD626" s="5">
        <f t="shared" si="220"/>
        <v>8.0123750000000005</v>
      </c>
    </row>
    <row r="627" spans="1:30" x14ac:dyDescent="0.2">
      <c r="A627" s="14">
        <v>480</v>
      </c>
      <c r="B627" s="6">
        <v>0.17798711840521006</v>
      </c>
      <c r="C627" s="5">
        <v>65.179000000000002</v>
      </c>
      <c r="D627" s="6">
        <v>0.42473751972893786</v>
      </c>
      <c r="E627" s="5">
        <v>112.92</v>
      </c>
      <c r="F627" s="6">
        <v>0.79170138888888886</v>
      </c>
      <c r="G627" s="5">
        <v>192.16</v>
      </c>
      <c r="H627" s="5">
        <v>319.85000000000002</v>
      </c>
      <c r="I627" s="5">
        <v>675.75</v>
      </c>
      <c r="J627" s="6"/>
      <c r="K627" s="6">
        <f t="shared" si="209"/>
        <v>0.23639497681598384</v>
      </c>
      <c r="L627" s="6">
        <f t="shared" si="210"/>
        <v>0.24401524301518865</v>
      </c>
      <c r="M627" s="6">
        <f t="shared" si="211"/>
        <v>0.34503914990571571</v>
      </c>
      <c r="N627" s="6">
        <f t="shared" si="212"/>
        <v>0.45317420083108884</v>
      </c>
      <c r="O627" s="6">
        <f t="shared" si="213"/>
        <v>0.28061940897617427</v>
      </c>
      <c r="P627" s="6">
        <f t="shared" si="214"/>
        <v>0.41914886815355729</v>
      </c>
      <c r="R627" s="8">
        <v>480</v>
      </c>
      <c r="S627" s="5">
        <f t="shared" si="227"/>
        <v>11.157174469291284</v>
      </c>
      <c r="T627" s="5">
        <f t="shared" si="227"/>
        <v>10.416015963840675</v>
      </c>
      <c r="U627" s="5">
        <f t="shared" si="228"/>
        <v>7.8493508173591433</v>
      </c>
      <c r="V627" s="5">
        <f t="shared" ref="V627:V658" si="229">V$3*$R627+V$4</f>
        <v>9.1944039599458662</v>
      </c>
      <c r="W627" s="5">
        <f t="shared" si="226"/>
        <v>10.393674041677937</v>
      </c>
      <c r="X627" s="5">
        <f t="shared" si="222"/>
        <v>7.4555849661870983</v>
      </c>
      <c r="Y627" s="32">
        <f t="shared" si="215"/>
        <v>11.704966921203606</v>
      </c>
      <c r="Z627" s="5">
        <f t="shared" si="216"/>
        <v>10.863166666666666</v>
      </c>
      <c r="AA627" s="5">
        <f t="shared" si="217"/>
        <v>9.8099802186672385</v>
      </c>
      <c r="AB627" s="5">
        <f t="shared" si="218"/>
        <v>9.41</v>
      </c>
      <c r="AC627" s="5">
        <f t="shared" si="219"/>
        <v>8.4698390421472745</v>
      </c>
      <c r="AD627" s="5">
        <f t="shared" si="220"/>
        <v>8.0066666666666659</v>
      </c>
    </row>
    <row r="628" spans="1:30" x14ac:dyDescent="0.2">
      <c r="A628" s="14">
        <v>479</v>
      </c>
      <c r="B628" s="6">
        <v>0.17814950579528666</v>
      </c>
      <c r="C628" s="5">
        <v>65.131</v>
      </c>
      <c r="D628" s="6">
        <v>0.42513187946440961</v>
      </c>
      <c r="E628" s="5">
        <v>112.83799999999999</v>
      </c>
      <c r="F628" s="6">
        <v>0.79244212962962957</v>
      </c>
      <c r="G628" s="5">
        <v>192.02199999999999</v>
      </c>
      <c r="H628" s="5">
        <v>319.62400000000002</v>
      </c>
      <c r="I628" s="5">
        <v>675.29200000000003</v>
      </c>
      <c r="J628" s="6"/>
      <c r="K628" s="6">
        <f t="shared" si="209"/>
        <v>0.23661065289218716</v>
      </c>
      <c r="L628" s="6">
        <f t="shared" si="210"/>
        <v>0.24423787147733353</v>
      </c>
      <c r="M628" s="6">
        <f t="shared" si="211"/>
        <v>0.34535394800756419</v>
      </c>
      <c r="N628" s="6">
        <f t="shared" si="212"/>
        <v>0.45359496341894862</v>
      </c>
      <c r="O628" s="6">
        <f t="shared" si="213"/>
        <v>0.28087995811711819</v>
      </c>
      <c r="P628" s="6">
        <f t="shared" si="214"/>
        <v>0.41953803894514108</v>
      </c>
      <c r="R628" s="8">
        <v>479</v>
      </c>
      <c r="S628" s="5">
        <f t="shared" si="227"/>
        <v>11.147004447013593</v>
      </c>
      <c r="T628" s="5">
        <f t="shared" si="227"/>
        <v>10.406521524662672</v>
      </c>
      <c r="U628" s="5">
        <f t="shared" si="228"/>
        <v>7.8421959527563114</v>
      </c>
      <c r="V628" s="5">
        <f t="shared" si="229"/>
        <v>9.1858750707032364</v>
      </c>
      <c r="W628" s="5">
        <f t="shared" si="226"/>
        <v>10.384032688621049</v>
      </c>
      <c r="X628" s="5">
        <f t="shared" si="222"/>
        <v>7.4486690357262839</v>
      </c>
      <c r="Y628" s="32">
        <f t="shared" si="215"/>
        <v>11.694297573451099</v>
      </c>
      <c r="Z628" s="5">
        <f t="shared" si="216"/>
        <v>10.855166666666667</v>
      </c>
      <c r="AA628" s="5">
        <f t="shared" si="217"/>
        <v>9.8008803101661641</v>
      </c>
      <c r="AB628" s="5">
        <f t="shared" si="218"/>
        <v>9.4031666666666656</v>
      </c>
      <c r="AC628" s="5">
        <f t="shared" si="219"/>
        <v>8.4619218017439071</v>
      </c>
      <c r="AD628" s="5">
        <f t="shared" si="220"/>
        <v>8.0009166666666669</v>
      </c>
    </row>
    <row r="629" spans="1:30" x14ac:dyDescent="0.2">
      <c r="A629" s="14">
        <v>478</v>
      </c>
      <c r="B629" s="6">
        <v>0.17831218976575794</v>
      </c>
      <c r="C629" s="5">
        <v>65.082999999999998</v>
      </c>
      <c r="D629" s="6">
        <v>0.42552697218966684</v>
      </c>
      <c r="E629" s="5">
        <v>112.756</v>
      </c>
      <c r="F629" s="6">
        <v>0.79319444444444442</v>
      </c>
      <c r="G629" s="5">
        <v>191.88399999999999</v>
      </c>
      <c r="H629" s="5">
        <v>319.39800000000002</v>
      </c>
      <c r="I629" s="5">
        <v>674.83399999999995</v>
      </c>
      <c r="J629" s="6"/>
      <c r="K629" s="6">
        <f t="shared" si="209"/>
        <v>0.23682672287395035</v>
      </c>
      <c r="L629" s="6">
        <f t="shared" si="210"/>
        <v>0.24446090654270755</v>
      </c>
      <c r="M629" s="6">
        <f t="shared" si="211"/>
        <v>0.34566932104903847</v>
      </c>
      <c r="N629" s="6">
        <f t="shared" si="212"/>
        <v>0.45401650807113031</v>
      </c>
      <c r="O629" s="6">
        <f t="shared" si="213"/>
        <v>0.2811409915363538</v>
      </c>
      <c r="P629" s="6">
        <f t="shared" si="214"/>
        <v>0.41992793308190818</v>
      </c>
      <c r="R629" s="8">
        <v>478</v>
      </c>
      <c r="S629" s="5">
        <f t="shared" ref="S629:T648" si="230">S$3*$R629+S$4</f>
        <v>11.136834424735904</v>
      </c>
      <c r="T629" s="5">
        <f t="shared" si="230"/>
        <v>10.39702708548467</v>
      </c>
      <c r="U629" s="5">
        <f t="shared" si="228"/>
        <v>7.8350410881534804</v>
      </c>
      <c r="V629" s="5">
        <f t="shared" si="229"/>
        <v>9.1773461814606065</v>
      </c>
      <c r="W629" s="5">
        <f t="shared" si="226"/>
        <v>10.374391335564162</v>
      </c>
      <c r="X629" s="5">
        <f t="shared" si="222"/>
        <v>7.4417531052654686</v>
      </c>
      <c r="Y629" s="32">
        <f t="shared" si="215"/>
        <v>11.683628225698593</v>
      </c>
      <c r="Z629" s="5">
        <f t="shared" si="216"/>
        <v>10.847166666666666</v>
      </c>
      <c r="AA629" s="5">
        <f t="shared" si="217"/>
        <v>9.7917804016650933</v>
      </c>
      <c r="AB629" s="5">
        <f t="shared" si="218"/>
        <v>9.3963333333333328</v>
      </c>
      <c r="AC629" s="5">
        <f t="shared" si="219"/>
        <v>8.4538959901943631</v>
      </c>
      <c r="AD629" s="5">
        <f t="shared" si="220"/>
        <v>7.9951666666666661</v>
      </c>
    </row>
    <row r="630" spans="1:30" x14ac:dyDescent="0.2">
      <c r="A630" s="14">
        <v>477</v>
      </c>
      <c r="B630" s="6">
        <v>0.17847517112986747</v>
      </c>
      <c r="C630" s="5">
        <v>65.034999999999997</v>
      </c>
      <c r="D630" s="6">
        <v>0.42592279995020443</v>
      </c>
      <c r="E630" s="5">
        <v>112.67400000000001</v>
      </c>
      <c r="F630" s="6">
        <v>0.79394675925925917</v>
      </c>
      <c r="G630" s="5">
        <v>191.74600000000001</v>
      </c>
      <c r="H630" s="5">
        <v>319.17200000000003</v>
      </c>
      <c r="I630" s="5">
        <v>674.37599999999998</v>
      </c>
      <c r="J630" s="6"/>
      <c r="K630" s="6">
        <f t="shared" si="209"/>
        <v>0.23704318784138911</v>
      </c>
      <c r="L630" s="6">
        <f t="shared" si="210"/>
        <v>0.24468434932624419</v>
      </c>
      <c r="M630" s="6">
        <f t="shared" si="211"/>
        <v>0.34598527060666201</v>
      </c>
      <c r="N630" s="6">
        <f t="shared" si="212"/>
        <v>0.45443883697007686</v>
      </c>
      <c r="O630" s="6">
        <f t="shared" si="213"/>
        <v>0.28140251058531685</v>
      </c>
      <c r="P630" s="6">
        <f t="shared" si="214"/>
        <v>0.42031855258243866</v>
      </c>
      <c r="R630" s="8">
        <v>477</v>
      </c>
      <c r="S630" s="5">
        <f t="shared" si="230"/>
        <v>11.126664402458214</v>
      </c>
      <c r="T630" s="5">
        <f t="shared" si="230"/>
        <v>10.387532646306669</v>
      </c>
      <c r="U630" s="5">
        <f t="shared" si="228"/>
        <v>7.8278862235506494</v>
      </c>
      <c r="V630" s="5">
        <f t="shared" si="229"/>
        <v>9.1688172922179767</v>
      </c>
      <c r="W630" s="5">
        <f t="shared" si="226"/>
        <v>10.364749982507277</v>
      </c>
      <c r="X630" s="5">
        <f t="shared" si="222"/>
        <v>7.4348371748046542</v>
      </c>
      <c r="Y630" s="32">
        <f t="shared" si="215"/>
        <v>11.672958877946085</v>
      </c>
      <c r="Z630" s="5">
        <f t="shared" si="216"/>
        <v>10.839166666666666</v>
      </c>
      <c r="AA630" s="5">
        <f t="shared" si="217"/>
        <v>9.7826804931640208</v>
      </c>
      <c r="AB630" s="5">
        <f t="shared" si="218"/>
        <v>9.3895</v>
      </c>
      <c r="AC630" s="5">
        <f t="shared" si="219"/>
        <v>8.4458853885738456</v>
      </c>
      <c r="AD630" s="5">
        <f t="shared" si="220"/>
        <v>7.9894166666666671</v>
      </c>
    </row>
    <row r="631" spans="1:30" x14ac:dyDescent="0.2">
      <c r="A631" s="14">
        <v>476</v>
      </c>
      <c r="B631" s="6">
        <v>0.17863845070383474</v>
      </c>
      <c r="C631" s="5">
        <v>64.986999999999995</v>
      </c>
      <c r="D631" s="6">
        <v>0.42631936479913501</v>
      </c>
      <c r="E631" s="5">
        <v>112.59099999999999</v>
      </c>
      <c r="F631" s="6">
        <v>0.79469907407407403</v>
      </c>
      <c r="G631" s="5">
        <v>191.608</v>
      </c>
      <c r="H631" s="5">
        <v>318.94600000000003</v>
      </c>
      <c r="I631" s="5">
        <v>673.91700000000003</v>
      </c>
      <c r="J631" s="6"/>
      <c r="K631" s="6">
        <f t="shared" si="209"/>
        <v>0.2372600488785718</v>
      </c>
      <c r="L631" s="6">
        <f t="shared" si="210"/>
        <v>0.24490820094695712</v>
      </c>
      <c r="M631" s="6">
        <f t="shared" si="211"/>
        <v>0.34630179826272744</v>
      </c>
      <c r="N631" s="6">
        <f t="shared" si="212"/>
        <v>0.45486195230635923</v>
      </c>
      <c r="O631" s="6">
        <f t="shared" si="213"/>
        <v>0.28166451662047626</v>
      </c>
      <c r="P631" s="6">
        <f t="shared" si="214"/>
        <v>0.42070989947283072</v>
      </c>
      <c r="R631" s="8">
        <v>476</v>
      </c>
      <c r="S631" s="5">
        <f t="shared" si="230"/>
        <v>11.116494380180523</v>
      </c>
      <c r="T631" s="5">
        <f t="shared" si="230"/>
        <v>10.378038207128668</v>
      </c>
      <c r="U631" s="5">
        <f t="shared" si="228"/>
        <v>7.8207313589478176</v>
      </c>
      <c r="V631" s="5">
        <f t="shared" si="229"/>
        <v>9.1602884029753451</v>
      </c>
      <c r="W631" s="5">
        <f t="shared" si="226"/>
        <v>10.355108629450392</v>
      </c>
      <c r="X631" s="5">
        <f t="shared" si="222"/>
        <v>7.4279212443438389</v>
      </c>
      <c r="Y631" s="32">
        <f t="shared" si="215"/>
        <v>11.662289530193577</v>
      </c>
      <c r="Z631" s="5">
        <f t="shared" si="216"/>
        <v>10.831166666666666</v>
      </c>
      <c r="AA631" s="5">
        <f t="shared" si="217"/>
        <v>9.7735805846629482</v>
      </c>
      <c r="AB631" s="5">
        <f t="shared" si="218"/>
        <v>9.3825833333333328</v>
      </c>
      <c r="AC631" s="5">
        <f t="shared" si="219"/>
        <v>8.4378899536861738</v>
      </c>
      <c r="AD631" s="5">
        <f t="shared" si="220"/>
        <v>7.9836666666666671</v>
      </c>
    </row>
    <row r="632" spans="1:30" x14ac:dyDescent="0.2">
      <c r="A632" s="14">
        <v>475</v>
      </c>
      <c r="B632" s="6">
        <v>0.17880202930686889</v>
      </c>
      <c r="C632" s="5">
        <v>64.938999999999993</v>
      </c>
      <c r="D632" s="6">
        <v>0.42671666879722459</v>
      </c>
      <c r="E632" s="5">
        <v>112.509</v>
      </c>
      <c r="F632" s="6">
        <v>0.79545138888888889</v>
      </c>
      <c r="G632" s="5">
        <v>191.47</v>
      </c>
      <c r="H632" s="5">
        <v>318.721</v>
      </c>
      <c r="I632" s="5">
        <v>673.45899999999995</v>
      </c>
      <c r="J632" s="6"/>
      <c r="K632" s="6">
        <f t="shared" si="209"/>
        <v>0.23747730707353751</v>
      </c>
      <c r="L632" s="6">
        <f t="shared" si="210"/>
        <v>0.24513246252795873</v>
      </c>
      <c r="M632" s="6">
        <f t="shared" si="211"/>
        <v>0.34661890560532277</v>
      </c>
      <c r="N632" s="6">
        <f t="shared" si="212"/>
        <v>0.45528585627871404</v>
      </c>
      <c r="O632" s="6">
        <f t="shared" si="213"/>
        <v>0.28192701100335754</v>
      </c>
      <c r="P632" s="6">
        <f t="shared" si="214"/>
        <v>0.42110197578673492</v>
      </c>
      <c r="R632" s="8">
        <v>475</v>
      </c>
      <c r="S632" s="5">
        <f t="shared" si="230"/>
        <v>11.106324357902832</v>
      </c>
      <c r="T632" s="5">
        <f t="shared" si="230"/>
        <v>10.368543767950666</v>
      </c>
      <c r="U632" s="5">
        <f t="shared" si="228"/>
        <v>7.8135764943449857</v>
      </c>
      <c r="V632" s="5">
        <f t="shared" si="229"/>
        <v>9.1517595137327152</v>
      </c>
      <c r="W632" s="5">
        <f t="shared" si="226"/>
        <v>10.345467276393505</v>
      </c>
      <c r="X632" s="5">
        <f t="shared" si="222"/>
        <v>7.4210053138830236</v>
      </c>
      <c r="Y632" s="32">
        <f t="shared" si="215"/>
        <v>11.65162018244107</v>
      </c>
      <c r="Z632" s="5">
        <f t="shared" si="216"/>
        <v>10.823166666666665</v>
      </c>
      <c r="AA632" s="5">
        <f t="shared" si="217"/>
        <v>9.7644806761618756</v>
      </c>
      <c r="AB632" s="5">
        <f t="shared" si="218"/>
        <v>9.37575</v>
      </c>
      <c r="AC632" s="5">
        <f t="shared" si="219"/>
        <v>8.4299096424985809</v>
      </c>
      <c r="AD632" s="5">
        <f t="shared" si="220"/>
        <v>7.9779166666666663</v>
      </c>
    </row>
    <row r="633" spans="1:30" x14ac:dyDescent="0.2">
      <c r="A633" s="14">
        <v>474</v>
      </c>
      <c r="B633" s="6">
        <v>0.17896590776118246</v>
      </c>
      <c r="C633" s="5">
        <v>64.891000000000005</v>
      </c>
      <c r="D633" s="6">
        <v>0.4271147140129285</v>
      </c>
      <c r="E633" s="5">
        <v>112.42700000000001</v>
      </c>
      <c r="F633" s="6">
        <v>0.79620370370370364</v>
      </c>
      <c r="G633" s="5">
        <v>191.333</v>
      </c>
      <c r="H633" s="5">
        <v>318.495</v>
      </c>
      <c r="I633" s="5">
        <v>673.00099999999998</v>
      </c>
      <c r="J633" s="6"/>
      <c r="K633" s="6">
        <f t="shared" si="209"/>
        <v>0.23769496351831398</v>
      </c>
      <c r="L633" s="6">
        <f t="shared" si="210"/>
        <v>0.2453571351964787</v>
      </c>
      <c r="M633" s="6">
        <f t="shared" si="211"/>
        <v>0.34693659422835837</v>
      </c>
      <c r="N633" s="6">
        <f t="shared" si="212"/>
        <v>0.45571055109408226</v>
      </c>
      <c r="O633" s="6">
        <f t="shared" si="213"/>
        <v>0.28218999510056636</v>
      </c>
      <c r="P633" s="6">
        <f t="shared" si="214"/>
        <v>0.42149478356539011</v>
      </c>
      <c r="R633" s="8">
        <v>474</v>
      </c>
      <c r="S633" s="5">
        <f t="shared" si="230"/>
        <v>11.096154335625142</v>
      </c>
      <c r="T633" s="5">
        <f t="shared" si="230"/>
        <v>10.359049328772665</v>
      </c>
      <c r="U633" s="5">
        <f t="shared" si="228"/>
        <v>7.8064216297421538</v>
      </c>
      <c r="V633" s="5">
        <f t="shared" si="229"/>
        <v>9.1432306244900854</v>
      </c>
      <c r="W633" s="5">
        <f t="shared" si="224"/>
        <v>10.335825923336618</v>
      </c>
      <c r="X633" s="5">
        <f t="shared" si="222"/>
        <v>7.4140893834222084</v>
      </c>
      <c r="Y633" s="32">
        <f t="shared" si="215"/>
        <v>11.640950834688564</v>
      </c>
      <c r="Z633" s="5">
        <f t="shared" si="216"/>
        <v>10.815166666666668</v>
      </c>
      <c r="AA633" s="5">
        <f t="shared" si="217"/>
        <v>9.7553807676608031</v>
      </c>
      <c r="AB633" s="5">
        <f t="shared" si="218"/>
        <v>9.3689166666666672</v>
      </c>
      <c r="AC633" s="5">
        <f t="shared" si="219"/>
        <v>8.421944412140947</v>
      </c>
      <c r="AD633" s="5">
        <f t="shared" si="220"/>
        <v>7.9722083333333336</v>
      </c>
    </row>
    <row r="634" spans="1:30" x14ac:dyDescent="0.2">
      <c r="A634" s="14">
        <v>473</v>
      </c>
      <c r="B634" s="6">
        <v>0.17913008689200507</v>
      </c>
      <c r="C634" s="5">
        <v>64.843000000000004</v>
      </c>
      <c r="D634" s="6">
        <v>0.42751350252242704</v>
      </c>
      <c r="E634" s="5">
        <v>112.345</v>
      </c>
      <c r="F634" s="6">
        <v>0.79695601851851849</v>
      </c>
      <c r="G634" s="5">
        <v>191.19499999999999</v>
      </c>
      <c r="H634" s="5">
        <v>318.26900000000001</v>
      </c>
      <c r="I634" s="5">
        <v>672.54300000000001</v>
      </c>
      <c r="J634" s="6"/>
      <c r="K634" s="6">
        <f t="shared" si="209"/>
        <v>0.23791301930893652</v>
      </c>
      <c r="L634" s="6">
        <f t="shared" si="210"/>
        <v>0.24558222008388322</v>
      </c>
      <c r="M634" s="6">
        <f t="shared" si="211"/>
        <v>0.34725486573159325</v>
      </c>
      <c r="N634" s="6">
        <f t="shared" si="212"/>
        <v>0.45613603896764704</v>
      </c>
      <c r="O634" s="6">
        <f t="shared" si="213"/>
        <v>0.28245347028381224</v>
      </c>
      <c r="P634" s="6">
        <f t="shared" si="214"/>
        <v>0.42188832485765843</v>
      </c>
      <c r="R634" s="8">
        <v>473</v>
      </c>
      <c r="S634" s="5">
        <f t="shared" si="230"/>
        <v>11.085984313347453</v>
      </c>
      <c r="T634" s="5">
        <f t="shared" si="230"/>
        <v>10.349554889594664</v>
      </c>
      <c r="U634" s="5">
        <f t="shared" si="228"/>
        <v>7.7992667651393228</v>
      </c>
      <c r="V634" s="5">
        <f t="shared" si="229"/>
        <v>9.1347017352474555</v>
      </c>
      <c r="W634" s="5">
        <f t="shared" si="224"/>
        <v>10.326184570279732</v>
      </c>
      <c r="X634" s="5">
        <f t="shared" si="222"/>
        <v>7.407173452961394</v>
      </c>
      <c r="Y634" s="32">
        <f t="shared" si="215"/>
        <v>11.630281486936054</v>
      </c>
      <c r="Z634" s="5">
        <f t="shared" si="216"/>
        <v>10.807166666666667</v>
      </c>
      <c r="AA634" s="5">
        <f t="shared" si="217"/>
        <v>9.7462808591597323</v>
      </c>
      <c r="AB634" s="5">
        <f t="shared" si="218"/>
        <v>9.3620833333333326</v>
      </c>
      <c r="AC634" s="5">
        <f t="shared" si="219"/>
        <v>8.4139942199050211</v>
      </c>
      <c r="AD634" s="5">
        <f t="shared" si="220"/>
        <v>7.9664583333333328</v>
      </c>
    </row>
    <row r="635" spans="1:30" x14ac:dyDescent="0.2">
      <c r="A635" s="14">
        <v>472</v>
      </c>
      <c r="B635" s="6">
        <v>0.17929456752759726</v>
      </c>
      <c r="C635" s="5">
        <v>64.795000000000002</v>
      </c>
      <c r="D635" s="6">
        <v>0.42791303640966211</v>
      </c>
      <c r="E635" s="5">
        <v>112.26300000000001</v>
      </c>
      <c r="F635" s="6">
        <v>0.79771990740740739</v>
      </c>
      <c r="G635" s="5">
        <v>191.05699999999999</v>
      </c>
      <c r="H635" s="5">
        <v>318.04300000000001</v>
      </c>
      <c r="I635" s="5">
        <v>672.08500000000004</v>
      </c>
      <c r="J635" s="6"/>
      <c r="K635" s="6">
        <f t="shared" si="209"/>
        <v>0.23813147554546585</v>
      </c>
      <c r="L635" s="6">
        <f t="shared" si="210"/>
        <v>0.24580771832569392</v>
      </c>
      <c r="M635" s="6">
        <f t="shared" si="211"/>
        <v>0.34757372172066253</v>
      </c>
      <c r="N635" s="6">
        <f t="shared" si="212"/>
        <v>0.45656232212287251</v>
      </c>
      <c r="O635" s="6">
        <f t="shared" si="213"/>
        <v>0.28271743792993254</v>
      </c>
      <c r="P635" s="6">
        <f t="shared" si="214"/>
        <v>0.42228260172006138</v>
      </c>
      <c r="R635" s="8">
        <v>472</v>
      </c>
      <c r="S635" s="5">
        <f t="shared" si="230"/>
        <v>11.075814291069761</v>
      </c>
      <c r="T635" s="5">
        <f t="shared" si="230"/>
        <v>10.340060450416662</v>
      </c>
      <c r="U635" s="5">
        <f t="shared" si="228"/>
        <v>7.7921119005364909</v>
      </c>
      <c r="V635" s="5">
        <f t="shared" si="229"/>
        <v>9.1261728460048239</v>
      </c>
      <c r="W635" s="5">
        <f t="shared" si="224"/>
        <v>10.316543217222847</v>
      </c>
      <c r="X635" s="5">
        <f t="shared" si="222"/>
        <v>7.4002575225005787</v>
      </c>
      <c r="Y635" s="32">
        <f t="shared" si="215"/>
        <v>11.619612139183547</v>
      </c>
      <c r="Z635" s="5">
        <f t="shared" si="216"/>
        <v>10.799166666666666</v>
      </c>
      <c r="AA635" s="5">
        <f t="shared" si="217"/>
        <v>9.737180950658658</v>
      </c>
      <c r="AB635" s="5">
        <f t="shared" si="218"/>
        <v>9.3552499999999998</v>
      </c>
      <c r="AC635" s="5">
        <f t="shared" si="219"/>
        <v>8.405937060197612</v>
      </c>
      <c r="AD635" s="5">
        <f t="shared" si="220"/>
        <v>7.9607083333333328</v>
      </c>
    </row>
    <row r="636" spans="1:30" x14ac:dyDescent="0.2">
      <c r="A636" s="14">
        <v>471</v>
      </c>
      <c r="B636" s="6">
        <v>0.17945935049926454</v>
      </c>
      <c r="C636" s="5">
        <v>64.747</v>
      </c>
      <c r="D636" s="6">
        <v>0.42831331776637249</v>
      </c>
      <c r="E636" s="5">
        <v>112.181</v>
      </c>
      <c r="F636" s="6">
        <v>0.79847222222222225</v>
      </c>
      <c r="G636" s="5">
        <v>190.91900000000001</v>
      </c>
      <c r="H636" s="5">
        <v>317.81700000000001</v>
      </c>
      <c r="I636" s="5">
        <v>671.62699999999995</v>
      </c>
      <c r="J636" s="6"/>
      <c r="K636" s="6">
        <f t="shared" si="209"/>
        <v>0.2383503333320067</v>
      </c>
      <c r="L636" s="6">
        <f t="shared" si="210"/>
        <v>0.24603363106160669</v>
      </c>
      <c r="M636" s="6">
        <f t="shared" si="211"/>
        <v>0.34789316380710372</v>
      </c>
      <c r="N636" s="6">
        <f t="shared" si="212"/>
        <v>0.45698940279154199</v>
      </c>
      <c r="O636" s="6">
        <f t="shared" si="213"/>
        <v>0.28298189942091634</v>
      </c>
      <c r="P636" s="6">
        <f t="shared" si="214"/>
        <v>0.4226776162168151</v>
      </c>
      <c r="R636" s="8">
        <v>471</v>
      </c>
      <c r="S636" s="5">
        <f t="shared" si="230"/>
        <v>11.065644268792072</v>
      </c>
      <c r="T636" s="5">
        <f t="shared" si="230"/>
        <v>10.330566011238661</v>
      </c>
      <c r="U636" s="5">
        <f t="shared" si="228"/>
        <v>7.78495703593366</v>
      </c>
      <c r="V636" s="5">
        <f t="shared" si="229"/>
        <v>9.1176439567621941</v>
      </c>
      <c r="W636" s="5">
        <f t="shared" si="224"/>
        <v>10.30690186416596</v>
      </c>
      <c r="X636" s="5">
        <f t="shared" si="222"/>
        <v>7.3933415920397643</v>
      </c>
      <c r="Y636" s="32">
        <f t="shared" si="215"/>
        <v>11.608942791431039</v>
      </c>
      <c r="Z636" s="5">
        <f t="shared" si="216"/>
        <v>10.791166666666667</v>
      </c>
      <c r="AA636" s="5">
        <f t="shared" si="217"/>
        <v>9.7280810421575872</v>
      </c>
      <c r="AB636" s="5">
        <f t="shared" si="218"/>
        <v>9.348416666666667</v>
      </c>
      <c r="AC636" s="5">
        <f t="shared" si="219"/>
        <v>8.3980170464428596</v>
      </c>
      <c r="AD636" s="5">
        <f t="shared" si="220"/>
        <v>7.9549583333333338</v>
      </c>
    </row>
    <row r="637" spans="1:30" x14ac:dyDescent="0.2">
      <c r="A637" s="14">
        <v>470</v>
      </c>
      <c r="B637" s="6">
        <v>0.17962443664137126</v>
      </c>
      <c r="C637" s="5">
        <v>64.698999999999998</v>
      </c>
      <c r="D637" s="6">
        <v>0.42871434869213149</v>
      </c>
      <c r="E637" s="5">
        <v>112.099</v>
      </c>
      <c r="F637" s="6">
        <v>0.79923611111111115</v>
      </c>
      <c r="G637" s="5">
        <v>190.78100000000001</v>
      </c>
      <c r="H637" s="5">
        <v>317.59100000000001</v>
      </c>
      <c r="I637" s="5">
        <v>671.16800000000001</v>
      </c>
      <c r="J637" s="6"/>
      <c r="K637" s="6">
        <f t="shared" si="209"/>
        <v>0.23856959377672671</v>
      </c>
      <c r="L637" s="6">
        <f t="shared" si="210"/>
        <v>0.24625995943551127</v>
      </c>
      <c r="M637" s="6">
        <f t="shared" si="211"/>
        <v>0.34821319360838432</v>
      </c>
      <c r="N637" s="6">
        <f t="shared" si="212"/>
        <v>0.45741728321379749</v>
      </c>
      <c r="O637" s="6">
        <f t="shared" si="213"/>
        <v>0.28324685614392847</v>
      </c>
      <c r="P637" s="6">
        <f t="shared" si="214"/>
        <v>0.42307337041986676</v>
      </c>
      <c r="R637" s="8">
        <v>470</v>
      </c>
      <c r="S637" s="5">
        <f t="shared" si="230"/>
        <v>11.055474246514382</v>
      </c>
      <c r="T637" s="5">
        <f t="shared" si="230"/>
        <v>10.32107157206066</v>
      </c>
      <c r="U637" s="5">
        <f t="shared" si="228"/>
        <v>7.7778021713308281</v>
      </c>
      <c r="V637" s="5">
        <f t="shared" si="229"/>
        <v>9.1091150675195642</v>
      </c>
      <c r="W637" s="5">
        <f t="shared" si="224"/>
        <v>10.297260511109073</v>
      </c>
      <c r="X637" s="5">
        <f t="shared" si="222"/>
        <v>7.386425661578949</v>
      </c>
      <c r="Y637" s="32">
        <f t="shared" si="215"/>
        <v>11.598273443678533</v>
      </c>
      <c r="Z637" s="5">
        <f t="shared" si="216"/>
        <v>10.783166666666666</v>
      </c>
      <c r="AA637" s="5">
        <f t="shared" si="217"/>
        <v>9.7189811336565146</v>
      </c>
      <c r="AB637" s="5">
        <f t="shared" si="218"/>
        <v>9.3415833333333342</v>
      </c>
      <c r="AC637" s="5">
        <f t="shared" si="219"/>
        <v>8.389990442262576</v>
      </c>
      <c r="AD637" s="5">
        <f t="shared" si="220"/>
        <v>7.9492083333333339</v>
      </c>
    </row>
    <row r="638" spans="1:30" x14ac:dyDescent="0.2">
      <c r="A638" s="14">
        <v>469</v>
      </c>
      <c r="B638" s="6">
        <v>0.1797898267913548</v>
      </c>
      <c r="C638" s="5">
        <v>64.650999999999996</v>
      </c>
      <c r="D638" s="6">
        <v>0.42911613129438297</v>
      </c>
      <c r="E638" s="5">
        <v>112.01600000000001</v>
      </c>
      <c r="F638" s="6">
        <v>0.79998842592592589</v>
      </c>
      <c r="G638" s="5">
        <v>190.643</v>
      </c>
      <c r="H638" s="5">
        <v>317.36500000000001</v>
      </c>
      <c r="I638" s="5">
        <v>670.71</v>
      </c>
      <c r="J638" s="6"/>
      <c r="K638" s="6">
        <f t="shared" si="209"/>
        <v>0.23878925799187481</v>
      </c>
      <c r="L638" s="6">
        <f t="shared" si="210"/>
        <v>0.24648670459551028</v>
      </c>
      <c r="M638" s="6">
        <f t="shared" si="211"/>
        <v>0.34853381274792888</v>
      </c>
      <c r="N638" s="6">
        <f t="shared" si="212"/>
        <v>0.45784596563817886</v>
      </c>
      <c r="O638" s="6">
        <f t="shared" si="213"/>
        <v>0.28351230949133382</v>
      </c>
      <c r="P638" s="6">
        <f t="shared" si="214"/>
        <v>0.4234698664089307</v>
      </c>
      <c r="R638" s="8">
        <v>469</v>
      </c>
      <c r="S638" s="5">
        <f t="shared" si="230"/>
        <v>11.045304224236691</v>
      </c>
      <c r="T638" s="5">
        <f t="shared" si="230"/>
        <v>10.311577132882658</v>
      </c>
      <c r="U638" s="5">
        <f t="shared" si="228"/>
        <v>7.7706473067279962</v>
      </c>
      <c r="V638" s="5">
        <f t="shared" si="229"/>
        <v>9.1005861782769344</v>
      </c>
      <c r="W638" s="5">
        <f t="shared" si="224"/>
        <v>10.287619158052188</v>
      </c>
      <c r="X638" s="5">
        <f t="shared" si="222"/>
        <v>7.3795097311181337</v>
      </c>
      <c r="Y638" s="32">
        <f t="shared" si="215"/>
        <v>11.587604095926023</v>
      </c>
      <c r="Z638" s="5">
        <f t="shared" si="216"/>
        <v>10.775166666666665</v>
      </c>
      <c r="AA638" s="5">
        <f t="shared" si="217"/>
        <v>9.7098812251554421</v>
      </c>
      <c r="AB638" s="5">
        <f t="shared" si="218"/>
        <v>9.3346666666666671</v>
      </c>
      <c r="AC638" s="5">
        <f t="shared" si="219"/>
        <v>8.3821004354808384</v>
      </c>
      <c r="AD638" s="5">
        <f t="shared" si="220"/>
        <v>7.9434583333333331</v>
      </c>
    </row>
    <row r="639" spans="1:30" x14ac:dyDescent="0.2">
      <c r="A639" s="14">
        <v>468</v>
      </c>
      <c r="B639" s="6">
        <v>0.17995552178973964</v>
      </c>
      <c r="C639" s="5">
        <v>64.602999999999994</v>
      </c>
      <c r="D639" s="6">
        <v>0.4295186676884783</v>
      </c>
      <c r="E639" s="5">
        <v>111.934</v>
      </c>
      <c r="F639" s="6">
        <v>0.80075231481481479</v>
      </c>
      <c r="G639" s="5">
        <v>190.505</v>
      </c>
      <c r="H639" s="5">
        <v>317.13900000000001</v>
      </c>
      <c r="I639" s="5">
        <v>670.25199999999995</v>
      </c>
      <c r="J639" s="6"/>
      <c r="K639" s="6">
        <f t="shared" si="209"/>
        <v>0.2390093270938001</v>
      </c>
      <c r="L639" s="6">
        <f t="shared" si="210"/>
        <v>0.24671386769393874</v>
      </c>
      <c r="M639" s="6">
        <f t="shared" si="211"/>
        <v>0.34885502285514675</v>
      </c>
      <c r="N639" s="6">
        <f t="shared" si="212"/>
        <v>0.45827545232166278</v>
      </c>
      <c r="O639" s="6">
        <f t="shared" si="213"/>
        <v>0.28377826086072189</v>
      </c>
      <c r="P639" s="6">
        <f t="shared" si="214"/>
        <v>0.42386710627152474</v>
      </c>
      <c r="R639" s="8">
        <v>468</v>
      </c>
      <c r="S639" s="5">
        <f t="shared" si="230"/>
        <v>11.035134201959002</v>
      </c>
      <c r="T639" s="5">
        <f t="shared" si="230"/>
        <v>10.302082693704657</v>
      </c>
      <c r="U639" s="5">
        <f t="shared" si="228"/>
        <v>7.7634924421251643</v>
      </c>
      <c r="V639" s="5">
        <f t="shared" si="229"/>
        <v>9.0920572890343045</v>
      </c>
      <c r="W639" s="5">
        <f t="shared" si="224"/>
        <v>10.277977804995302</v>
      </c>
      <c r="X639" s="5">
        <f t="shared" si="222"/>
        <v>7.3725938006573184</v>
      </c>
      <c r="Y639" s="32">
        <f t="shared" si="215"/>
        <v>11.576934748173516</v>
      </c>
      <c r="Z639" s="5">
        <f t="shared" si="216"/>
        <v>10.767166666666666</v>
      </c>
      <c r="AA639" s="5">
        <f t="shared" si="217"/>
        <v>9.7007813166543695</v>
      </c>
      <c r="AB639" s="5">
        <f t="shared" si="218"/>
        <v>9.3278333333333325</v>
      </c>
      <c r="AC639" s="5">
        <f t="shared" si="219"/>
        <v>8.3741042133410417</v>
      </c>
      <c r="AD639" s="5">
        <f t="shared" si="220"/>
        <v>7.9377083333333331</v>
      </c>
    </row>
    <row r="640" spans="1:30" x14ac:dyDescent="0.2">
      <c r="A640" s="14">
        <v>467</v>
      </c>
      <c r="B640" s="6">
        <v>0.18012152248015167</v>
      </c>
      <c r="C640" s="5">
        <v>64.555000000000007</v>
      </c>
      <c r="D640" s="6">
        <v>0.4299219599977136</v>
      </c>
      <c r="E640" s="5">
        <v>111.852</v>
      </c>
      <c r="F640" s="6">
        <v>0.80151620370370369</v>
      </c>
      <c r="G640" s="5">
        <v>190.36799999999999</v>
      </c>
      <c r="H640" s="5">
        <v>316.91300000000001</v>
      </c>
      <c r="I640" s="5">
        <v>669.79399999999998</v>
      </c>
      <c r="J640" s="6"/>
      <c r="K640" s="6">
        <f t="shared" si="209"/>
        <v>0.23922980220297094</v>
      </c>
      <c r="L640" s="6">
        <f t="shared" si="210"/>
        <v>0.24694144988738354</v>
      </c>
      <c r="M640" s="6">
        <f t="shared" si="211"/>
        <v>0.34917682556545931</v>
      </c>
      <c r="N640" s="6">
        <f t="shared" si="212"/>
        <v>0.45870574552970261</v>
      </c>
      <c r="O640" s="6">
        <f t="shared" si="213"/>
        <v>0.28404471165493123</v>
      </c>
      <c r="P640" s="6">
        <f t="shared" si="214"/>
        <v>0.42426509210300695</v>
      </c>
      <c r="R640" s="8">
        <v>467</v>
      </c>
      <c r="S640" s="5">
        <f t="shared" si="230"/>
        <v>11.024964179681312</v>
      </c>
      <c r="T640" s="5">
        <f t="shared" si="230"/>
        <v>10.292588254526656</v>
      </c>
      <c r="U640" s="5">
        <f t="shared" ref="U640:U659" si="231">U$3*$R640+U$4</f>
        <v>7.7563375775223333</v>
      </c>
      <c r="V640" s="5">
        <f t="shared" si="229"/>
        <v>9.0835283997916747</v>
      </c>
      <c r="W640" s="5">
        <f t="shared" si="224"/>
        <v>10.268336451938415</v>
      </c>
      <c r="X640" s="5">
        <f t="shared" si="222"/>
        <v>7.365677870196504</v>
      </c>
      <c r="Y640" s="32">
        <f t="shared" si="215"/>
        <v>11.56626540042101</v>
      </c>
      <c r="Z640" s="5">
        <f t="shared" si="216"/>
        <v>10.759166666666667</v>
      </c>
      <c r="AA640" s="5">
        <f t="shared" si="217"/>
        <v>9.6916814081532969</v>
      </c>
      <c r="AB640" s="5">
        <f t="shared" si="218"/>
        <v>9.3209999999999997</v>
      </c>
      <c r="AC640" s="5">
        <f t="shared" si="219"/>
        <v>8.3661232328775039</v>
      </c>
      <c r="AD640" s="5">
        <f t="shared" si="220"/>
        <v>7.9319999999999995</v>
      </c>
    </row>
    <row r="641" spans="1:30" x14ac:dyDescent="0.2">
      <c r="A641" s="14">
        <v>466</v>
      </c>
      <c r="B641" s="6">
        <v>0.18028782970933246</v>
      </c>
      <c r="C641" s="5">
        <v>64.507000000000005</v>
      </c>
      <c r="D641" s="6">
        <v>0.43032601035336732</v>
      </c>
      <c r="E641" s="5">
        <v>111.77</v>
      </c>
      <c r="F641" s="6">
        <v>0.8022800925925927</v>
      </c>
      <c r="G641" s="5">
        <v>190.23</v>
      </c>
      <c r="H641" s="5">
        <v>316.68700000000001</v>
      </c>
      <c r="I641" s="5">
        <v>669.33600000000001</v>
      </c>
      <c r="J641" s="6"/>
      <c r="K641" s="6">
        <f t="shared" si="209"/>
        <v>0.23945068444399367</v>
      </c>
      <c r="L641" s="6">
        <f t="shared" si="210"/>
        <v>0.2471694523367032</v>
      </c>
      <c r="M641" s="6">
        <f t="shared" si="211"/>
        <v>0.34949922252032817</v>
      </c>
      <c r="N641" s="6">
        <f t="shared" si="212"/>
        <v>0.45913684753626832</v>
      </c>
      <c r="O641" s="6">
        <f t="shared" si="213"/>
        <v>0.28431166328207386</v>
      </c>
      <c r="P641" s="6">
        <f t="shared" si="214"/>
        <v>0.42466382600661262</v>
      </c>
      <c r="R641" s="8">
        <v>466</v>
      </c>
      <c r="S641" s="5">
        <f t="shared" si="230"/>
        <v>11.014794157403621</v>
      </c>
      <c r="T641" s="5">
        <f t="shared" si="230"/>
        <v>10.283093815348654</v>
      </c>
      <c r="U641" s="5">
        <f t="shared" si="231"/>
        <v>7.7491827129195023</v>
      </c>
      <c r="V641" s="5">
        <f t="shared" si="229"/>
        <v>9.0749995105490449</v>
      </c>
      <c r="W641" s="5">
        <f t="shared" si="224"/>
        <v>10.258695098881528</v>
      </c>
      <c r="X641" s="5">
        <f t="shared" si="222"/>
        <v>7.3587619397356896</v>
      </c>
      <c r="Y641" s="32">
        <f t="shared" si="215"/>
        <v>11.555596052668502</v>
      </c>
      <c r="Z641" s="5">
        <f t="shared" si="216"/>
        <v>10.751166666666668</v>
      </c>
      <c r="AA641" s="5">
        <f t="shared" si="217"/>
        <v>9.6825814996522261</v>
      </c>
      <c r="AB641" s="5">
        <f t="shared" si="218"/>
        <v>9.3141666666666669</v>
      </c>
      <c r="AC641" s="5">
        <f t="shared" si="219"/>
        <v>8.3581574505532537</v>
      </c>
      <c r="AD641" s="5">
        <f t="shared" si="220"/>
        <v>7.9262499999999996</v>
      </c>
    </row>
    <row r="642" spans="1:30" x14ac:dyDescent="0.2">
      <c r="A642" s="14">
        <v>465</v>
      </c>
      <c r="B642" s="6">
        <v>0.18045444432715371</v>
      </c>
      <c r="C642" s="5">
        <v>64.459000000000003</v>
      </c>
      <c r="D642" s="6">
        <v>0.43073082089473741</v>
      </c>
      <c r="E642" s="5">
        <v>111.688</v>
      </c>
      <c r="F642" s="6">
        <v>0.80304398148148148</v>
      </c>
      <c r="G642" s="5">
        <v>190.09200000000001</v>
      </c>
      <c r="H642" s="5">
        <v>316.46100000000001</v>
      </c>
      <c r="I642" s="5">
        <v>668.87699999999995</v>
      </c>
      <c r="J642" s="6"/>
      <c r="K642" s="6">
        <f t="shared" si="209"/>
        <v>0.23967197494563208</v>
      </c>
      <c r="L642" s="6">
        <f t="shared" si="210"/>
        <v>0.24739787620704745</v>
      </c>
      <c r="M642" s="6">
        <f t="shared" si="211"/>
        <v>0.34982221536728253</v>
      </c>
      <c r="N642" s="6">
        <f t="shared" si="212"/>
        <v>0.45956876062388646</v>
      </c>
      <c r="O642" s="6">
        <f t="shared" si="213"/>
        <v>0.28457911715556045</v>
      </c>
      <c r="P642" s="6">
        <f t="shared" si="214"/>
        <v>0.42506331009349102</v>
      </c>
      <c r="R642" s="8">
        <v>465</v>
      </c>
      <c r="S642" s="5">
        <f t="shared" si="230"/>
        <v>11.00462413512593</v>
      </c>
      <c r="T642" s="5">
        <f t="shared" si="230"/>
        <v>10.273599376170651</v>
      </c>
      <c r="U642" s="5">
        <f t="shared" si="231"/>
        <v>7.7420278483166705</v>
      </c>
      <c r="V642" s="5">
        <f t="shared" si="229"/>
        <v>9.066470621306415</v>
      </c>
      <c r="W642" s="5">
        <f t="shared" si="224"/>
        <v>10.249053745824643</v>
      </c>
      <c r="X642" s="5">
        <f t="shared" si="222"/>
        <v>7.3518460092748743</v>
      </c>
      <c r="Y642" s="32">
        <f t="shared" si="215"/>
        <v>11.544926704915994</v>
      </c>
      <c r="Z642" s="5">
        <f t="shared" si="216"/>
        <v>10.743166666666667</v>
      </c>
      <c r="AA642" s="5">
        <f t="shared" si="217"/>
        <v>9.6734815911511518</v>
      </c>
      <c r="AB642" s="5">
        <f t="shared" si="218"/>
        <v>9.3073333333333341</v>
      </c>
      <c r="AC642" s="5">
        <f t="shared" si="219"/>
        <v>8.3502068229969879</v>
      </c>
      <c r="AD642" s="5">
        <f t="shared" si="220"/>
        <v>7.9205000000000005</v>
      </c>
    </row>
    <row r="643" spans="1:30" x14ac:dyDescent="0.2">
      <c r="A643" s="14">
        <v>464</v>
      </c>
      <c r="B643" s="6">
        <v>0.18062136718663163</v>
      </c>
      <c r="C643" s="5">
        <v>64.411000000000001</v>
      </c>
      <c r="D643" s="6">
        <v>0.43113639376917906</v>
      </c>
      <c r="E643" s="5">
        <v>111.60599999999999</v>
      </c>
      <c r="F643" s="6">
        <v>0.80381944444444453</v>
      </c>
      <c r="G643" s="5">
        <v>189.95400000000001</v>
      </c>
      <c r="H643" s="5">
        <v>316.23500000000001</v>
      </c>
      <c r="I643" s="5">
        <v>668.41899999999998</v>
      </c>
      <c r="J643" s="6"/>
      <c r="K643" s="6">
        <f t="shared" si="209"/>
        <v>0.23989367484082616</v>
      </c>
      <c r="L643" s="6">
        <f t="shared" si="210"/>
        <v>0.247626722667877</v>
      </c>
      <c r="M643" s="6">
        <f t="shared" si="211"/>
        <v>0.35014580575994775</v>
      </c>
      <c r="N643" s="6">
        <f t="shared" si="212"/>
        <v>0.46000148708368016</v>
      </c>
      <c r="O643" s="6">
        <f t="shared" si="213"/>
        <v>0.28484707469412501</v>
      </c>
      <c r="P643" s="6">
        <f t="shared" si="214"/>
        <v>0.42546354648274259</v>
      </c>
      <c r="R643" s="8">
        <v>464</v>
      </c>
      <c r="S643" s="5">
        <f t="shared" si="230"/>
        <v>10.99445411284824</v>
      </c>
      <c r="T643" s="5">
        <f t="shared" si="230"/>
        <v>10.264104936992652</v>
      </c>
      <c r="U643" s="5">
        <f t="shared" si="231"/>
        <v>7.7348729837138386</v>
      </c>
      <c r="V643" s="5">
        <f t="shared" si="229"/>
        <v>9.0579417320637852</v>
      </c>
      <c r="W643" s="5">
        <f t="shared" si="224"/>
        <v>10.239412392767758</v>
      </c>
      <c r="X643" s="5">
        <f t="shared" si="222"/>
        <v>7.344930078814059</v>
      </c>
      <c r="Y643" s="32">
        <f t="shared" si="215"/>
        <v>11.534257357163487</v>
      </c>
      <c r="Z643" s="5">
        <f t="shared" si="216"/>
        <v>10.735166666666666</v>
      </c>
      <c r="AA643" s="5">
        <f t="shared" si="217"/>
        <v>9.664381682650081</v>
      </c>
      <c r="AB643" s="5">
        <f t="shared" si="218"/>
        <v>9.3004999999999995</v>
      </c>
      <c r="AC643" s="5">
        <f t="shared" si="219"/>
        <v>8.3421511879049675</v>
      </c>
      <c r="AD643" s="5">
        <f t="shared" si="220"/>
        <v>7.9147500000000006</v>
      </c>
    </row>
    <row r="644" spans="1:30" x14ac:dyDescent="0.2">
      <c r="A644" s="14">
        <v>463</v>
      </c>
      <c r="B644" s="6">
        <v>0.18078859914394155</v>
      </c>
      <c r="C644" s="5">
        <v>64.363</v>
      </c>
      <c r="D644" s="6">
        <v>0.43154273113214314</v>
      </c>
      <c r="E644" s="5">
        <v>111.524</v>
      </c>
      <c r="F644" s="6">
        <v>0.80458333333333332</v>
      </c>
      <c r="G644" s="5">
        <v>189.816</v>
      </c>
      <c r="H644" s="5">
        <v>316.00900000000001</v>
      </c>
      <c r="I644" s="5">
        <v>667.96100000000001</v>
      </c>
      <c r="J644" s="6"/>
      <c r="K644" s="6">
        <f t="shared" si="209"/>
        <v>0.24011578526671207</v>
      </c>
      <c r="L644" s="6">
        <f t="shared" si="210"/>
        <v>0.24785599289298399</v>
      </c>
      <c r="M644" s="6">
        <f t="shared" si="211"/>
        <v>0.35046999535807327</v>
      </c>
      <c r="N644" s="6">
        <f t="shared" si="212"/>
        <v>0.46043502921541019</v>
      </c>
      <c r="O644" s="6">
        <f t="shared" si="213"/>
        <v>0.28511553732185013</v>
      </c>
      <c r="P644" s="6">
        <f t="shared" si="214"/>
        <v>0.42586453730145712</v>
      </c>
      <c r="R644" s="8">
        <v>463</v>
      </c>
      <c r="S644" s="5">
        <f t="shared" si="230"/>
        <v>10.984284090570551</v>
      </c>
      <c r="T644" s="5">
        <f t="shared" si="230"/>
        <v>10.25461049781465</v>
      </c>
      <c r="U644" s="5">
        <f t="shared" si="231"/>
        <v>7.7277181191110067</v>
      </c>
      <c r="V644" s="5">
        <f t="shared" si="229"/>
        <v>9.0494128428211553</v>
      </c>
      <c r="W644" s="5">
        <f t="shared" si="224"/>
        <v>10.229771039710872</v>
      </c>
      <c r="X644" s="5">
        <f t="shared" si="222"/>
        <v>7.3380141483532437</v>
      </c>
      <c r="Y644" s="32">
        <f t="shared" si="215"/>
        <v>11.523588009410981</v>
      </c>
      <c r="Z644" s="5">
        <f t="shared" si="216"/>
        <v>10.727166666666667</v>
      </c>
      <c r="AA644" s="5">
        <f t="shared" si="217"/>
        <v>9.6552817741490067</v>
      </c>
      <c r="AB644" s="5">
        <f t="shared" si="218"/>
        <v>9.2936666666666667</v>
      </c>
      <c r="AC644" s="5">
        <f t="shared" si="219"/>
        <v>8.3342309684101501</v>
      </c>
      <c r="AD644" s="5">
        <f t="shared" si="220"/>
        <v>7.9089999999999998</v>
      </c>
    </row>
    <row r="645" spans="1:30" x14ac:dyDescent="0.2">
      <c r="A645" s="14">
        <v>462</v>
      </c>
      <c r="B645" s="6">
        <v>0.18095614105843277</v>
      </c>
      <c r="C645" s="5">
        <v>64.314999999999998</v>
      </c>
      <c r="D645" s="6">
        <v>0.43194983514721352</v>
      </c>
      <c r="E645" s="5">
        <v>111.441</v>
      </c>
      <c r="F645" s="6">
        <v>0.80534722222222221</v>
      </c>
      <c r="G645" s="5">
        <v>189.678</v>
      </c>
      <c r="H645" s="5">
        <v>315.78300000000002</v>
      </c>
      <c r="I645" s="5">
        <v>667.50300000000004</v>
      </c>
      <c r="J645" s="6"/>
      <c r="K645" s="6">
        <f t="shared" si="209"/>
        <v>0.24033830736464099</v>
      </c>
      <c r="L645" s="6">
        <f t="shared" si="210"/>
        <v>0.24808568806051134</v>
      </c>
      <c r="M645" s="6">
        <f t="shared" si="211"/>
        <v>0.35079478582756107</v>
      </c>
      <c r="N645" s="6">
        <f t="shared" si="212"/>
        <v>0.46086938932751526</v>
      </c>
      <c r="O645" s="6">
        <f t="shared" si="213"/>
        <v>0.28538450646819213</v>
      </c>
      <c r="P645" s="6">
        <f t="shared" si="214"/>
        <v>0.42626628468475042</v>
      </c>
      <c r="R645" s="8">
        <v>462</v>
      </c>
      <c r="S645" s="5">
        <f t="shared" si="230"/>
        <v>10.97411406829286</v>
      </c>
      <c r="T645" s="5">
        <f t="shared" si="230"/>
        <v>10.245116058636647</v>
      </c>
      <c r="U645" s="5">
        <f t="shared" si="231"/>
        <v>7.7205632545081757</v>
      </c>
      <c r="V645" s="5">
        <f t="shared" si="229"/>
        <v>9.0408839535785255</v>
      </c>
      <c r="W645" s="5">
        <f t="shared" si="224"/>
        <v>10.220129686653985</v>
      </c>
      <c r="X645" s="5">
        <f t="shared" si="222"/>
        <v>7.3310982178924284</v>
      </c>
      <c r="Y645" s="32">
        <f t="shared" si="215"/>
        <v>11.512918661658473</v>
      </c>
      <c r="Z645" s="5">
        <f t="shared" si="216"/>
        <v>10.719166666666666</v>
      </c>
      <c r="AA645" s="5">
        <f t="shared" si="217"/>
        <v>9.6461818656479359</v>
      </c>
      <c r="AB645" s="5">
        <f t="shared" si="218"/>
        <v>9.2867499999999996</v>
      </c>
      <c r="AC645" s="5">
        <f t="shared" si="219"/>
        <v>8.3263257739070458</v>
      </c>
      <c r="AD645" s="5">
        <f t="shared" si="220"/>
        <v>7.9032499999999999</v>
      </c>
    </row>
    <row r="646" spans="1:30" x14ac:dyDescent="0.2">
      <c r="A646" s="14">
        <v>461</v>
      </c>
      <c r="B646" s="6">
        <v>0.18112399379264274</v>
      </c>
      <c r="C646" s="5">
        <v>64.266999999999996</v>
      </c>
      <c r="D646" s="6">
        <v>0.4323577079861467</v>
      </c>
      <c r="E646" s="5">
        <v>111.35899999999999</v>
      </c>
      <c r="F646" s="6">
        <v>0.80612268518518515</v>
      </c>
      <c r="G646" s="5">
        <v>189.541</v>
      </c>
      <c r="H646" s="5">
        <v>315.55799999999999</v>
      </c>
      <c r="I646" s="5">
        <v>667.04499999999996</v>
      </c>
      <c r="J646" s="6"/>
      <c r="K646" s="6">
        <f t="shared" si="209"/>
        <v>0.24056124228019893</v>
      </c>
      <c r="L646" s="6">
        <f t="shared" si="210"/>
        <v>0.24831580935297345</v>
      </c>
      <c r="M646" s="6">
        <f t="shared" si="211"/>
        <v>0.35112017884049429</v>
      </c>
      <c r="N646" s="6">
        <f t="shared" si="212"/>
        <v>0.46130456973715322</v>
      </c>
      <c r="O646" s="6">
        <f t="shared" si="213"/>
        <v>0.28565398356800642</v>
      </c>
      <c r="P646" s="6">
        <f t="shared" si="214"/>
        <v>0.42666879077580283</v>
      </c>
      <c r="R646" s="8">
        <v>461</v>
      </c>
      <c r="S646" s="5">
        <f t="shared" si="230"/>
        <v>10.96394404601517</v>
      </c>
      <c r="T646" s="5">
        <f t="shared" si="230"/>
        <v>10.235621619458646</v>
      </c>
      <c r="U646" s="5">
        <f t="shared" si="231"/>
        <v>7.7134083899053438</v>
      </c>
      <c r="V646" s="5">
        <f t="shared" si="229"/>
        <v>9.0323550643358939</v>
      </c>
      <c r="W646" s="5">
        <f t="shared" si="224"/>
        <v>10.210488333597098</v>
      </c>
      <c r="X646" s="5">
        <f t="shared" si="222"/>
        <v>7.324182287431614</v>
      </c>
      <c r="Y646" s="32">
        <f t="shared" si="215"/>
        <v>11.502249313905967</v>
      </c>
      <c r="Z646" s="5">
        <f t="shared" si="216"/>
        <v>10.711166666666665</v>
      </c>
      <c r="AA646" s="5">
        <f t="shared" si="217"/>
        <v>9.6370819571468633</v>
      </c>
      <c r="AB646" s="5">
        <f t="shared" si="218"/>
        <v>9.2799166666666668</v>
      </c>
      <c r="AC646" s="5">
        <f t="shared" si="219"/>
        <v>8.3183161280133238</v>
      </c>
      <c r="AD646" s="5">
        <f t="shared" si="220"/>
        <v>7.8975416666666662</v>
      </c>
    </row>
    <row r="647" spans="1:30" x14ac:dyDescent="0.2">
      <c r="A647" s="14">
        <v>460</v>
      </c>
      <c r="B647" s="6">
        <v>0.18129215821231251</v>
      </c>
      <c r="C647" s="5">
        <v>64.218999999999994</v>
      </c>
      <c r="D647" s="6">
        <v>0.43276635182890927</v>
      </c>
      <c r="E647" s="5">
        <v>111.277</v>
      </c>
      <c r="F647" s="6">
        <v>0.8068981481481482</v>
      </c>
      <c r="G647" s="5">
        <v>189.40299999999999</v>
      </c>
      <c r="H647" s="5">
        <v>315.33199999999999</v>
      </c>
      <c r="I647" s="5">
        <v>666.58600000000001</v>
      </c>
      <c r="J647" s="6"/>
      <c r="K647" s="6">
        <f t="shared" ref="K647:K710" si="232">K$4/S647/24</f>
        <v>0.24078459116322651</v>
      </c>
      <c r="L647" s="6">
        <f t="shared" ref="L647:L710" si="233">L$4/T647/24</f>
        <v>0.24854635795727639</v>
      </c>
      <c r="M647" s="6">
        <f t="shared" ref="M647:M710" si="234">M$4/U647/24</f>
        <v>0.35144617607516571</v>
      </c>
      <c r="N647" s="6">
        <f t="shared" ref="N647:N710" si="235">N$4/V647/24</f>
        <v>0.46174057277024211</v>
      </c>
      <c r="O647" s="6">
        <f t="shared" ref="O647:O710" si="236">O$4/W647/24</f>
        <v>0.28592397006157294</v>
      </c>
      <c r="P647" s="6">
        <f t="shared" ref="P647:P710" si="237">P$4/X647/24</f>
        <v>0.42707205772589735</v>
      </c>
      <c r="R647" s="8">
        <v>460</v>
      </c>
      <c r="S647" s="5">
        <f t="shared" si="230"/>
        <v>10.953774023737481</v>
      </c>
      <c r="T647" s="5">
        <f t="shared" si="230"/>
        <v>10.226127180280645</v>
      </c>
      <c r="U647" s="5">
        <f t="shared" si="231"/>
        <v>7.7062535253025128</v>
      </c>
      <c r="V647" s="5">
        <f t="shared" si="229"/>
        <v>9.023826175093264</v>
      </c>
      <c r="W647" s="5">
        <f t="shared" si="224"/>
        <v>10.200846980540213</v>
      </c>
      <c r="X647" s="5">
        <f t="shared" si="222"/>
        <v>7.3172663569707996</v>
      </c>
      <c r="Y647" s="32">
        <f t="shared" ref="Y647:Y710" si="238">50/(B647*24)</f>
        <v>11.491579966153456</v>
      </c>
      <c r="Z647" s="5">
        <f t="shared" ref="Z647:Z710" si="239">C647/6</f>
        <v>10.703166666666666</v>
      </c>
      <c r="AA647" s="5">
        <f t="shared" ref="AA647:AA710" si="240">100/(D647*24)</f>
        <v>9.6279820486457908</v>
      </c>
      <c r="AB647" s="5">
        <f t="shared" ref="AB647:AB710" si="241">E647/12</f>
        <v>9.273083333333334</v>
      </c>
      <c r="AC647" s="5">
        <f t="shared" ref="AC647:AC710" si="242">160.934/(F647*24)</f>
        <v>8.3103218773308853</v>
      </c>
      <c r="AD647" s="5">
        <f t="shared" ref="AD647:AD710" si="243">G647/24</f>
        <v>7.8917916666666663</v>
      </c>
    </row>
    <row r="648" spans="1:30" x14ac:dyDescent="0.2">
      <c r="A648" s="14">
        <v>459</v>
      </c>
      <c r="B648" s="6">
        <v>0.1814606351864011</v>
      </c>
      <c r="C648" s="5">
        <v>64.171000000000006</v>
      </c>
      <c r="D648" s="6">
        <v>0.43317576886371728</v>
      </c>
      <c r="E648" s="5">
        <v>111.19499999999999</v>
      </c>
      <c r="F648" s="6">
        <v>0.80766203703703709</v>
      </c>
      <c r="G648" s="5">
        <v>189.26499999999999</v>
      </c>
      <c r="H648" s="5">
        <v>315.10599999999999</v>
      </c>
      <c r="I648" s="5">
        <v>666.12800000000004</v>
      </c>
      <c r="J648" s="6"/>
      <c r="K648" s="6">
        <f t="shared" si="232"/>
        <v>0.24100835516783856</v>
      </c>
      <c r="L648" s="6">
        <f t="shared" si="233"/>
        <v>0.24877733506473818</v>
      </c>
      <c r="M648" s="6">
        <f t="shared" si="234"/>
        <v>0.35177277921610695</v>
      </c>
      <c r="N648" s="6">
        <f t="shared" si="235"/>
        <v>0.46217740076150166</v>
      </c>
      <c r="O648" s="6">
        <f t="shared" si="236"/>
        <v>0.28619446739462212</v>
      </c>
      <c r="P648" s="6">
        <f t="shared" si="237"/>
        <v>0.42747608769445794</v>
      </c>
      <c r="R648" s="8">
        <v>459</v>
      </c>
      <c r="S648" s="5">
        <f t="shared" si="230"/>
        <v>10.943604001459789</v>
      </c>
      <c r="T648" s="5">
        <f t="shared" si="230"/>
        <v>10.216632741102643</v>
      </c>
      <c r="U648" s="5">
        <f t="shared" si="231"/>
        <v>7.699098660699681</v>
      </c>
      <c r="V648" s="5">
        <f t="shared" si="229"/>
        <v>9.0152972858506342</v>
      </c>
      <c r="W648" s="5">
        <f t="shared" si="224"/>
        <v>10.191205627483328</v>
      </c>
      <c r="X648" s="5">
        <f t="shared" si="222"/>
        <v>7.3103504265099843</v>
      </c>
      <c r="Y648" s="32">
        <f t="shared" si="238"/>
        <v>11.48091061840095</v>
      </c>
      <c r="Z648" s="5">
        <f t="shared" si="239"/>
        <v>10.695166666666667</v>
      </c>
      <c r="AA648" s="5">
        <f t="shared" si="240"/>
        <v>9.6188821401447182</v>
      </c>
      <c r="AB648" s="5">
        <f t="shared" si="241"/>
        <v>9.2662499999999994</v>
      </c>
      <c r="AC648" s="5">
        <f t="shared" si="242"/>
        <v>8.3024619529391526</v>
      </c>
      <c r="AD648" s="5">
        <f t="shared" si="243"/>
        <v>7.8860416666666664</v>
      </c>
    </row>
    <row r="649" spans="1:30" x14ac:dyDescent="0.2">
      <c r="A649" s="14">
        <v>458</v>
      </c>
      <c r="B649" s="6">
        <v>0.18162942558710077</v>
      </c>
      <c r="C649" s="5">
        <v>64.123000000000005</v>
      </c>
      <c r="D649" s="6">
        <v>0.43358596128707538</v>
      </c>
      <c r="E649" s="5">
        <v>111.113</v>
      </c>
      <c r="F649" s="6">
        <v>0.80843750000000003</v>
      </c>
      <c r="G649" s="5">
        <v>189.12700000000001</v>
      </c>
      <c r="H649" s="5">
        <v>314.88</v>
      </c>
      <c r="I649" s="5">
        <v>665.67</v>
      </c>
      <c r="J649" s="6"/>
      <c r="K649" s="6">
        <f t="shared" si="232"/>
        <v>0.24123253545244383</v>
      </c>
      <c r="L649" s="6">
        <f t="shared" si="233"/>
        <v>0.24900874187110936</v>
      </c>
      <c r="M649" s="6">
        <f t="shared" si="234"/>
        <v>0.35209998995411701</v>
      </c>
      <c r="N649" s="6">
        <f t="shared" si="235"/>
        <v>0.46261505605449504</v>
      </c>
      <c r="O649" s="6">
        <f t="shared" si="236"/>
        <v>0.28646547701836039</v>
      </c>
      <c r="P649" s="6">
        <f t="shared" si="237"/>
        <v>0.42788088284908765</v>
      </c>
      <c r="R649" s="8">
        <v>458</v>
      </c>
      <c r="S649" s="5">
        <f t="shared" ref="S649:T668" si="244">S$3*$R649+S$4</f>
        <v>10.9334339791821</v>
      </c>
      <c r="T649" s="5">
        <f t="shared" si="244"/>
        <v>10.207138301924642</v>
      </c>
      <c r="U649" s="5">
        <f t="shared" si="231"/>
        <v>7.6919437960968491</v>
      </c>
      <c r="V649" s="5">
        <f t="shared" si="229"/>
        <v>9.0067683966080043</v>
      </c>
      <c r="W649" s="5">
        <f t="shared" si="224"/>
        <v>10.181564274426441</v>
      </c>
      <c r="X649" s="5">
        <f t="shared" si="222"/>
        <v>7.3034344960491691</v>
      </c>
      <c r="Y649" s="32">
        <f t="shared" si="238"/>
        <v>11.47024127064844</v>
      </c>
      <c r="Z649" s="5">
        <f t="shared" si="239"/>
        <v>10.687166666666668</v>
      </c>
      <c r="AA649" s="5">
        <f t="shared" si="240"/>
        <v>9.6097822316436456</v>
      </c>
      <c r="AB649" s="5">
        <f t="shared" si="241"/>
        <v>9.2594166666666666</v>
      </c>
      <c r="AC649" s="5">
        <f t="shared" si="242"/>
        <v>8.2944981316840618</v>
      </c>
      <c r="AD649" s="5">
        <f t="shared" si="243"/>
        <v>7.8802916666666674</v>
      </c>
    </row>
    <row r="650" spans="1:30" x14ac:dyDescent="0.2">
      <c r="A650" s="14">
        <v>457</v>
      </c>
      <c r="B650" s="6">
        <v>0.18179853028985191</v>
      </c>
      <c r="C650" s="5">
        <v>64.075000000000003</v>
      </c>
      <c r="D650" s="6">
        <v>0.43399693130381584</v>
      </c>
      <c r="E650" s="5">
        <v>111.03100000000001</v>
      </c>
      <c r="F650" s="6">
        <v>0.80921296296296286</v>
      </c>
      <c r="G650" s="5">
        <v>188.989</v>
      </c>
      <c r="H650" s="5">
        <v>314.654</v>
      </c>
      <c r="I650" s="5">
        <v>665.21199999999999</v>
      </c>
      <c r="J650" s="6"/>
      <c r="K650" s="6">
        <f t="shared" si="232"/>
        <v>0.24145713317976544</v>
      </c>
      <c r="L650" s="6">
        <f t="shared" si="233"/>
        <v>0.24924057957659371</v>
      </c>
      <c r="M650" s="6">
        <f t="shared" si="234"/>
        <v>0.35242780998629203</v>
      </c>
      <c r="N650" s="6">
        <f t="shared" si="235"/>
        <v>0.46305354100167079</v>
      </c>
      <c r="O650" s="6">
        <f t="shared" si="236"/>
        <v>0.28673700038949618</v>
      </c>
      <c r="P650" s="6">
        <f t="shared" si="237"/>
        <v>0.42828644536560789</v>
      </c>
      <c r="R650" s="8">
        <v>457</v>
      </c>
      <c r="S650" s="5">
        <f t="shared" si="244"/>
        <v>10.92326395690441</v>
      </c>
      <c r="T650" s="5">
        <f t="shared" si="244"/>
        <v>10.197643862746641</v>
      </c>
      <c r="U650" s="5">
        <f t="shared" si="231"/>
        <v>7.6847889314940172</v>
      </c>
      <c r="V650" s="5">
        <f t="shared" si="229"/>
        <v>8.9982395073653745</v>
      </c>
      <c r="W650" s="5">
        <f t="shared" si="224"/>
        <v>10.171922921369553</v>
      </c>
      <c r="X650" s="5">
        <f t="shared" si="222"/>
        <v>7.2965185655883538</v>
      </c>
      <c r="Y650" s="32">
        <f t="shared" si="238"/>
        <v>11.459571922895936</v>
      </c>
      <c r="Z650" s="5">
        <f t="shared" si="239"/>
        <v>10.679166666666667</v>
      </c>
      <c r="AA650" s="5">
        <f t="shared" si="240"/>
        <v>9.6006823231425749</v>
      </c>
      <c r="AB650" s="5">
        <f t="shared" si="241"/>
        <v>9.2525833333333338</v>
      </c>
      <c r="AC650" s="5">
        <f t="shared" si="242"/>
        <v>8.2865495737742432</v>
      </c>
      <c r="AD650" s="5">
        <f t="shared" si="243"/>
        <v>7.8745416666666666</v>
      </c>
    </row>
    <row r="651" spans="1:30" x14ac:dyDescent="0.2">
      <c r="A651" s="14">
        <v>456</v>
      </c>
      <c r="B651" s="6">
        <v>0.18196795017335837</v>
      </c>
      <c r="C651" s="5">
        <v>64.027000000000001</v>
      </c>
      <c r="D651" s="6">
        <v>0.43440868112713832</v>
      </c>
      <c r="E651" s="5">
        <v>110.949</v>
      </c>
      <c r="F651" s="6">
        <v>0.81</v>
      </c>
      <c r="G651" s="5">
        <v>188.851</v>
      </c>
      <c r="H651" s="5">
        <v>314.428</v>
      </c>
      <c r="I651" s="5">
        <v>664.75400000000002</v>
      </c>
      <c r="J651" s="6"/>
      <c r="K651" s="6">
        <f t="shared" si="232"/>
        <v>0.24168214951686065</v>
      </c>
      <c r="L651" s="6">
        <f t="shared" si="233"/>
        <v>0.24947284938586897</v>
      </c>
      <c r="M651" s="6">
        <f t="shared" si="234"/>
        <v>0.35275624101605391</v>
      </c>
      <c r="N651" s="6">
        <f t="shared" si="235"/>
        <v>0.46349285796440481</v>
      </c>
      <c r="O651" s="6">
        <f t="shared" si="236"/>
        <v>0.28700903897026603</v>
      </c>
      <c r="P651" s="6">
        <f t="shared" si="237"/>
        <v>0.42869277742809708</v>
      </c>
      <c r="R651" s="8">
        <v>456</v>
      </c>
      <c r="S651" s="5">
        <f t="shared" si="244"/>
        <v>10.913093934626719</v>
      </c>
      <c r="T651" s="5">
        <f t="shared" si="244"/>
        <v>10.188149423568639</v>
      </c>
      <c r="U651" s="5">
        <f t="shared" si="231"/>
        <v>7.6776340668911862</v>
      </c>
      <c r="V651" s="5">
        <f t="shared" si="229"/>
        <v>8.9897106181227446</v>
      </c>
      <c r="W651" s="5">
        <f t="shared" si="224"/>
        <v>10.162281568312668</v>
      </c>
      <c r="X651" s="5">
        <f t="shared" si="222"/>
        <v>7.2896026351275385</v>
      </c>
      <c r="Y651" s="32">
        <f t="shared" si="238"/>
        <v>11.448902575143427</v>
      </c>
      <c r="Z651" s="5">
        <f t="shared" si="239"/>
        <v>10.671166666666666</v>
      </c>
      <c r="AA651" s="5">
        <f t="shared" si="240"/>
        <v>9.5915824146415005</v>
      </c>
      <c r="AB651" s="5">
        <f t="shared" si="241"/>
        <v>9.2457499999999992</v>
      </c>
      <c r="AC651" s="5">
        <f t="shared" si="242"/>
        <v>8.2784979423868315</v>
      </c>
      <c r="AD651" s="5">
        <f t="shared" si="243"/>
        <v>7.8687916666666666</v>
      </c>
    </row>
    <row r="652" spans="1:30" x14ac:dyDescent="0.2">
      <c r="A652" s="14">
        <v>455</v>
      </c>
      <c r="B652" s="6">
        <v>0.18213768611960232</v>
      </c>
      <c r="C652" s="5">
        <v>63.978999999999999</v>
      </c>
      <c r="D652" s="6">
        <v>0.43482121297864906</v>
      </c>
      <c r="E652" s="5">
        <v>110.866</v>
      </c>
      <c r="F652" s="6">
        <v>0.81077546296296299</v>
      </c>
      <c r="G652" s="5">
        <v>188.71299999999999</v>
      </c>
      <c r="H652" s="5">
        <v>314.202</v>
      </c>
      <c r="I652" s="5">
        <v>664.29600000000005</v>
      </c>
      <c r="J652" s="6"/>
      <c r="K652" s="6">
        <f t="shared" si="232"/>
        <v>0.24190758563514106</v>
      </c>
      <c r="L652" s="6">
        <f t="shared" si="233"/>
        <v>0.24970555250810753</v>
      </c>
      <c r="M652" s="6">
        <f t="shared" si="234"/>
        <v>0.35308528475318063</v>
      </c>
      <c r="N652" s="6">
        <f t="shared" si="235"/>
        <v>0.46393300931304271</v>
      </c>
      <c r="O652" s="6">
        <f t="shared" si="236"/>
        <v>0.287281594228461</v>
      </c>
      <c r="P652" s="6">
        <f t="shared" si="237"/>
        <v>0.42909988122893017</v>
      </c>
      <c r="R652" s="8">
        <v>455</v>
      </c>
      <c r="S652" s="5">
        <f t="shared" si="244"/>
        <v>10.902923912349028</v>
      </c>
      <c r="T652" s="5">
        <f t="shared" si="244"/>
        <v>10.178654984390638</v>
      </c>
      <c r="U652" s="5">
        <f t="shared" si="231"/>
        <v>7.6704792022883552</v>
      </c>
      <c r="V652" s="5">
        <f t="shared" si="229"/>
        <v>8.981181728880113</v>
      </c>
      <c r="W652" s="5">
        <f t="shared" si="224"/>
        <v>10.152640215255783</v>
      </c>
      <c r="X652" s="5">
        <f t="shared" si="222"/>
        <v>7.2826867046667241</v>
      </c>
      <c r="Y652" s="32">
        <f t="shared" si="238"/>
        <v>11.438233227390921</v>
      </c>
      <c r="Z652" s="5">
        <f t="shared" si="239"/>
        <v>10.663166666666667</v>
      </c>
      <c r="AA652" s="5">
        <f t="shared" si="240"/>
        <v>9.5824825061404297</v>
      </c>
      <c r="AB652" s="5">
        <f t="shared" si="241"/>
        <v>9.2388333333333339</v>
      </c>
      <c r="AC652" s="5">
        <f t="shared" si="242"/>
        <v>8.2705800059956314</v>
      </c>
      <c r="AD652" s="5">
        <f t="shared" si="243"/>
        <v>7.8630416666666667</v>
      </c>
    </row>
    <row r="653" spans="1:30" x14ac:dyDescent="0.2">
      <c r="A653" s="14">
        <v>454</v>
      </c>
      <c r="B653" s="6">
        <v>0.18230773901386005</v>
      </c>
      <c r="C653" s="5">
        <v>63.930999999999997</v>
      </c>
      <c r="D653" s="6">
        <v>0.43523452908840182</v>
      </c>
      <c r="E653" s="5">
        <v>110.78400000000001</v>
      </c>
      <c r="F653" s="6">
        <v>0.81155092592592604</v>
      </c>
      <c r="G653" s="5">
        <v>188.57599999999999</v>
      </c>
      <c r="H653" s="5">
        <v>313.976</v>
      </c>
      <c r="I653" s="5">
        <v>663.83699999999999</v>
      </c>
      <c r="J653" s="6"/>
      <c r="K653" s="6">
        <f t="shared" si="232"/>
        <v>0.24213344271039308</v>
      </c>
      <c r="L653" s="6">
        <f t="shared" si="233"/>
        <v>0.24993869015699766</v>
      </c>
      <c r="M653" s="6">
        <f t="shared" si="234"/>
        <v>0.35341494291383518</v>
      </c>
      <c r="N653" s="6">
        <f t="shared" si="235"/>
        <v>0.46437399742694269</v>
      </c>
      <c r="O653" s="6">
        <f t="shared" si="236"/>
        <v>0.28755466763745291</v>
      </c>
      <c r="P653" s="6">
        <f t="shared" si="237"/>
        <v>0.42950775896881771</v>
      </c>
      <c r="R653" s="8">
        <v>454</v>
      </c>
      <c r="S653" s="5">
        <f t="shared" si="244"/>
        <v>10.892753890071338</v>
      </c>
      <c r="T653" s="5">
        <f t="shared" si="244"/>
        <v>10.169160545212637</v>
      </c>
      <c r="U653" s="5">
        <f t="shared" si="231"/>
        <v>7.6633243376855233</v>
      </c>
      <c r="V653" s="5">
        <f t="shared" si="229"/>
        <v>8.9726528396374832</v>
      </c>
      <c r="W653" s="5">
        <f t="shared" si="224"/>
        <v>10.142998862198896</v>
      </c>
      <c r="X653" s="5">
        <f t="shared" si="222"/>
        <v>7.2757707742059097</v>
      </c>
      <c r="Y653" s="32">
        <f t="shared" si="238"/>
        <v>11.427563879638411</v>
      </c>
      <c r="Z653" s="5">
        <f t="shared" si="239"/>
        <v>10.655166666666666</v>
      </c>
      <c r="AA653" s="5">
        <f t="shared" si="240"/>
        <v>9.5733825976393572</v>
      </c>
      <c r="AB653" s="5">
        <f t="shared" si="241"/>
        <v>9.2320000000000011</v>
      </c>
      <c r="AC653" s="5">
        <f t="shared" si="242"/>
        <v>8.2626772012892538</v>
      </c>
      <c r="AD653" s="5">
        <f t="shared" si="243"/>
        <v>7.8573333333333331</v>
      </c>
    </row>
    <row r="654" spans="1:30" x14ac:dyDescent="0.2">
      <c r="A654" s="14">
        <v>453</v>
      </c>
      <c r="B654" s="6">
        <v>0.18247810974471679</v>
      </c>
      <c r="C654" s="5">
        <v>63.883000000000003</v>
      </c>
      <c r="D654" s="6">
        <v>0.43564863169493706</v>
      </c>
      <c r="E654" s="5">
        <v>110.702</v>
      </c>
      <c r="F654" s="6">
        <v>0.81233796296296301</v>
      </c>
      <c r="G654" s="5">
        <v>188.43799999999999</v>
      </c>
      <c r="H654" s="5">
        <v>313.75</v>
      </c>
      <c r="I654" s="5">
        <v>663.37900000000002</v>
      </c>
      <c r="J654" s="6"/>
      <c r="K654" s="6">
        <f t="shared" si="232"/>
        <v>0.24235972192279834</v>
      </c>
      <c r="L654" s="6">
        <f t="shared" si="233"/>
        <v>0.25017226355076455</v>
      </c>
      <c r="M654" s="6">
        <f t="shared" si="234"/>
        <v>0.3537452172205961</v>
      </c>
      <c r="N654" s="6">
        <f t="shared" si="235"/>
        <v>0.46481582469451826</v>
      </c>
      <c r="O654" s="6">
        <f t="shared" si="236"/>
        <v>0.28782826067622092</v>
      </c>
      <c r="P654" s="6">
        <f t="shared" si="237"/>
        <v>0.42991641285684584</v>
      </c>
      <c r="R654" s="8">
        <v>453</v>
      </c>
      <c r="S654" s="5">
        <f t="shared" si="244"/>
        <v>10.882583867793649</v>
      </c>
      <c r="T654" s="5">
        <f t="shared" si="244"/>
        <v>10.159666106034635</v>
      </c>
      <c r="U654" s="5">
        <f t="shared" si="231"/>
        <v>7.6561694730826915</v>
      </c>
      <c r="V654" s="5">
        <f t="shared" si="229"/>
        <v>8.9641239503948533</v>
      </c>
      <c r="W654" s="5">
        <f t="shared" si="224"/>
        <v>10.133357509142009</v>
      </c>
      <c r="X654" s="5">
        <f t="shared" si="222"/>
        <v>7.2688548437450944</v>
      </c>
      <c r="Y654" s="32">
        <f t="shared" si="238"/>
        <v>11.416894531885905</v>
      </c>
      <c r="Z654" s="5">
        <f t="shared" si="239"/>
        <v>10.647166666666667</v>
      </c>
      <c r="AA654" s="5">
        <f t="shared" si="240"/>
        <v>9.5642826891382846</v>
      </c>
      <c r="AB654" s="5">
        <f t="shared" si="241"/>
        <v>9.2251666666666665</v>
      </c>
      <c r="AC654" s="5">
        <f t="shared" si="242"/>
        <v>8.2546718718832803</v>
      </c>
      <c r="AD654" s="5">
        <f t="shared" si="243"/>
        <v>7.8515833333333331</v>
      </c>
    </row>
    <row r="655" spans="1:30" x14ac:dyDescent="0.2">
      <c r="A655" s="14">
        <v>452</v>
      </c>
      <c r="B655" s="6">
        <v>0.18264879920408281</v>
      </c>
      <c r="C655" s="5">
        <v>63.835000000000001</v>
      </c>
      <c r="D655" s="6">
        <v>0.43606352304532287</v>
      </c>
      <c r="E655" s="5">
        <v>110.62</v>
      </c>
      <c r="F655" s="6">
        <v>0.81311342592592595</v>
      </c>
      <c r="G655" s="5">
        <v>188.3</v>
      </c>
      <c r="H655" s="5">
        <v>313.524</v>
      </c>
      <c r="I655" s="5">
        <v>662.92100000000005</v>
      </c>
      <c r="J655" s="6"/>
      <c r="K655" s="6">
        <f t="shared" si="232"/>
        <v>0.24258642445695422</v>
      </c>
      <c r="L655" s="6">
        <f t="shared" si="233"/>
        <v>0.25040627391219139</v>
      </c>
      <c r="M655" s="6">
        <f t="shared" si="234"/>
        <v>0.35407610940248668</v>
      </c>
      <c r="N655" s="6">
        <f t="shared" si="235"/>
        <v>0.46525849351328136</v>
      </c>
      <c r="O655" s="6">
        <f t="shared" si="236"/>
        <v>0.28810237482937806</v>
      </c>
      <c r="P655" s="6">
        <f t="shared" si="237"/>
        <v>0.43032584511051608</v>
      </c>
      <c r="R655" s="8">
        <v>452</v>
      </c>
      <c r="S655" s="5">
        <f t="shared" si="244"/>
        <v>10.872413845515958</v>
      </c>
      <c r="T655" s="5">
        <f t="shared" si="244"/>
        <v>10.150171666856634</v>
      </c>
      <c r="U655" s="5">
        <f t="shared" si="231"/>
        <v>7.6490146084798596</v>
      </c>
      <c r="V655" s="5">
        <f t="shared" si="229"/>
        <v>8.9555950611522235</v>
      </c>
      <c r="W655" s="5">
        <f t="shared" si="224"/>
        <v>10.123716156085123</v>
      </c>
      <c r="X655" s="5">
        <f t="shared" si="222"/>
        <v>7.2619389132842791</v>
      </c>
      <c r="Y655" s="32">
        <f t="shared" si="238"/>
        <v>11.406225184133397</v>
      </c>
      <c r="Z655" s="5">
        <f t="shared" si="239"/>
        <v>10.639166666666666</v>
      </c>
      <c r="AA655" s="5">
        <f t="shared" si="240"/>
        <v>9.555182780637212</v>
      </c>
      <c r="AB655" s="5">
        <f t="shared" si="241"/>
        <v>9.2183333333333337</v>
      </c>
      <c r="AC655" s="5">
        <f t="shared" si="242"/>
        <v>8.24679942493559</v>
      </c>
      <c r="AD655" s="5">
        <f t="shared" si="243"/>
        <v>7.8458333333333341</v>
      </c>
    </row>
    <row r="656" spans="1:30" x14ac:dyDescent="0.2">
      <c r="A656" s="14">
        <v>451</v>
      </c>
      <c r="B656" s="6">
        <v>0.1828198082872084</v>
      </c>
      <c r="C656" s="5">
        <v>63.786999999999999</v>
      </c>
      <c r="D656" s="6">
        <v>0.43647920539519536</v>
      </c>
      <c r="E656" s="5">
        <v>110.538</v>
      </c>
      <c r="F656" s="6">
        <v>0.81390046296296292</v>
      </c>
      <c r="G656" s="5">
        <v>188.16200000000001</v>
      </c>
      <c r="H656" s="5">
        <v>313.298</v>
      </c>
      <c r="I656" s="5">
        <v>662.46299999999997</v>
      </c>
      <c r="J656" s="6"/>
      <c r="K656" s="6">
        <f t="shared" si="232"/>
        <v>0.24281355150189443</v>
      </c>
      <c r="L656" s="6">
        <f t="shared" si="233"/>
        <v>0.25064072246864083</v>
      </c>
      <c r="M656" s="6">
        <f t="shared" si="234"/>
        <v>0.35440762119500574</v>
      </c>
      <c r="N656" s="6">
        <f t="shared" si="235"/>
        <v>0.46570200628988584</v>
      </c>
      <c r="O656" s="6">
        <f t="shared" si="236"/>
        <v>0.28837701158719847</v>
      </c>
      <c r="P656" s="6">
        <f t="shared" si="237"/>
        <v>0.43073605795578507</v>
      </c>
      <c r="R656" s="8">
        <v>451</v>
      </c>
      <c r="S656" s="5">
        <f t="shared" si="244"/>
        <v>10.862243823238268</v>
      </c>
      <c r="T656" s="5">
        <f t="shared" si="244"/>
        <v>10.140677227678633</v>
      </c>
      <c r="U656" s="5">
        <f t="shared" si="231"/>
        <v>7.6418597438770277</v>
      </c>
      <c r="V656" s="5">
        <f t="shared" si="229"/>
        <v>8.9470661719095936</v>
      </c>
      <c r="W656" s="5">
        <f t="shared" si="224"/>
        <v>10.114074803028238</v>
      </c>
      <c r="X656" s="5">
        <f t="shared" ref="X656:X719" si="245">X$3*$R656+X$4</f>
        <v>7.2550229828234638</v>
      </c>
      <c r="Y656" s="32">
        <f t="shared" si="238"/>
        <v>11.39555583638089</v>
      </c>
      <c r="Z656" s="5">
        <f t="shared" si="239"/>
        <v>10.631166666666667</v>
      </c>
      <c r="AA656" s="5">
        <f t="shared" si="240"/>
        <v>9.5460828721361395</v>
      </c>
      <c r="AB656" s="5">
        <f t="shared" si="241"/>
        <v>9.2114999999999991</v>
      </c>
      <c r="AC656" s="5">
        <f t="shared" si="242"/>
        <v>8.2388248176220475</v>
      </c>
      <c r="AD656" s="5">
        <f t="shared" si="243"/>
        <v>7.8400833333333333</v>
      </c>
    </row>
    <row r="657" spans="1:30" x14ac:dyDescent="0.2">
      <c r="A657" s="14">
        <v>450</v>
      </c>
      <c r="B657" s="6">
        <v>0.18299113789270002</v>
      </c>
      <c r="C657" s="5">
        <v>63.738999999999997</v>
      </c>
      <c r="D657" s="6">
        <v>0.4368956810088</v>
      </c>
      <c r="E657" s="5">
        <v>110.456</v>
      </c>
      <c r="F657" s="6">
        <v>0.8146874999999999</v>
      </c>
      <c r="G657" s="5">
        <v>188.024</v>
      </c>
      <c r="H657" s="5">
        <v>313.072</v>
      </c>
      <c r="I657" s="5">
        <v>662.005</v>
      </c>
      <c r="J657" s="6"/>
      <c r="K657" s="6">
        <f t="shared" si="232"/>
        <v>0.24304110425111003</v>
      </c>
      <c r="L657" s="6">
        <f t="shared" si="233"/>
        <v>0.25087561045207651</v>
      </c>
      <c r="M657" s="6">
        <f t="shared" si="234"/>
        <v>0.35473975434015786</v>
      </c>
      <c r="N657" s="6">
        <f t="shared" si="235"/>
        <v>0.46614636544017091</v>
      </c>
      <c r="O657" s="6">
        <f t="shared" si="236"/>
        <v>0.28865217244564428</v>
      </c>
      <c r="P657" s="6">
        <f t="shared" si="237"/>
        <v>0.43114705362710537</v>
      </c>
      <c r="R657" s="8">
        <v>450</v>
      </c>
      <c r="S657" s="5">
        <f t="shared" si="244"/>
        <v>10.852073800960579</v>
      </c>
      <c r="T657" s="5">
        <f t="shared" si="244"/>
        <v>10.131182788500631</v>
      </c>
      <c r="U657" s="5">
        <f t="shared" si="231"/>
        <v>7.6347048792741967</v>
      </c>
      <c r="V657" s="5">
        <f t="shared" si="229"/>
        <v>8.9385372826669638</v>
      </c>
      <c r="W657" s="5">
        <f t="shared" si="224"/>
        <v>10.104433449971351</v>
      </c>
      <c r="X657" s="5">
        <f t="shared" si="245"/>
        <v>7.2481070523626494</v>
      </c>
      <c r="Y657" s="32">
        <f t="shared" si="238"/>
        <v>11.38488648862838</v>
      </c>
      <c r="Z657" s="5">
        <f t="shared" si="239"/>
        <v>10.623166666666666</v>
      </c>
      <c r="AA657" s="5">
        <f t="shared" si="240"/>
        <v>9.5369829636350687</v>
      </c>
      <c r="AB657" s="5">
        <f t="shared" si="241"/>
        <v>9.2046666666666663</v>
      </c>
      <c r="AC657" s="5">
        <f t="shared" si="242"/>
        <v>8.2308656182073907</v>
      </c>
      <c r="AD657" s="5">
        <f t="shared" si="243"/>
        <v>7.8343333333333334</v>
      </c>
    </row>
    <row r="658" spans="1:30" x14ac:dyDescent="0.2">
      <c r="A658" s="14">
        <v>449</v>
      </c>
      <c r="B658" s="6">
        <v>0.18316278892253551</v>
      </c>
      <c r="C658" s="5">
        <v>63.691000000000003</v>
      </c>
      <c r="D658" s="6">
        <v>0.43731295215903226</v>
      </c>
      <c r="E658" s="5">
        <v>110.373</v>
      </c>
      <c r="F658" s="6">
        <v>0.81547453703703709</v>
      </c>
      <c r="G658" s="5">
        <v>187.886</v>
      </c>
      <c r="H658" s="5">
        <v>312.846</v>
      </c>
      <c r="I658" s="5">
        <v>661.54600000000005</v>
      </c>
      <c r="J658" s="6"/>
      <c r="K658" s="6">
        <f t="shared" si="232"/>
        <v>0.24326908390257018</v>
      </c>
      <c r="L658" s="6">
        <f t="shared" si="233"/>
        <v>0.25111093909908438</v>
      </c>
      <c r="M658" s="6">
        <f t="shared" si="234"/>
        <v>0.35507251058648381</v>
      </c>
      <c r="N658" s="6">
        <f t="shared" si="235"/>
        <v>0.46659157338920498</v>
      </c>
      <c r="O658" s="6">
        <f t="shared" si="236"/>
        <v>0.28892785890639233</v>
      </c>
      <c r="P658" s="6">
        <f t="shared" si="237"/>
        <v>0.43155883436746612</v>
      </c>
      <c r="R658" s="8">
        <v>449</v>
      </c>
      <c r="S658" s="5">
        <f t="shared" si="244"/>
        <v>10.841903778682887</v>
      </c>
      <c r="T658" s="5">
        <f t="shared" si="244"/>
        <v>10.121688349322628</v>
      </c>
      <c r="U658" s="5">
        <f t="shared" si="231"/>
        <v>7.6275500146713657</v>
      </c>
      <c r="V658" s="5">
        <f t="shared" si="229"/>
        <v>8.9300083934243339</v>
      </c>
      <c r="W658" s="5">
        <f t="shared" si="224"/>
        <v>10.094792096914464</v>
      </c>
      <c r="X658" s="5">
        <f t="shared" si="245"/>
        <v>7.2411911219018341</v>
      </c>
      <c r="Y658" s="32">
        <f t="shared" si="238"/>
        <v>11.374217140875876</v>
      </c>
      <c r="Z658" s="5">
        <f t="shared" si="239"/>
        <v>10.615166666666667</v>
      </c>
      <c r="AA658" s="5">
        <f t="shared" si="240"/>
        <v>9.5278830551339944</v>
      </c>
      <c r="AB658" s="5">
        <f t="shared" si="241"/>
        <v>9.197750000000001</v>
      </c>
      <c r="AC658" s="5">
        <f t="shared" si="242"/>
        <v>8.2229217820798493</v>
      </c>
      <c r="AD658" s="5">
        <f t="shared" si="243"/>
        <v>7.8285833333333334</v>
      </c>
    </row>
    <row r="659" spans="1:30" x14ac:dyDescent="0.2">
      <c r="A659" s="14">
        <v>448</v>
      </c>
      <c r="B659" s="6">
        <v>0.18333476228208054</v>
      </c>
      <c r="C659" s="5">
        <v>63.643000000000001</v>
      </c>
      <c r="D659" s="6">
        <v>0.43773102112747897</v>
      </c>
      <c r="E659" s="5">
        <v>110.291</v>
      </c>
      <c r="F659" s="6">
        <v>0.81626157407407407</v>
      </c>
      <c r="G659" s="5">
        <v>187.749</v>
      </c>
      <c r="H659" s="5">
        <v>312.62</v>
      </c>
      <c r="I659" s="5">
        <v>661.08799999999997</v>
      </c>
      <c r="J659" s="6"/>
      <c r="K659" s="6">
        <f t="shared" si="232"/>
        <v>0.24349749165874301</v>
      </c>
      <c r="L659" s="6">
        <f t="shared" si="233"/>
        <v>0.25134670965089462</v>
      </c>
      <c r="M659" s="6">
        <f t="shared" si="234"/>
        <v>0.3554058916890912</v>
      </c>
      <c r="N659" s="6">
        <f t="shared" si="235"/>
        <v>0.46703763257133007</v>
      </c>
      <c r="O659" s="6">
        <f t="shared" si="236"/>
        <v>0.28920407247686208</v>
      </c>
      <c r="P659" s="6">
        <f t="shared" si="237"/>
        <v>0.43197140242843329</v>
      </c>
      <c r="R659" s="8">
        <v>448</v>
      </c>
      <c r="S659" s="5">
        <f t="shared" si="244"/>
        <v>10.831733756405198</v>
      </c>
      <c r="T659" s="5">
        <f t="shared" si="244"/>
        <v>10.112193910144629</v>
      </c>
      <c r="U659" s="5">
        <f t="shared" si="231"/>
        <v>7.6203951500685339</v>
      </c>
      <c r="V659" s="5">
        <f t="shared" ref="V659:V690" si="246">V$3*$R659+V$4</f>
        <v>8.9214795041817041</v>
      </c>
      <c r="W659" s="5">
        <f t="shared" ref="W659:W690" si="247">W$3*$R659+W$4</f>
        <v>10.085150743857579</v>
      </c>
      <c r="X659" s="5">
        <f t="shared" si="245"/>
        <v>7.2342751914410197</v>
      </c>
      <c r="Y659" s="32">
        <f t="shared" si="238"/>
        <v>11.363547793123367</v>
      </c>
      <c r="Z659" s="5">
        <f t="shared" si="239"/>
        <v>10.607166666666666</v>
      </c>
      <c r="AA659" s="5">
        <f t="shared" si="240"/>
        <v>9.5187831466329236</v>
      </c>
      <c r="AB659" s="5">
        <f t="shared" si="241"/>
        <v>9.1909166666666664</v>
      </c>
      <c r="AC659" s="5">
        <f t="shared" si="242"/>
        <v>8.2149932647997161</v>
      </c>
      <c r="AD659" s="5">
        <f t="shared" si="243"/>
        <v>7.8228749999999998</v>
      </c>
    </row>
    <row r="660" spans="1:30" x14ac:dyDescent="0.2">
      <c r="A660" s="14">
        <v>447</v>
      </c>
      <c r="B660" s="6">
        <v>0.18350705888010393</v>
      </c>
      <c r="C660" s="5">
        <v>63.594999999999999</v>
      </c>
      <c r="D660" s="6">
        <v>0.43814989020446032</v>
      </c>
      <c r="E660" s="5">
        <v>110.209</v>
      </c>
      <c r="F660" s="6">
        <v>0.81704861111111116</v>
      </c>
      <c r="G660" s="5">
        <v>187.61099999999999</v>
      </c>
      <c r="H660" s="5">
        <v>312.39499999999998</v>
      </c>
      <c r="I660" s="5">
        <v>660.63</v>
      </c>
      <c r="J660" s="6"/>
      <c r="K660" s="6">
        <f t="shared" si="232"/>
        <v>0.24372632872661718</v>
      </c>
      <c r="L660" s="6">
        <f t="shared" si="233"/>
        <v>0.25158292335340349</v>
      </c>
      <c r="M660" s="6">
        <f t="shared" si="234"/>
        <v>0.35573989940968542</v>
      </c>
      <c r="N660" s="6">
        <f t="shared" si="235"/>
        <v>0.46748454543020584</v>
      </c>
      <c r="O660" s="6">
        <f t="shared" si="236"/>
        <v>0.28948081467024284</v>
      </c>
      <c r="P660" s="6">
        <f t="shared" si="237"/>
        <v>0.43238476007019117</v>
      </c>
      <c r="R660" s="8">
        <v>447</v>
      </c>
      <c r="S660" s="5">
        <f t="shared" si="244"/>
        <v>10.821563734127508</v>
      </c>
      <c r="T660" s="5">
        <f t="shared" si="244"/>
        <v>10.102699470966627</v>
      </c>
      <c r="U660" s="5">
        <f t="shared" ref="U660:U679" si="248">U$3*$R660+U$4</f>
        <v>7.613240285465702</v>
      </c>
      <c r="V660" s="5">
        <f t="shared" si="246"/>
        <v>8.9129506149390743</v>
      </c>
      <c r="W660" s="5">
        <f t="shared" si="247"/>
        <v>10.075509390800693</v>
      </c>
      <c r="X660" s="5">
        <f t="shared" si="245"/>
        <v>7.2273592609802044</v>
      </c>
      <c r="Y660" s="32">
        <f t="shared" si="238"/>
        <v>11.352878445370862</v>
      </c>
      <c r="Z660" s="5">
        <f t="shared" si="239"/>
        <v>10.599166666666667</v>
      </c>
      <c r="AA660" s="5">
        <f t="shared" si="240"/>
        <v>9.5096832381318492</v>
      </c>
      <c r="AB660" s="5">
        <f t="shared" si="241"/>
        <v>9.1840833333333336</v>
      </c>
      <c r="AC660" s="5">
        <f t="shared" si="242"/>
        <v>8.2070800220985074</v>
      </c>
      <c r="AD660" s="5">
        <f t="shared" si="243"/>
        <v>7.8171249999999999</v>
      </c>
    </row>
    <row r="661" spans="1:30" x14ac:dyDescent="0.2">
      <c r="A661" s="14">
        <v>446</v>
      </c>
      <c r="B661" s="6">
        <v>0.18367967962879417</v>
      </c>
      <c r="C661" s="5">
        <v>63.548000000000002</v>
      </c>
      <c r="D661" s="6">
        <v>0.43856956168907119</v>
      </c>
      <c r="E661" s="5">
        <v>110.127</v>
      </c>
      <c r="F661" s="6">
        <v>0.81783564814814813</v>
      </c>
      <c r="G661" s="5">
        <v>187.47300000000001</v>
      </c>
      <c r="H661" s="5">
        <v>312.16899999999998</v>
      </c>
      <c r="I661" s="5">
        <v>660.17200000000003</v>
      </c>
      <c r="J661" s="6"/>
      <c r="K661" s="6">
        <f t="shared" si="232"/>
        <v>0.24395559631772271</v>
      </c>
      <c r="L661" s="6">
        <f t="shared" si="233"/>
        <v>0.25181958145719507</v>
      </c>
      <c r="M661" s="6">
        <f t="shared" si="234"/>
        <v>0.35607453551660045</v>
      </c>
      <c r="N661" s="6">
        <f t="shared" si="235"/>
        <v>0.46793231441885436</v>
      </c>
      <c r="O661" s="6">
        <f t="shared" si="236"/>
        <v>0.28975808700552136</v>
      </c>
      <c r="P661" s="6">
        <f t="shared" si="237"/>
        <v>0.43279890956158357</v>
      </c>
      <c r="R661" s="8">
        <v>446</v>
      </c>
      <c r="S661" s="5">
        <f t="shared" si="244"/>
        <v>10.811393711849817</v>
      </c>
      <c r="T661" s="5">
        <f t="shared" si="244"/>
        <v>10.093205031788624</v>
      </c>
      <c r="U661" s="5">
        <f t="shared" si="248"/>
        <v>7.6060854208628701</v>
      </c>
      <c r="V661" s="5">
        <f t="shared" si="246"/>
        <v>8.9044217256964444</v>
      </c>
      <c r="W661" s="5">
        <f t="shared" si="247"/>
        <v>10.065868037743806</v>
      </c>
      <c r="X661" s="5">
        <f t="shared" si="245"/>
        <v>7.2204433305193891</v>
      </c>
      <c r="Y661" s="32">
        <f t="shared" si="238"/>
        <v>11.342209097618351</v>
      </c>
      <c r="Z661" s="5">
        <f t="shared" si="239"/>
        <v>10.591333333333333</v>
      </c>
      <c r="AA661" s="5">
        <f t="shared" si="240"/>
        <v>9.5005833296307785</v>
      </c>
      <c r="AB661" s="5">
        <f t="shared" si="241"/>
        <v>9.177249999999999</v>
      </c>
      <c r="AC661" s="5">
        <f t="shared" si="242"/>
        <v>8.1991820098781503</v>
      </c>
      <c r="AD661" s="5">
        <f t="shared" si="243"/>
        <v>7.8113750000000008</v>
      </c>
    </row>
    <row r="662" spans="1:30" x14ac:dyDescent="0.2">
      <c r="A662" s="14">
        <v>445</v>
      </c>
      <c r="B662" s="6">
        <v>0.18385262544377501</v>
      </c>
      <c r="C662" s="5">
        <v>63.5</v>
      </c>
      <c r="D662" s="6">
        <v>0.43899003788922353</v>
      </c>
      <c r="E662" s="5">
        <v>110.045</v>
      </c>
      <c r="F662" s="6">
        <v>0.81863425925925926</v>
      </c>
      <c r="G662" s="5">
        <v>187.33500000000001</v>
      </c>
      <c r="H662" s="5">
        <v>311.94299999999998</v>
      </c>
      <c r="I662" s="5">
        <v>659.71400000000006</v>
      </c>
      <c r="J662" s="6"/>
      <c r="K662" s="6">
        <f t="shared" si="232"/>
        <v>0.24418529564815264</v>
      </c>
      <c r="L662" s="6">
        <f t="shared" si="233"/>
        <v>0.25205668521756347</v>
      </c>
      <c r="M662" s="6">
        <f t="shared" si="234"/>
        <v>0.35640980178483067</v>
      </c>
      <c r="N662" s="6">
        <f t="shared" si="235"/>
        <v>0.46838094199970515</v>
      </c>
      <c r="O662" s="6">
        <f t="shared" si="236"/>
        <v>0.29003589100750976</v>
      </c>
      <c r="P662" s="6">
        <f t="shared" si="237"/>
        <v>0.43321385318015498</v>
      </c>
      <c r="R662" s="8">
        <v>445</v>
      </c>
      <c r="S662" s="5">
        <f t="shared" si="244"/>
        <v>10.801223689572126</v>
      </c>
      <c r="T662" s="5">
        <f t="shared" si="244"/>
        <v>10.083710592610624</v>
      </c>
      <c r="U662" s="5">
        <f t="shared" si="248"/>
        <v>7.5989305562600391</v>
      </c>
      <c r="V662" s="5">
        <f t="shared" si="246"/>
        <v>8.8958928364538146</v>
      </c>
      <c r="W662" s="5">
        <f t="shared" si="247"/>
        <v>10.056226684686919</v>
      </c>
      <c r="X662" s="5">
        <f t="shared" si="245"/>
        <v>7.2135274000585738</v>
      </c>
      <c r="Y662" s="32">
        <f t="shared" si="238"/>
        <v>11.331539749865845</v>
      </c>
      <c r="Z662" s="5">
        <f t="shared" si="239"/>
        <v>10.583333333333334</v>
      </c>
      <c r="AA662" s="5">
        <f t="shared" si="240"/>
        <v>9.4914834211297059</v>
      </c>
      <c r="AB662" s="5">
        <f t="shared" si="241"/>
        <v>9.1704166666666662</v>
      </c>
      <c r="AC662" s="5">
        <f t="shared" si="242"/>
        <v>8.1911833733917714</v>
      </c>
      <c r="AD662" s="5">
        <f t="shared" si="243"/>
        <v>7.805625</v>
      </c>
    </row>
    <row r="663" spans="1:30" x14ac:dyDescent="0.2">
      <c r="A663" s="14">
        <v>444</v>
      </c>
      <c r="B663" s="6">
        <v>0.18402589724412222</v>
      </c>
      <c r="C663" s="5">
        <v>63.451999999999998</v>
      </c>
      <c r="D663" s="6">
        <v>0.43941132112168863</v>
      </c>
      <c r="E663" s="5">
        <v>109.96299999999999</v>
      </c>
      <c r="F663" s="6">
        <v>0.81942129629629623</v>
      </c>
      <c r="G663" s="5">
        <v>187.197</v>
      </c>
      <c r="H663" s="5">
        <v>311.71699999999998</v>
      </c>
      <c r="I663" s="5">
        <v>659.25599999999997</v>
      </c>
      <c r="J663" s="6"/>
      <c r="K663" s="6">
        <f t="shared" si="232"/>
        <v>0.24441542793858437</v>
      </c>
      <c r="L663" s="6">
        <f t="shared" si="233"/>
        <v>0.25229423589453515</v>
      </c>
      <c r="M663" s="6">
        <f t="shared" si="234"/>
        <v>0.35674569999606137</v>
      </c>
      <c r="N663" s="6">
        <f t="shared" si="235"/>
        <v>0.46883043064464003</v>
      </c>
      <c r="O663" s="6">
        <f t="shared" si="236"/>
        <v>0.29031422820687319</v>
      </c>
      <c r="P663" s="6">
        <f t="shared" si="237"/>
        <v>0.43362959321219291</v>
      </c>
      <c r="R663" s="8">
        <v>444</v>
      </c>
      <c r="S663" s="5">
        <f t="shared" si="244"/>
        <v>10.791053667294436</v>
      </c>
      <c r="T663" s="5">
        <f t="shared" si="244"/>
        <v>10.074216153432623</v>
      </c>
      <c r="U663" s="5">
        <f t="shared" si="248"/>
        <v>7.5917756916572072</v>
      </c>
      <c r="V663" s="5">
        <f t="shared" si="246"/>
        <v>8.8873639472111829</v>
      </c>
      <c r="W663" s="5">
        <f t="shared" si="247"/>
        <v>10.046585331630034</v>
      </c>
      <c r="X663" s="5">
        <f t="shared" si="245"/>
        <v>7.2066114695977594</v>
      </c>
      <c r="Y663" s="32">
        <f t="shared" si="238"/>
        <v>11.320870402113336</v>
      </c>
      <c r="Z663" s="5">
        <f t="shared" si="239"/>
        <v>10.575333333333333</v>
      </c>
      <c r="AA663" s="5">
        <f t="shared" si="240"/>
        <v>9.4823835126286333</v>
      </c>
      <c r="AB663" s="5">
        <f t="shared" si="241"/>
        <v>9.1635833333333334</v>
      </c>
      <c r="AC663" s="5">
        <f t="shared" si="242"/>
        <v>8.1833159128788946</v>
      </c>
      <c r="AD663" s="5">
        <f t="shared" si="243"/>
        <v>7.7998750000000001</v>
      </c>
    </row>
    <row r="664" spans="1:30" x14ac:dyDescent="0.2">
      <c r="A664" s="14">
        <v>443</v>
      </c>
      <c r="B664" s="6">
        <v>0.18419949595237925</v>
      </c>
      <c r="C664" s="5">
        <v>63.404000000000003</v>
      </c>
      <c r="D664" s="6">
        <v>0.43983341371213963</v>
      </c>
      <c r="E664" s="5">
        <v>109.881</v>
      </c>
      <c r="F664" s="6">
        <v>0.82021990740740736</v>
      </c>
      <c r="G664" s="5">
        <v>187.059</v>
      </c>
      <c r="H664" s="5">
        <v>311.49099999999999</v>
      </c>
      <c r="I664" s="5">
        <v>658.79700000000003</v>
      </c>
      <c r="J664" s="6"/>
      <c r="K664" s="6">
        <f t="shared" si="232"/>
        <v>0.24464599441430135</v>
      </c>
      <c r="L664" s="6">
        <f t="shared" si="233"/>
        <v>0.25253223475289094</v>
      </c>
      <c r="M664" s="6">
        <f t="shared" si="234"/>
        <v>0.35708223193870103</v>
      </c>
      <c r="N664" s="6">
        <f t="shared" si="235"/>
        <v>0.46928078283503849</v>
      </c>
      <c r="O664" s="6">
        <f t="shared" si="236"/>
        <v>0.29059310014015838</v>
      </c>
      <c r="P664" s="6">
        <f t="shared" si="237"/>
        <v>0.43404613195276953</v>
      </c>
      <c r="R664" s="8">
        <v>443</v>
      </c>
      <c r="S664" s="5">
        <f t="shared" si="244"/>
        <v>10.780883645016747</v>
      </c>
      <c r="T664" s="5">
        <f t="shared" si="244"/>
        <v>10.06472171425462</v>
      </c>
      <c r="U664" s="5">
        <f t="shared" si="248"/>
        <v>7.5846208270543762</v>
      </c>
      <c r="V664" s="5">
        <f t="shared" si="246"/>
        <v>8.8788350579685531</v>
      </c>
      <c r="W664" s="5">
        <f t="shared" si="247"/>
        <v>10.036943978573149</v>
      </c>
      <c r="X664" s="5">
        <f t="shared" si="245"/>
        <v>7.1996955391369442</v>
      </c>
      <c r="Y664" s="32">
        <f t="shared" si="238"/>
        <v>11.310201054360832</v>
      </c>
      <c r="Z664" s="5">
        <f t="shared" si="239"/>
        <v>10.567333333333334</v>
      </c>
      <c r="AA664" s="5">
        <f t="shared" si="240"/>
        <v>9.4732836041275608</v>
      </c>
      <c r="AB664" s="5">
        <f t="shared" si="241"/>
        <v>9.1567500000000006</v>
      </c>
      <c r="AC664" s="5">
        <f t="shared" si="242"/>
        <v>8.17534818744973</v>
      </c>
      <c r="AD664" s="5">
        <f t="shared" si="243"/>
        <v>7.7941250000000002</v>
      </c>
    </row>
    <row r="665" spans="1:30" x14ac:dyDescent="0.2">
      <c r="A665" s="14">
        <v>442</v>
      </c>
      <c r="B665" s="6">
        <v>0.18437342249457422</v>
      </c>
      <c r="C665" s="5">
        <v>63.356000000000002</v>
      </c>
      <c r="D665" s="6">
        <v>0.4402563179951941</v>
      </c>
      <c r="E665" s="5">
        <v>109.798</v>
      </c>
      <c r="F665" s="6">
        <v>0.82101851851851848</v>
      </c>
      <c r="G665" s="5">
        <v>186.92099999999999</v>
      </c>
      <c r="H665" s="5">
        <v>311.26499999999999</v>
      </c>
      <c r="I665" s="5">
        <v>658.33900000000006</v>
      </c>
      <c r="J665" s="6"/>
      <c r="K665" s="6">
        <f t="shared" si="232"/>
        <v>0.24487699630521495</v>
      </c>
      <c r="L665" s="6">
        <f t="shared" si="233"/>
        <v>0.25277068306218858</v>
      </c>
      <c r="M665" s="6">
        <f t="shared" si="234"/>
        <v>0.35741939940791284</v>
      </c>
      <c r="N665" s="6">
        <f t="shared" si="235"/>
        <v>0.46973200106182372</v>
      </c>
      <c r="O665" s="6">
        <f t="shared" si="236"/>
        <v>0.29087250834982159</v>
      </c>
      <c r="P665" s="6">
        <f t="shared" si="237"/>
        <v>0.43446347170578375</v>
      </c>
      <c r="R665" s="8">
        <v>442</v>
      </c>
      <c r="S665" s="5">
        <f t="shared" si="244"/>
        <v>10.770713622739056</v>
      </c>
      <c r="T665" s="5">
        <f t="shared" si="244"/>
        <v>10.05522727507662</v>
      </c>
      <c r="U665" s="5">
        <f t="shared" si="248"/>
        <v>7.5774659624515444</v>
      </c>
      <c r="V665" s="5">
        <f t="shared" si="246"/>
        <v>8.8703061687259233</v>
      </c>
      <c r="W665" s="5">
        <f t="shared" si="247"/>
        <v>10.027302625516262</v>
      </c>
      <c r="X665" s="5">
        <f t="shared" si="245"/>
        <v>7.1927796086761298</v>
      </c>
      <c r="Y665" s="32">
        <f t="shared" si="238"/>
        <v>11.299531706608322</v>
      </c>
      <c r="Z665" s="5">
        <f t="shared" si="239"/>
        <v>10.559333333333333</v>
      </c>
      <c r="AA665" s="5">
        <f t="shared" si="240"/>
        <v>9.4641836956264882</v>
      </c>
      <c r="AB665" s="5">
        <f t="shared" si="241"/>
        <v>9.1498333333333335</v>
      </c>
      <c r="AC665" s="5">
        <f t="shared" si="242"/>
        <v>8.1673959625577979</v>
      </c>
      <c r="AD665" s="5">
        <f t="shared" si="243"/>
        <v>7.7883749999999994</v>
      </c>
    </row>
    <row r="666" spans="1:30" x14ac:dyDescent="0.2">
      <c r="A666" s="14">
        <v>441</v>
      </c>
      <c r="B666" s="6">
        <v>0.18454767780023584</v>
      </c>
      <c r="C666" s="5">
        <v>63.308</v>
      </c>
      <c r="D666" s="6">
        <v>0.4406800363144574</v>
      </c>
      <c r="E666" s="5">
        <v>109.71599999999999</v>
      </c>
      <c r="F666" s="6">
        <v>0.82181712962962961</v>
      </c>
      <c r="G666" s="5">
        <v>186.78399999999999</v>
      </c>
      <c r="H666" s="5">
        <v>311.03899999999999</v>
      </c>
      <c r="I666" s="5">
        <v>657.88099999999997</v>
      </c>
      <c r="J666" s="6"/>
      <c r="K666" s="6">
        <f t="shared" si="232"/>
        <v>0.24510843484588596</v>
      </c>
      <c r="L666" s="6">
        <f t="shared" si="233"/>
        <v>0.25300958209678565</v>
      </c>
      <c r="M666" s="6">
        <f t="shared" si="234"/>
        <v>0.35775720420564644</v>
      </c>
      <c r="N666" s="6">
        <f t="shared" si="235"/>
        <v>0.4701840878255083</v>
      </c>
      <c r="O666" s="6">
        <f t="shared" si="236"/>
        <v>0.29115245438425708</v>
      </c>
      <c r="P666" s="6">
        <f t="shared" si="237"/>
        <v>0.43488161478400422</v>
      </c>
      <c r="R666" s="8">
        <v>441</v>
      </c>
      <c r="S666" s="5">
        <f t="shared" si="244"/>
        <v>10.760543600461366</v>
      </c>
      <c r="T666" s="5">
        <f t="shared" si="244"/>
        <v>10.045732835898619</v>
      </c>
      <c r="U666" s="5">
        <f t="shared" si="248"/>
        <v>7.5703110978487125</v>
      </c>
      <c r="V666" s="5">
        <f t="shared" si="246"/>
        <v>8.8617772794832934</v>
      </c>
      <c r="W666" s="5">
        <f t="shared" si="247"/>
        <v>10.017661272459375</v>
      </c>
      <c r="X666" s="5">
        <f t="shared" si="245"/>
        <v>7.1858636782153145</v>
      </c>
      <c r="Y666" s="32">
        <f t="shared" si="238"/>
        <v>11.288862358855814</v>
      </c>
      <c r="Z666" s="5">
        <f t="shared" si="239"/>
        <v>10.551333333333334</v>
      </c>
      <c r="AA666" s="5">
        <f t="shared" si="240"/>
        <v>9.4550837871254174</v>
      </c>
      <c r="AB666" s="5">
        <f t="shared" si="241"/>
        <v>9.1429999999999989</v>
      </c>
      <c r="AC666" s="5">
        <f t="shared" si="242"/>
        <v>8.1594591930145768</v>
      </c>
      <c r="AD666" s="5">
        <f t="shared" si="243"/>
        <v>7.7826666666666666</v>
      </c>
    </row>
    <row r="667" spans="1:30" x14ac:dyDescent="0.2">
      <c r="A667" s="14">
        <v>440</v>
      </c>
      <c r="B667" s="6">
        <v>0.18472226280241041</v>
      </c>
      <c r="C667" s="5">
        <v>63.26</v>
      </c>
      <c r="D667" s="6">
        <v>0.44110457102256623</v>
      </c>
      <c r="E667" s="5">
        <v>109.634</v>
      </c>
      <c r="F667" s="6">
        <v>0.82261574074074073</v>
      </c>
      <c r="G667" s="5">
        <v>186.64599999999999</v>
      </c>
      <c r="H667" s="5">
        <v>310.81299999999999</v>
      </c>
      <c r="I667" s="5">
        <v>657.423</v>
      </c>
      <c r="J667" s="6"/>
      <c r="K667" s="6">
        <f t="shared" si="232"/>
        <v>0.24534031127554703</v>
      </c>
      <c r="L667" s="6">
        <f t="shared" si="233"/>
        <v>0.25324893313586166</v>
      </c>
      <c r="M667" s="6">
        <f t="shared" si="234"/>
        <v>0.35809564814067013</v>
      </c>
      <c r="N667" s="6">
        <f t="shared" si="235"/>
        <v>0.47063704563624037</v>
      </c>
      <c r="O667" s="6">
        <f t="shared" si="236"/>
        <v>0.29143293979782575</v>
      </c>
      <c r="P667" s="6">
        <f t="shared" si="237"/>
        <v>0.43530056350911145</v>
      </c>
      <c r="R667" s="8">
        <v>440</v>
      </c>
      <c r="S667" s="5">
        <f t="shared" si="244"/>
        <v>10.750373578183677</v>
      </c>
      <c r="T667" s="5">
        <f t="shared" si="244"/>
        <v>10.036238396720616</v>
      </c>
      <c r="U667" s="5">
        <f t="shared" si="248"/>
        <v>7.5631562332458806</v>
      </c>
      <c r="V667" s="5">
        <f t="shared" si="246"/>
        <v>8.8532483902406636</v>
      </c>
      <c r="W667" s="5">
        <f t="shared" si="247"/>
        <v>10.008019919402489</v>
      </c>
      <c r="X667" s="5">
        <f t="shared" si="245"/>
        <v>7.1789477477544992</v>
      </c>
      <c r="Y667" s="32">
        <f t="shared" si="238"/>
        <v>11.278193011103307</v>
      </c>
      <c r="Z667" s="5">
        <f t="shared" si="239"/>
        <v>10.543333333333333</v>
      </c>
      <c r="AA667" s="5">
        <f t="shared" si="240"/>
        <v>9.4459838786243431</v>
      </c>
      <c r="AB667" s="5">
        <f t="shared" si="241"/>
        <v>9.1361666666666661</v>
      </c>
      <c r="AC667" s="5">
        <f t="shared" si="242"/>
        <v>8.1515378338070175</v>
      </c>
      <c r="AD667" s="5">
        <f t="shared" si="243"/>
        <v>7.7769166666666658</v>
      </c>
    </row>
    <row r="668" spans="1:30" x14ac:dyDescent="0.2">
      <c r="A668" s="14">
        <v>439</v>
      </c>
      <c r="B668" s="6">
        <v>0.18489717843767808</v>
      </c>
      <c r="C668" s="5">
        <v>63.212000000000003</v>
      </c>
      <c r="D668" s="6">
        <v>0.44152992448123091</v>
      </c>
      <c r="E668" s="5">
        <v>109.55200000000001</v>
      </c>
      <c r="F668" s="6">
        <v>0.82341435185185186</v>
      </c>
      <c r="G668" s="5">
        <v>186.50800000000001</v>
      </c>
      <c r="H668" s="5">
        <v>310.58699999999999</v>
      </c>
      <c r="I668" s="5">
        <v>656.96500000000003</v>
      </c>
      <c r="J668" s="6"/>
      <c r="K668" s="6">
        <f t="shared" si="232"/>
        <v>0.24557262683812464</v>
      </c>
      <c r="L668" s="6">
        <f t="shared" si="233"/>
        <v>0.2534887374634413</v>
      </c>
      <c r="M668" s="6">
        <f t="shared" si="234"/>
        <v>0.35843473302860335</v>
      </c>
      <c r="N668" s="6">
        <f t="shared" si="235"/>
        <v>0.47109087701385016</v>
      </c>
      <c r="O668" s="6">
        <f t="shared" si="236"/>
        <v>0.29171396615088413</v>
      </c>
      <c r="P668" s="6">
        <f t="shared" si="237"/>
        <v>0.43572032021174117</v>
      </c>
      <c r="R668" s="8">
        <v>439</v>
      </c>
      <c r="S668" s="5">
        <f t="shared" si="244"/>
        <v>10.740203555905985</v>
      </c>
      <c r="T668" s="5">
        <f t="shared" si="244"/>
        <v>10.026743957542616</v>
      </c>
      <c r="U668" s="5">
        <f t="shared" si="248"/>
        <v>7.5560013686430496</v>
      </c>
      <c r="V668" s="5">
        <f t="shared" si="246"/>
        <v>8.8447195009980337</v>
      </c>
      <c r="W668" s="5">
        <f t="shared" si="247"/>
        <v>9.998378566345604</v>
      </c>
      <c r="X668" s="5">
        <f t="shared" si="245"/>
        <v>7.1720318172936839</v>
      </c>
      <c r="Y668" s="32">
        <f t="shared" si="238"/>
        <v>11.267523663350801</v>
      </c>
      <c r="Z668" s="5">
        <f t="shared" si="239"/>
        <v>10.535333333333334</v>
      </c>
      <c r="AA668" s="5">
        <f t="shared" si="240"/>
        <v>9.4368839701232723</v>
      </c>
      <c r="AB668" s="5">
        <f t="shared" si="241"/>
        <v>9.1293333333333333</v>
      </c>
      <c r="AC668" s="5">
        <f t="shared" si="242"/>
        <v>8.143631840096706</v>
      </c>
      <c r="AD668" s="5">
        <f t="shared" si="243"/>
        <v>7.7711666666666668</v>
      </c>
    </row>
    <row r="669" spans="1:30" x14ac:dyDescent="0.2">
      <c r="A669" s="14">
        <v>438</v>
      </c>
      <c r="B669" s="6">
        <v>0.18507242564617005</v>
      </c>
      <c r="C669" s="5">
        <v>63.164000000000001</v>
      </c>
      <c r="D669" s="6">
        <v>0.44195609906128097</v>
      </c>
      <c r="E669" s="5">
        <v>109.47</v>
      </c>
      <c r="F669" s="6">
        <v>0.82421296296296298</v>
      </c>
      <c r="G669" s="5">
        <v>186.37</v>
      </c>
      <c r="H669" s="5">
        <v>310.36099999999999</v>
      </c>
      <c r="I669" s="5">
        <v>656.50599999999997</v>
      </c>
      <c r="J669" s="6"/>
      <c r="K669" s="6">
        <f t="shared" si="232"/>
        <v>0.24580538278226102</v>
      </c>
      <c r="L669" s="6">
        <f t="shared" si="233"/>
        <v>0.25372899636841745</v>
      </c>
      <c r="M669" s="6">
        <f t="shared" si="234"/>
        <v>0.3587744606919489</v>
      </c>
      <c r="N669" s="6">
        <f t="shared" si="235"/>
        <v>0.47154558448789669</v>
      </c>
      <c r="O669" s="6">
        <f t="shared" si="236"/>
        <v>0.2919955350098129</v>
      </c>
      <c r="P669" s="6">
        <f t="shared" si="237"/>
        <v>0.43614088723152739</v>
      </c>
      <c r="R669" s="8">
        <v>438</v>
      </c>
      <c r="S669" s="5">
        <f t="shared" ref="S669:T688" si="249">S$3*$R669+S$4</f>
        <v>10.730033533628296</v>
      </c>
      <c r="T669" s="5">
        <f t="shared" si="249"/>
        <v>10.017249518364615</v>
      </c>
      <c r="U669" s="5">
        <f t="shared" si="248"/>
        <v>7.5488465040402186</v>
      </c>
      <c r="V669" s="5">
        <f t="shared" si="246"/>
        <v>8.8361906117554021</v>
      </c>
      <c r="W669" s="5">
        <f t="shared" si="247"/>
        <v>9.9887372132887169</v>
      </c>
      <c r="X669" s="5">
        <f t="shared" si="245"/>
        <v>7.1651158868328695</v>
      </c>
      <c r="Y669" s="32">
        <f t="shared" si="238"/>
        <v>11.256854315598291</v>
      </c>
      <c r="Z669" s="5">
        <f t="shared" si="239"/>
        <v>10.527333333333333</v>
      </c>
      <c r="AA669" s="5">
        <f t="shared" si="240"/>
        <v>9.4277840616221997</v>
      </c>
      <c r="AB669" s="5">
        <f t="shared" si="241"/>
        <v>9.1225000000000005</v>
      </c>
      <c r="AC669" s="5">
        <f t="shared" si="242"/>
        <v>8.1357411672190079</v>
      </c>
      <c r="AD669" s="5">
        <f t="shared" si="243"/>
        <v>7.7654166666666669</v>
      </c>
    </row>
    <row r="670" spans="1:30" x14ac:dyDescent="0.2">
      <c r="A670" s="14">
        <v>437</v>
      </c>
      <c r="B670" s="6">
        <v>0.1852480053715849</v>
      </c>
      <c r="C670" s="5">
        <v>63.116</v>
      </c>
      <c r="D670" s="6">
        <v>0.44238309714270785</v>
      </c>
      <c r="E670" s="5">
        <v>109.38800000000001</v>
      </c>
      <c r="F670" s="6">
        <v>0.82501157407407411</v>
      </c>
      <c r="G670" s="5">
        <v>186.232</v>
      </c>
      <c r="H670" s="5">
        <v>310.13499999999999</v>
      </c>
      <c r="I670" s="5">
        <v>656.048</v>
      </c>
      <c r="J670" s="6"/>
      <c r="K670" s="6">
        <f t="shared" si="232"/>
        <v>0.24603858036133697</v>
      </c>
      <c r="L670" s="6">
        <f t="shared" si="233"/>
        <v>0.25396971114457395</v>
      </c>
      <c r="M670" s="6">
        <f t="shared" si="234"/>
        <v>0.35911483296012564</v>
      </c>
      <c r="N670" s="6">
        <f t="shared" si="235"/>
        <v>0.47200117059771468</v>
      </c>
      <c r="O670" s="6">
        <f t="shared" si="236"/>
        <v>0.29227764794704636</v>
      </c>
      <c r="P670" s="6">
        <f t="shared" si="237"/>
        <v>0.43656226691714606</v>
      </c>
      <c r="R670" s="8">
        <v>437</v>
      </c>
      <c r="S670" s="5">
        <f t="shared" si="249"/>
        <v>10.719863511350606</v>
      </c>
      <c r="T670" s="5">
        <f t="shared" si="249"/>
        <v>10.007755079186612</v>
      </c>
      <c r="U670" s="5">
        <f t="shared" si="248"/>
        <v>7.5416916394373867</v>
      </c>
      <c r="V670" s="5">
        <f t="shared" si="246"/>
        <v>8.8276617225127723</v>
      </c>
      <c r="W670" s="5">
        <f t="shared" si="247"/>
        <v>9.9790958602318298</v>
      </c>
      <c r="X670" s="5">
        <f t="shared" si="245"/>
        <v>7.1581999563720542</v>
      </c>
      <c r="Y670" s="32">
        <f t="shared" si="238"/>
        <v>11.246184967845785</v>
      </c>
      <c r="Z670" s="5">
        <f t="shared" si="239"/>
        <v>10.519333333333334</v>
      </c>
      <c r="AA670" s="5">
        <f t="shared" si="240"/>
        <v>9.4186841531211272</v>
      </c>
      <c r="AB670" s="5">
        <f t="shared" si="241"/>
        <v>9.1156666666666677</v>
      </c>
      <c r="AC670" s="5">
        <f t="shared" si="242"/>
        <v>8.127865770682229</v>
      </c>
      <c r="AD670" s="5">
        <f t="shared" si="243"/>
        <v>7.7596666666666669</v>
      </c>
    </row>
    <row r="671" spans="1:30" x14ac:dyDescent="0.2">
      <c r="A671" s="14">
        <v>436</v>
      </c>
      <c r="B671" s="6">
        <v>0.18542391856120596</v>
      </c>
      <c r="C671" s="5">
        <v>63.067999999999998</v>
      </c>
      <c r="D671" s="6">
        <v>0.44281092111470977</v>
      </c>
      <c r="E671" s="5">
        <v>109.306</v>
      </c>
      <c r="F671" s="6">
        <v>0.82582175925925927</v>
      </c>
      <c r="G671" s="5">
        <v>186.09399999999999</v>
      </c>
      <c r="H671" s="5">
        <v>309.90899999999999</v>
      </c>
      <c r="I671" s="5">
        <v>655.59</v>
      </c>
      <c r="J671" s="6"/>
      <c r="K671" s="6">
        <f t="shared" si="232"/>
        <v>0.2462722208334942</v>
      </c>
      <c r="L671" s="6">
        <f t="shared" si="233"/>
        <v>0.25421088309060907</v>
      </c>
      <c r="M671" s="6">
        <f t="shared" si="234"/>
        <v>0.35945585166950145</v>
      </c>
      <c r="N671" s="6">
        <f t="shared" si="235"/>
        <v>0.47245763789246192</v>
      </c>
      <c r="O671" s="6">
        <f t="shared" si="236"/>
        <v>0.29256030654110138</v>
      </c>
      <c r="P671" s="6">
        <f t="shared" si="237"/>
        <v>0.43698446162635846</v>
      </c>
      <c r="R671" s="8">
        <v>436</v>
      </c>
      <c r="S671" s="5">
        <f t="shared" si="249"/>
        <v>10.709693489072915</v>
      </c>
      <c r="T671" s="5">
        <f t="shared" si="249"/>
        <v>9.9982606400086098</v>
      </c>
      <c r="U671" s="5">
        <f t="shared" si="248"/>
        <v>7.5345367748345549</v>
      </c>
      <c r="V671" s="5">
        <f t="shared" si="246"/>
        <v>8.8191328332701424</v>
      </c>
      <c r="W671" s="5">
        <f t="shared" si="247"/>
        <v>9.9694545071749445</v>
      </c>
      <c r="X671" s="5">
        <f t="shared" si="245"/>
        <v>7.1512840259112398</v>
      </c>
      <c r="Y671" s="32">
        <f t="shared" si="238"/>
        <v>11.235515620093278</v>
      </c>
      <c r="Z671" s="5">
        <f t="shared" si="239"/>
        <v>10.511333333333333</v>
      </c>
      <c r="AA671" s="5">
        <f t="shared" si="240"/>
        <v>9.4095842446200546</v>
      </c>
      <c r="AB671" s="5">
        <f t="shared" si="241"/>
        <v>9.1088333333333331</v>
      </c>
      <c r="AC671" s="5">
        <f t="shared" si="242"/>
        <v>8.1198918024975129</v>
      </c>
      <c r="AD671" s="5">
        <f t="shared" si="243"/>
        <v>7.7539166666666661</v>
      </c>
    </row>
    <row r="672" spans="1:30" x14ac:dyDescent="0.2">
      <c r="A672" s="14">
        <v>435</v>
      </c>
      <c r="B672" s="6">
        <v>0.1856001661659181</v>
      </c>
      <c r="C672" s="5">
        <v>63.02</v>
      </c>
      <c r="D672" s="6">
        <v>0.443239573375736</v>
      </c>
      <c r="E672" s="5">
        <v>109.223</v>
      </c>
      <c r="F672" s="6">
        <v>0.82663194444444443</v>
      </c>
      <c r="G672" s="5">
        <v>185.95699999999999</v>
      </c>
      <c r="H672" s="5">
        <v>309.68299999999999</v>
      </c>
      <c r="I672" s="5">
        <v>655.13199999999995</v>
      </c>
      <c r="J672" s="6"/>
      <c r="K672" s="6">
        <f t="shared" si="232"/>
        <v>0.24650630546165786</v>
      </c>
      <c r="L672" s="6">
        <f t="shared" si="233"/>
        <v>0.25445251351015857</v>
      </c>
      <c r="M672" s="6">
        <f t="shared" si="234"/>
        <v>0.35979751866342596</v>
      </c>
      <c r="N672" s="6">
        <f t="shared" si="235"/>
        <v>0.47291498893116696</v>
      </c>
      <c r="O672" s="6">
        <f t="shared" si="236"/>
        <v>0.29284351237660716</v>
      </c>
      <c r="P672" s="6">
        <f t="shared" si="237"/>
        <v>0.43740747372605537</v>
      </c>
      <c r="R672" s="8">
        <v>435</v>
      </c>
      <c r="S672" s="5">
        <f t="shared" si="249"/>
        <v>10.699523466795224</v>
      </c>
      <c r="T672" s="5">
        <f t="shared" si="249"/>
        <v>9.9887662008306108</v>
      </c>
      <c r="U672" s="5">
        <f t="shared" si="248"/>
        <v>7.527381910231723</v>
      </c>
      <c r="V672" s="5">
        <f t="shared" si="246"/>
        <v>8.8106039440275126</v>
      </c>
      <c r="W672" s="5">
        <f t="shared" si="247"/>
        <v>9.9598131541180592</v>
      </c>
      <c r="X672" s="5">
        <f t="shared" si="245"/>
        <v>7.1443680954504245</v>
      </c>
      <c r="Y672" s="32">
        <f t="shared" si="238"/>
        <v>11.224846272340772</v>
      </c>
      <c r="Z672" s="5">
        <f t="shared" si="239"/>
        <v>10.503333333333334</v>
      </c>
      <c r="AA672" s="5">
        <f t="shared" si="240"/>
        <v>9.400484336118982</v>
      </c>
      <c r="AB672" s="5">
        <f t="shared" si="241"/>
        <v>9.101916666666666</v>
      </c>
      <c r="AC672" s="5">
        <f t="shared" si="242"/>
        <v>8.1119334649472847</v>
      </c>
      <c r="AD672" s="5">
        <f t="shared" si="243"/>
        <v>7.7482083333333334</v>
      </c>
    </row>
    <row r="673" spans="1:30" x14ac:dyDescent="0.2">
      <c r="A673" s="14">
        <v>434</v>
      </c>
      <c r="B673" s="6">
        <v>0.18577674914022502</v>
      </c>
      <c r="C673" s="5">
        <v>62.972000000000001</v>
      </c>
      <c r="D673" s="6">
        <v>0.44366905633353215</v>
      </c>
      <c r="E673" s="5">
        <v>109.14100000000001</v>
      </c>
      <c r="F673" s="6">
        <v>0.82743055555555556</v>
      </c>
      <c r="G673" s="5">
        <v>185.81899999999999</v>
      </c>
      <c r="H673" s="5">
        <v>309.45699999999999</v>
      </c>
      <c r="I673" s="5">
        <v>654.67399999999998</v>
      </c>
      <c r="J673" s="6"/>
      <c r="K673" s="6">
        <f t="shared" si="232"/>
        <v>0.24674083551355933</v>
      </c>
      <c r="L673" s="6">
        <f t="shared" si="233"/>
        <v>0.25469460371181996</v>
      </c>
      <c r="M673" s="6">
        <f t="shared" si="234"/>
        <v>0.36013983579226427</v>
      </c>
      <c r="N673" s="6">
        <f t="shared" si="235"/>
        <v>0.4733732262827765</v>
      </c>
      <c r="O673" s="6">
        <f t="shared" si="236"/>
        <v>0.29312726704433467</v>
      </c>
      <c r="P673" s="6">
        <f t="shared" si="237"/>
        <v>0.43783130559230155</v>
      </c>
      <c r="R673" s="8">
        <v>434</v>
      </c>
      <c r="S673" s="5">
        <f t="shared" si="249"/>
        <v>10.689353444517534</v>
      </c>
      <c r="T673" s="5">
        <f t="shared" si="249"/>
        <v>9.9792717616526083</v>
      </c>
      <c r="U673" s="5">
        <f t="shared" si="248"/>
        <v>7.5202270456288911</v>
      </c>
      <c r="V673" s="5">
        <f t="shared" si="246"/>
        <v>8.8020750547848827</v>
      </c>
      <c r="W673" s="5">
        <f t="shared" si="247"/>
        <v>9.9501718010611722</v>
      </c>
      <c r="X673" s="5">
        <f t="shared" si="245"/>
        <v>7.1374521649896092</v>
      </c>
      <c r="Y673" s="32">
        <f t="shared" si="238"/>
        <v>11.21417692458826</v>
      </c>
      <c r="Z673" s="5">
        <f t="shared" si="239"/>
        <v>10.495333333333333</v>
      </c>
      <c r="AA673" s="5">
        <f t="shared" si="240"/>
        <v>9.3913844276179095</v>
      </c>
      <c r="AB673" s="5">
        <f t="shared" si="241"/>
        <v>9.0950833333333332</v>
      </c>
      <c r="AC673" s="5">
        <f t="shared" si="242"/>
        <v>8.1041040704993694</v>
      </c>
      <c r="AD673" s="5">
        <f t="shared" si="243"/>
        <v>7.7424583333333326</v>
      </c>
    </row>
    <row r="674" spans="1:30" x14ac:dyDescent="0.2">
      <c r="A674" s="14">
        <v>433</v>
      </c>
      <c r="B674" s="6">
        <v>0.18595366844226621</v>
      </c>
      <c r="C674" s="5">
        <v>62.923999999999999</v>
      </c>
      <c r="D674" s="6">
        <v>0.44409937240518466</v>
      </c>
      <c r="E674" s="5">
        <v>109.059</v>
      </c>
      <c r="F674" s="6">
        <v>0.82824074074074072</v>
      </c>
      <c r="G674" s="5">
        <v>185.68100000000001</v>
      </c>
      <c r="H674" s="5">
        <v>309.23099999999999</v>
      </c>
      <c r="I674" s="5">
        <v>654.21600000000001</v>
      </c>
      <c r="J674" s="6"/>
      <c r="K674" s="6">
        <f t="shared" si="232"/>
        <v>0.24697581226175927</v>
      </c>
      <c r="L674" s="6">
        <f t="shared" si="233"/>
        <v>0.25493715500917508</v>
      </c>
      <c r="M674" s="6">
        <f t="shared" si="234"/>
        <v>0.36048280491342971</v>
      </c>
      <c r="N674" s="6">
        <f t="shared" si="235"/>
        <v>0.47383235252620404</v>
      </c>
      <c r="O674" s="6">
        <f t="shared" si="236"/>
        <v>0.29341157214122637</v>
      </c>
      <c r="P674" s="6">
        <f t="shared" si="237"/>
        <v>0.43825595961037966</v>
      </c>
      <c r="R674" s="8">
        <v>433</v>
      </c>
      <c r="S674" s="5">
        <f t="shared" si="249"/>
        <v>10.679183422239845</v>
      </c>
      <c r="T674" s="5">
        <f t="shared" si="249"/>
        <v>9.9697773224746058</v>
      </c>
      <c r="U674" s="5">
        <f t="shared" si="248"/>
        <v>7.5130721810260601</v>
      </c>
      <c r="V674" s="5">
        <f t="shared" si="246"/>
        <v>8.7935461655422529</v>
      </c>
      <c r="W674" s="5">
        <f t="shared" si="247"/>
        <v>9.9405304480042851</v>
      </c>
      <c r="X674" s="5">
        <f t="shared" si="245"/>
        <v>7.1305362345287939</v>
      </c>
      <c r="Y674" s="32">
        <f t="shared" si="238"/>
        <v>11.203507576835756</v>
      </c>
      <c r="Z674" s="5">
        <f t="shared" si="239"/>
        <v>10.487333333333334</v>
      </c>
      <c r="AA674" s="5">
        <f t="shared" si="240"/>
        <v>9.3822845191168369</v>
      </c>
      <c r="AB674" s="5">
        <f t="shared" si="241"/>
        <v>9.0882500000000004</v>
      </c>
      <c r="AC674" s="5">
        <f t="shared" si="242"/>
        <v>8.0961766349916164</v>
      </c>
      <c r="AD674" s="5">
        <f t="shared" si="243"/>
        <v>7.7367083333333335</v>
      </c>
    </row>
    <row r="675" spans="1:30" x14ac:dyDescent="0.2">
      <c r="A675" s="14">
        <v>432</v>
      </c>
      <c r="B675" s="6">
        <v>0.18613092503383477</v>
      </c>
      <c r="C675" s="5">
        <v>62.875999999999998</v>
      </c>
      <c r="D675" s="6">
        <v>0.44453052401716642</v>
      </c>
      <c r="E675" s="5">
        <v>108.977</v>
      </c>
      <c r="F675" s="6">
        <v>0.82905092592592589</v>
      </c>
      <c r="G675" s="5">
        <v>185.54300000000001</v>
      </c>
      <c r="H675" s="5">
        <v>309.00599999999997</v>
      </c>
      <c r="I675" s="5">
        <v>653.75699999999995</v>
      </c>
      <c r="J675" s="6"/>
      <c r="K675" s="6">
        <f t="shared" si="232"/>
        <v>0.24721123698367045</v>
      </c>
      <c r="L675" s="6">
        <f t="shared" si="233"/>
        <v>0.25518016872081434</v>
      </c>
      <c r="M675" s="6">
        <f t="shared" si="234"/>
        <v>0.36082642789141817</v>
      </c>
      <c r="N675" s="6">
        <f t="shared" si="235"/>
        <v>0.47429237025037785</v>
      </c>
      <c r="O675" s="6">
        <f t="shared" si="236"/>
        <v>0.29369642927042627</v>
      </c>
      <c r="P675" s="6">
        <f t="shared" si="237"/>
        <v>0.43868143817483546</v>
      </c>
      <c r="R675" s="8">
        <v>432</v>
      </c>
      <c r="S675" s="5">
        <f t="shared" si="249"/>
        <v>10.669013399962154</v>
      </c>
      <c r="T675" s="5">
        <f t="shared" si="249"/>
        <v>9.960282883296605</v>
      </c>
      <c r="U675" s="5">
        <f t="shared" si="248"/>
        <v>7.5059173164232291</v>
      </c>
      <c r="V675" s="5">
        <f t="shared" si="246"/>
        <v>8.785017276299623</v>
      </c>
      <c r="W675" s="5">
        <f t="shared" si="247"/>
        <v>9.9308890949473998</v>
      </c>
      <c r="X675" s="5">
        <f t="shared" si="245"/>
        <v>7.1236203040679795</v>
      </c>
      <c r="Y675" s="32">
        <f t="shared" si="238"/>
        <v>11.192838229083245</v>
      </c>
      <c r="Z675" s="5">
        <f t="shared" si="239"/>
        <v>10.479333333333333</v>
      </c>
      <c r="AA675" s="5">
        <f t="shared" si="240"/>
        <v>9.3731846106157661</v>
      </c>
      <c r="AB675" s="5">
        <f t="shared" si="241"/>
        <v>9.0814166666666676</v>
      </c>
      <c r="AC675" s="5">
        <f t="shared" si="242"/>
        <v>8.0882646935641489</v>
      </c>
      <c r="AD675" s="5">
        <f t="shared" si="243"/>
        <v>7.7309583333333336</v>
      </c>
    </row>
    <row r="676" spans="1:30" x14ac:dyDescent="0.2">
      <c r="A676" s="14">
        <v>431</v>
      </c>
      <c r="B676" s="6">
        <v>0.18630851988039418</v>
      </c>
      <c r="C676" s="5">
        <v>62.828000000000003</v>
      </c>
      <c r="D676" s="6">
        <v>0.4449625136053828</v>
      </c>
      <c r="E676" s="5">
        <v>108.895</v>
      </c>
      <c r="F676" s="6">
        <v>0.82986111111111116</v>
      </c>
      <c r="G676" s="5">
        <v>185.405</v>
      </c>
      <c r="H676" s="5">
        <v>308.77999999999997</v>
      </c>
      <c r="I676" s="5">
        <v>653.29899999999998</v>
      </c>
      <c r="J676" s="6"/>
      <c r="K676" s="6">
        <f t="shared" si="232"/>
        <v>0.24744711096158092</v>
      </c>
      <c r="L676" s="6">
        <f t="shared" si="233"/>
        <v>0.2554236461703609</v>
      </c>
      <c r="M676" s="6">
        <f t="shared" si="234"/>
        <v>0.36117070659784128</v>
      </c>
      <c r="N676" s="6">
        <f t="shared" si="235"/>
        <v>0.47475328205428968</v>
      </c>
      <c r="O676" s="6">
        <f t="shared" si="236"/>
        <v>0.29398184004131017</v>
      </c>
      <c r="P676" s="6">
        <f t="shared" si="237"/>
        <v>0.43910774368952271</v>
      </c>
      <c r="R676" s="8">
        <v>431</v>
      </c>
      <c r="S676" s="5">
        <f t="shared" si="249"/>
        <v>10.658843377684464</v>
      </c>
      <c r="T676" s="5">
        <f t="shared" si="249"/>
        <v>9.9507884441186043</v>
      </c>
      <c r="U676" s="5">
        <f t="shared" si="248"/>
        <v>7.4987624518203972</v>
      </c>
      <c r="V676" s="5">
        <f t="shared" si="246"/>
        <v>8.7764883870569932</v>
      </c>
      <c r="W676" s="5">
        <f t="shared" si="247"/>
        <v>9.9212477418905145</v>
      </c>
      <c r="X676" s="5">
        <f t="shared" si="245"/>
        <v>7.1167043736071651</v>
      </c>
      <c r="Y676" s="32">
        <f t="shared" si="238"/>
        <v>11.182168881330741</v>
      </c>
      <c r="Z676" s="5">
        <f t="shared" si="239"/>
        <v>10.471333333333334</v>
      </c>
      <c r="AA676" s="5">
        <f t="shared" si="240"/>
        <v>9.3640847021146936</v>
      </c>
      <c r="AB676" s="5">
        <f t="shared" si="241"/>
        <v>9.074583333333333</v>
      </c>
      <c r="AC676" s="5">
        <f t="shared" si="242"/>
        <v>8.0803682008368192</v>
      </c>
      <c r="AD676" s="5">
        <f t="shared" si="243"/>
        <v>7.7252083333333337</v>
      </c>
    </row>
    <row r="677" spans="1:30" x14ac:dyDescent="0.2">
      <c r="A677" s="14">
        <v>430</v>
      </c>
      <c r="B677" s="6">
        <v>0.18648645395109653</v>
      </c>
      <c r="C677" s="5">
        <v>62.78</v>
      </c>
      <c r="D677" s="6">
        <v>0.44539534361521677</v>
      </c>
      <c r="E677" s="5">
        <v>108.813</v>
      </c>
      <c r="F677" s="6">
        <v>0.83067129629629621</v>
      </c>
      <c r="G677" s="5">
        <v>185.267</v>
      </c>
      <c r="H677" s="5">
        <v>308.55399999999997</v>
      </c>
      <c r="I677" s="5">
        <v>652.84100000000001</v>
      </c>
      <c r="J677" s="6"/>
      <c r="K677" s="6">
        <f t="shared" si="232"/>
        <v>0.24768343548267743</v>
      </c>
      <c r="L677" s="6">
        <f t="shared" si="233"/>
        <v>0.25566758868649442</v>
      </c>
      <c r="M677" s="6">
        <f t="shared" si="234"/>
        <v>0.36151564291146049</v>
      </c>
      <c r="N677" s="6">
        <f t="shared" si="235"/>
        <v>0.47521509054704397</v>
      </c>
      <c r="O677" s="6">
        <f t="shared" si="236"/>
        <v>0.29426780606951564</v>
      </c>
      <c r="P677" s="6">
        <f t="shared" si="237"/>
        <v>0.43953487856764828</v>
      </c>
      <c r="R677" s="8">
        <v>430</v>
      </c>
      <c r="S677" s="5">
        <f t="shared" si="249"/>
        <v>10.648673355406775</v>
      </c>
      <c r="T677" s="5">
        <f t="shared" si="249"/>
        <v>9.9412940049406018</v>
      </c>
      <c r="U677" s="5">
        <f t="shared" si="248"/>
        <v>7.4916075872175654</v>
      </c>
      <c r="V677" s="5">
        <f t="shared" si="246"/>
        <v>8.7679594978143633</v>
      </c>
      <c r="W677" s="5">
        <f t="shared" si="247"/>
        <v>9.9116063888336292</v>
      </c>
      <c r="X677" s="5">
        <f t="shared" si="245"/>
        <v>7.1097884431463498</v>
      </c>
      <c r="Y677" s="32">
        <f t="shared" si="238"/>
        <v>11.171499533578231</v>
      </c>
      <c r="Z677" s="5">
        <f t="shared" si="239"/>
        <v>10.463333333333333</v>
      </c>
      <c r="AA677" s="5">
        <f t="shared" si="240"/>
        <v>9.354984793613621</v>
      </c>
      <c r="AB677" s="5">
        <f t="shared" si="241"/>
        <v>9.0677500000000002</v>
      </c>
      <c r="AC677" s="5">
        <f t="shared" si="242"/>
        <v>8.072487111606522</v>
      </c>
      <c r="AD677" s="5">
        <f t="shared" si="243"/>
        <v>7.7194583333333329</v>
      </c>
    </row>
    <row r="678" spans="1:30" x14ac:dyDescent="0.2">
      <c r="A678" s="14">
        <v>429</v>
      </c>
      <c r="B678" s="6">
        <v>0.18666472821879959</v>
      </c>
      <c r="C678" s="5">
        <v>62.731999999999999</v>
      </c>
      <c r="D678" s="6">
        <v>0.44582901650157541</v>
      </c>
      <c r="E678" s="5">
        <v>108.73</v>
      </c>
      <c r="F678" s="6">
        <v>0.83149305555555564</v>
      </c>
      <c r="G678" s="5">
        <v>185.12899999999999</v>
      </c>
      <c r="H678" s="5">
        <v>308.32799999999997</v>
      </c>
      <c r="I678" s="5">
        <v>652.38300000000004</v>
      </c>
      <c r="J678" s="6"/>
      <c r="K678" s="6">
        <f t="shared" si="232"/>
        <v>0.24792021183906862</v>
      </c>
      <c r="L678" s="6">
        <f t="shared" si="233"/>
        <v>0.25591199760297495</v>
      </c>
      <c r="M678" s="6">
        <f t="shared" si="234"/>
        <v>0.36186123871822157</v>
      </c>
      <c r="N678" s="6">
        <f t="shared" si="235"/>
        <v>0.47567779834790674</v>
      </c>
      <c r="O678" s="6">
        <f t="shared" si="236"/>
        <v>0.29455432897697298</v>
      </c>
      <c r="P678" s="6">
        <f t="shared" si="237"/>
        <v>0.439962845231818</v>
      </c>
      <c r="R678" s="8">
        <v>429</v>
      </c>
      <c r="S678" s="5">
        <f t="shared" si="249"/>
        <v>10.638503333129083</v>
      </c>
      <c r="T678" s="5">
        <f t="shared" si="249"/>
        <v>9.931799565762601</v>
      </c>
      <c r="U678" s="5">
        <f t="shared" si="248"/>
        <v>7.4844527226147335</v>
      </c>
      <c r="V678" s="5">
        <f t="shared" si="246"/>
        <v>8.7594306085717335</v>
      </c>
      <c r="W678" s="5">
        <f t="shared" si="247"/>
        <v>9.9019650357767421</v>
      </c>
      <c r="X678" s="5">
        <f t="shared" si="245"/>
        <v>7.1028725126855345</v>
      </c>
      <c r="Y678" s="32">
        <f t="shared" si="238"/>
        <v>11.160830185825725</v>
      </c>
      <c r="Z678" s="5">
        <f t="shared" si="239"/>
        <v>10.455333333333334</v>
      </c>
      <c r="AA678" s="5">
        <f t="shared" si="240"/>
        <v>9.3458848851125484</v>
      </c>
      <c r="AB678" s="5">
        <f t="shared" si="241"/>
        <v>9.0608333333333331</v>
      </c>
      <c r="AC678" s="5">
        <f t="shared" si="242"/>
        <v>8.0645091243161975</v>
      </c>
      <c r="AD678" s="5">
        <f t="shared" si="243"/>
        <v>7.7137083333333329</v>
      </c>
    </row>
    <row r="679" spans="1:30" x14ac:dyDescent="0.2">
      <c r="A679" s="14">
        <v>428</v>
      </c>
      <c r="B679" s="6">
        <v>0.18684334366008482</v>
      </c>
      <c r="C679" s="5">
        <v>62.683999999999997</v>
      </c>
      <c r="D679" s="6">
        <v>0.44626353472893637</v>
      </c>
      <c r="E679" s="5">
        <v>108.648</v>
      </c>
      <c r="F679" s="6">
        <v>0.83230324074074069</v>
      </c>
      <c r="G679" s="5">
        <v>184.99199999999999</v>
      </c>
      <c r="H679" s="5">
        <v>308.10199999999998</v>
      </c>
      <c r="I679" s="5">
        <v>651.92499999999995</v>
      </c>
      <c r="J679" s="6"/>
      <c r="K679" s="6">
        <f t="shared" si="232"/>
        <v>0.24815744132780873</v>
      </c>
      <c r="L679" s="6">
        <f t="shared" si="233"/>
        <v>0.25615687425866784</v>
      </c>
      <c r="M679" s="6">
        <f t="shared" si="234"/>
        <v>0.36220749591128865</v>
      </c>
      <c r="N679" s="6">
        <f t="shared" si="235"/>
        <v>0.47614140808635536</v>
      </c>
      <c r="O679" s="6">
        <f t="shared" si="236"/>
        <v>0.2948414103919354</v>
      </c>
      <c r="P679" s="6">
        <f t="shared" si="237"/>
        <v>0.44039164611408205</v>
      </c>
      <c r="R679" s="8">
        <v>428</v>
      </c>
      <c r="S679" s="5">
        <f t="shared" si="249"/>
        <v>10.628333310851394</v>
      </c>
      <c r="T679" s="5">
        <f t="shared" si="249"/>
        <v>9.9223051265846003</v>
      </c>
      <c r="U679" s="5">
        <f t="shared" si="248"/>
        <v>7.4772978580119025</v>
      </c>
      <c r="V679" s="5">
        <f t="shared" si="246"/>
        <v>8.7509017193291019</v>
      </c>
      <c r="W679" s="5">
        <f t="shared" si="247"/>
        <v>9.8923236827198551</v>
      </c>
      <c r="X679" s="5">
        <f t="shared" si="245"/>
        <v>7.0959565822247193</v>
      </c>
      <c r="Y679" s="32">
        <f t="shared" si="238"/>
        <v>11.150160838073216</v>
      </c>
      <c r="Z679" s="5">
        <f t="shared" si="239"/>
        <v>10.447333333333333</v>
      </c>
      <c r="AA679" s="5">
        <f t="shared" si="240"/>
        <v>9.3367849766114759</v>
      </c>
      <c r="AB679" s="5">
        <f t="shared" si="241"/>
        <v>9.0540000000000003</v>
      </c>
      <c r="AC679" s="5">
        <f t="shared" si="242"/>
        <v>8.0566589256163876</v>
      </c>
      <c r="AD679" s="5">
        <f t="shared" si="243"/>
        <v>7.7079999999999993</v>
      </c>
    </row>
    <row r="680" spans="1:30" x14ac:dyDescent="0.2">
      <c r="A680" s="14">
        <v>427</v>
      </c>
      <c r="B680" s="6">
        <v>0.18702230125527511</v>
      </c>
      <c r="C680" s="5">
        <v>62.636000000000003</v>
      </c>
      <c r="D680" s="6">
        <v>0.44669890077139446</v>
      </c>
      <c r="E680" s="5">
        <v>108.566</v>
      </c>
      <c r="F680" s="6">
        <v>0.833125</v>
      </c>
      <c r="G680" s="5">
        <v>184.85400000000001</v>
      </c>
      <c r="H680" s="5">
        <v>307.87599999999998</v>
      </c>
      <c r="I680" s="5">
        <v>651.46600000000001</v>
      </c>
      <c r="J680" s="6"/>
      <c r="K680" s="6">
        <f t="shared" si="232"/>
        <v>0.24839512525092131</v>
      </c>
      <c r="L680" s="6">
        <f t="shared" si="233"/>
        <v>0.25640221999756768</v>
      </c>
      <c r="M680" s="6">
        <f t="shared" si="234"/>
        <v>0.36255441639107899</v>
      </c>
      <c r="N680" s="6">
        <f t="shared" si="235"/>
        <v>0.47660592240212818</v>
      </c>
      <c r="O680" s="6">
        <f t="shared" si="236"/>
        <v>0.29512905194901012</v>
      </c>
      <c r="P680" s="6">
        <f t="shared" si="237"/>
        <v>0.4408212836559815</v>
      </c>
      <c r="R680" s="8">
        <v>427</v>
      </c>
      <c r="S680" s="5">
        <f t="shared" si="249"/>
        <v>10.618163288573705</v>
      </c>
      <c r="T680" s="5">
        <f t="shared" si="249"/>
        <v>9.9128106874065978</v>
      </c>
      <c r="U680" s="5">
        <f t="shared" ref="U680:U699" si="250">U$3*$R680+U$4</f>
        <v>7.4701429934090706</v>
      </c>
      <c r="V680" s="5">
        <f t="shared" si="246"/>
        <v>8.742372830086472</v>
      </c>
      <c r="W680" s="5">
        <f t="shared" si="247"/>
        <v>9.8826823296629698</v>
      </c>
      <c r="X680" s="5">
        <f t="shared" si="245"/>
        <v>7.089040651763904</v>
      </c>
      <c r="Y680" s="32">
        <f t="shared" si="238"/>
        <v>11.13949149032071</v>
      </c>
      <c r="Z680" s="5">
        <f t="shared" si="239"/>
        <v>10.439333333333334</v>
      </c>
      <c r="AA680" s="5">
        <f t="shared" si="240"/>
        <v>9.3276850681104033</v>
      </c>
      <c r="AB680" s="5">
        <f t="shared" si="241"/>
        <v>9.0471666666666675</v>
      </c>
      <c r="AC680" s="5">
        <f t="shared" si="242"/>
        <v>8.0487121780445108</v>
      </c>
      <c r="AD680" s="5">
        <f t="shared" si="243"/>
        <v>7.7022500000000003</v>
      </c>
    </row>
    <row r="681" spans="1:30" x14ac:dyDescent="0.2">
      <c r="A681" s="14">
        <v>426</v>
      </c>
      <c r="B681" s="6">
        <v>0.18720160198845281</v>
      </c>
      <c r="C681" s="5">
        <v>62.588000000000001</v>
      </c>
      <c r="D681" s="6">
        <v>0.44713511711270865</v>
      </c>
      <c r="E681" s="5">
        <v>108.48399999999999</v>
      </c>
      <c r="F681" s="6">
        <v>0.83394675925925921</v>
      </c>
      <c r="G681" s="5">
        <v>184.71600000000001</v>
      </c>
      <c r="H681" s="5">
        <v>307.64999999999998</v>
      </c>
      <c r="I681" s="5">
        <v>651.00800000000004</v>
      </c>
      <c r="J681" s="6"/>
      <c r="K681" s="6">
        <f t="shared" si="232"/>
        <v>0.24863326491542301</v>
      </c>
      <c r="L681" s="6">
        <f t="shared" si="233"/>
        <v>0.25664803616882309</v>
      </c>
      <c r="M681" s="6">
        <f t="shared" si="234"/>
        <v>0.3629020020652976</v>
      </c>
      <c r="N681" s="6">
        <f t="shared" si="235"/>
        <v>0.47707134394527478</v>
      </c>
      <c r="O681" s="6">
        <f t="shared" si="236"/>
        <v>0.29541725528918933</v>
      </c>
      <c r="P681" s="6">
        <f t="shared" si="237"/>
        <v>0.44125176030859414</v>
      </c>
      <c r="R681" s="8">
        <v>426</v>
      </c>
      <c r="S681" s="5">
        <f t="shared" si="249"/>
        <v>10.607993266296013</v>
      </c>
      <c r="T681" s="5">
        <f t="shared" si="249"/>
        <v>9.903316248228597</v>
      </c>
      <c r="U681" s="5">
        <f t="shared" si="250"/>
        <v>7.4629881288062396</v>
      </c>
      <c r="V681" s="5">
        <f t="shared" si="246"/>
        <v>8.7338439408438422</v>
      </c>
      <c r="W681" s="5">
        <f t="shared" si="247"/>
        <v>9.8730409766060845</v>
      </c>
      <c r="X681" s="5">
        <f t="shared" si="245"/>
        <v>7.0821247213030896</v>
      </c>
      <c r="Y681" s="32">
        <f t="shared" si="238"/>
        <v>11.128822142568202</v>
      </c>
      <c r="Z681" s="5">
        <f t="shared" si="239"/>
        <v>10.431333333333333</v>
      </c>
      <c r="AA681" s="5">
        <f t="shared" si="240"/>
        <v>9.3185851596093308</v>
      </c>
      <c r="AB681" s="5">
        <f t="shared" si="241"/>
        <v>9.0403333333333329</v>
      </c>
      <c r="AC681" s="5">
        <f t="shared" si="242"/>
        <v>8.04078109169639</v>
      </c>
      <c r="AD681" s="5">
        <f t="shared" si="243"/>
        <v>7.6965000000000003</v>
      </c>
    </row>
    <row r="682" spans="1:30" x14ac:dyDescent="0.2">
      <c r="A682" s="14">
        <v>425</v>
      </c>
      <c r="B682" s="6">
        <v>0.18738124684747767</v>
      </c>
      <c r="C682" s="5">
        <v>62.54</v>
      </c>
      <c r="D682" s="6">
        <v>0.44757218624634915</v>
      </c>
      <c r="E682" s="5">
        <v>108.402</v>
      </c>
      <c r="F682" s="6">
        <v>0.83475694444444448</v>
      </c>
      <c r="G682" s="5">
        <v>184.578</v>
      </c>
      <c r="H682" s="5">
        <v>307.42399999999998</v>
      </c>
      <c r="I682" s="5">
        <v>650.54999999999995</v>
      </c>
      <c r="J682" s="6"/>
      <c r="K682" s="6">
        <f t="shared" si="232"/>
        <v>0.24887186163334732</v>
      </c>
      <c r="L682" s="6">
        <f t="shared" si="233"/>
        <v>0.25689432412676161</v>
      </c>
      <c r="M682" s="6">
        <f t="shared" si="234"/>
        <v>0.36325025484897239</v>
      </c>
      <c r="N682" s="6">
        <f t="shared" si="235"/>
        <v>0.47753767537620634</v>
      </c>
      <c r="O682" s="6">
        <f t="shared" si="236"/>
        <v>0.29570602205988156</v>
      </c>
      <c r="P682" s="6">
        <f t="shared" si="237"/>
        <v>0.44168307853258154</v>
      </c>
      <c r="R682" s="8">
        <v>425</v>
      </c>
      <c r="S682" s="5">
        <f t="shared" si="249"/>
        <v>10.597823244018322</v>
      </c>
      <c r="T682" s="5">
        <f t="shared" si="249"/>
        <v>9.8938218090505963</v>
      </c>
      <c r="U682" s="5">
        <f t="shared" si="250"/>
        <v>7.4558332642034078</v>
      </c>
      <c r="V682" s="5">
        <f t="shared" si="246"/>
        <v>8.7253150516012123</v>
      </c>
      <c r="W682" s="5">
        <f t="shared" si="247"/>
        <v>9.8633996235491974</v>
      </c>
      <c r="X682" s="5">
        <f t="shared" si="245"/>
        <v>7.0752087908422752</v>
      </c>
      <c r="Y682" s="32">
        <f t="shared" si="238"/>
        <v>11.118152794815694</v>
      </c>
      <c r="Z682" s="5">
        <f t="shared" si="239"/>
        <v>10.423333333333334</v>
      </c>
      <c r="AA682" s="5">
        <f t="shared" si="240"/>
        <v>9.30948525110826</v>
      </c>
      <c r="AB682" s="5">
        <f t="shared" si="241"/>
        <v>9.0335000000000001</v>
      </c>
      <c r="AC682" s="5">
        <f t="shared" si="242"/>
        <v>8.0329769976290493</v>
      </c>
      <c r="AD682" s="5">
        <f t="shared" si="243"/>
        <v>7.6907500000000004</v>
      </c>
    </row>
    <row r="683" spans="1:30" x14ac:dyDescent="0.2">
      <c r="A683" s="14">
        <v>424</v>
      </c>
      <c r="B683" s="6">
        <v>0.18756123682400497</v>
      </c>
      <c r="C683" s="5">
        <v>62.491999999999997</v>
      </c>
      <c r="D683" s="6">
        <v>0.44801011067554558</v>
      </c>
      <c r="E683" s="5">
        <v>108.32</v>
      </c>
      <c r="F683" s="6">
        <v>0.83557870370370368</v>
      </c>
      <c r="G683" s="5">
        <v>184.44</v>
      </c>
      <c r="H683" s="5">
        <v>307.19799999999998</v>
      </c>
      <c r="I683" s="5">
        <v>650.09199999999998</v>
      </c>
      <c r="J683" s="6"/>
      <c r="K683" s="6">
        <f t="shared" si="232"/>
        <v>0.24911091672176899</v>
      </c>
      <c r="L683" s="6">
        <f t="shared" si="233"/>
        <v>0.25714108523091422</v>
      </c>
      <c r="M683" s="6">
        <f t="shared" si="234"/>
        <v>0.36359917666448904</v>
      </c>
      <c r="N683" s="6">
        <f t="shared" si="235"/>
        <v>0.47800491936574624</v>
      </c>
      <c r="O683" s="6">
        <f t="shared" si="236"/>
        <v>0.29599535391494286</v>
      </c>
      <c r="P683" s="6">
        <f t="shared" si="237"/>
        <v>0.44211524079823583</v>
      </c>
      <c r="R683" s="8">
        <v>424</v>
      </c>
      <c r="S683" s="5">
        <f t="shared" si="249"/>
        <v>10.587653221740633</v>
      </c>
      <c r="T683" s="5">
        <f t="shared" si="249"/>
        <v>9.8843273698725937</v>
      </c>
      <c r="U683" s="5">
        <f t="shared" si="250"/>
        <v>7.4486783996005759</v>
      </c>
      <c r="V683" s="5">
        <f t="shared" si="246"/>
        <v>8.7167861623585825</v>
      </c>
      <c r="W683" s="5">
        <f t="shared" si="247"/>
        <v>9.8537582704923103</v>
      </c>
      <c r="X683" s="5">
        <f t="shared" si="245"/>
        <v>7.0682928603814599</v>
      </c>
      <c r="Y683" s="32">
        <f t="shared" si="238"/>
        <v>11.107483447063185</v>
      </c>
      <c r="Z683" s="5">
        <f t="shared" si="239"/>
        <v>10.415333333333333</v>
      </c>
      <c r="AA683" s="5">
        <f t="shared" si="240"/>
        <v>9.3003853426071856</v>
      </c>
      <c r="AB683" s="5">
        <f t="shared" si="241"/>
        <v>9.0266666666666655</v>
      </c>
      <c r="AC683" s="5">
        <f t="shared" si="242"/>
        <v>8.0250768761946976</v>
      </c>
      <c r="AD683" s="5">
        <f t="shared" si="243"/>
        <v>7.6849999999999996</v>
      </c>
    </row>
    <row r="684" spans="1:30" x14ac:dyDescent="0.2">
      <c r="A684" s="14">
        <v>423</v>
      </c>
      <c r="B684" s="6">
        <v>0.18774157291350382</v>
      </c>
      <c r="C684" s="5">
        <v>62.444000000000003</v>
      </c>
      <c r="D684" s="6">
        <v>0.44844889291333329</v>
      </c>
      <c r="E684" s="5">
        <v>108.238</v>
      </c>
      <c r="F684" s="6">
        <v>0.836400462962963</v>
      </c>
      <c r="G684" s="5">
        <v>184.30199999999999</v>
      </c>
      <c r="H684" s="5">
        <v>306.97199999999998</v>
      </c>
      <c r="I684" s="5">
        <v>649.63400000000001</v>
      </c>
      <c r="J684" s="6"/>
      <c r="K684" s="6">
        <f t="shared" si="232"/>
        <v>0.24935043150282812</v>
      </c>
      <c r="L684" s="6">
        <f t="shared" si="233"/>
        <v>0.25738832084604052</v>
      </c>
      <c r="M684" s="6">
        <f t="shared" si="234"/>
        <v>0.3639487694416268</v>
      </c>
      <c r="N684" s="6">
        <f t="shared" si="235"/>
        <v>0.47847307859518112</v>
      </c>
      <c r="O684" s="6">
        <f t="shared" si="236"/>
        <v>0.29628525251470827</v>
      </c>
      <c r="P684" s="6">
        <f t="shared" si="237"/>
        <v>0.44254824958552647</v>
      </c>
      <c r="R684" s="8">
        <v>423</v>
      </c>
      <c r="S684" s="5">
        <f t="shared" si="249"/>
        <v>10.577483199462943</v>
      </c>
      <c r="T684" s="5">
        <f t="shared" si="249"/>
        <v>9.874832930694593</v>
      </c>
      <c r="U684" s="5">
        <f t="shared" si="250"/>
        <v>7.441523534997744</v>
      </c>
      <c r="V684" s="5">
        <f t="shared" si="246"/>
        <v>8.7082572731159527</v>
      </c>
      <c r="W684" s="5">
        <f t="shared" si="247"/>
        <v>9.8441169174354251</v>
      </c>
      <c r="X684" s="5">
        <f t="shared" si="245"/>
        <v>7.0613769299206446</v>
      </c>
      <c r="Y684" s="32">
        <f t="shared" si="238"/>
        <v>11.096814099310679</v>
      </c>
      <c r="Z684" s="5">
        <f t="shared" si="239"/>
        <v>10.407333333333334</v>
      </c>
      <c r="AA684" s="5">
        <f t="shared" si="240"/>
        <v>9.2912854341061148</v>
      </c>
      <c r="AB684" s="5">
        <f t="shared" si="241"/>
        <v>9.0198333333333327</v>
      </c>
      <c r="AC684" s="5">
        <f t="shared" si="242"/>
        <v>8.0171922784197047</v>
      </c>
      <c r="AD684" s="5">
        <f t="shared" si="243"/>
        <v>7.6792499999999997</v>
      </c>
    </row>
    <row r="685" spans="1:30" x14ac:dyDescent="0.2">
      <c r="A685" s="14">
        <v>422</v>
      </c>
      <c r="B685" s="6">
        <v>0.18792225611527563</v>
      </c>
      <c r="C685" s="5">
        <v>62.396000000000001</v>
      </c>
      <c r="D685" s="6">
        <v>0.44888853548260338</v>
      </c>
      <c r="E685" s="5">
        <v>108.155</v>
      </c>
      <c r="F685" s="6">
        <v>0.83723379629629635</v>
      </c>
      <c r="G685" s="5">
        <v>184.16499999999999</v>
      </c>
      <c r="H685" s="5">
        <v>306.74599999999998</v>
      </c>
      <c r="I685" s="5">
        <v>649.17600000000004</v>
      </c>
      <c r="J685" s="6"/>
      <c r="K685" s="6">
        <f t="shared" si="232"/>
        <v>0.24959040730375459</v>
      </c>
      <c r="L685" s="6">
        <f t="shared" si="233"/>
        <v>0.2576360323421541</v>
      </c>
      <c r="M685" s="6">
        <f t="shared" si="234"/>
        <v>0.36429903511759348</v>
      </c>
      <c r="N685" s="6">
        <f t="shared" si="235"/>
        <v>0.47894215575631227</v>
      </c>
      <c r="O685" s="6">
        <f t="shared" si="236"/>
        <v>0.29657571952602402</v>
      </c>
      <c r="P685" s="6">
        <f t="shared" si="237"/>
        <v>0.44298210738414828</v>
      </c>
      <c r="R685" s="8">
        <v>422</v>
      </c>
      <c r="S685" s="5">
        <f t="shared" si="249"/>
        <v>10.567313177185252</v>
      </c>
      <c r="T685" s="5">
        <f t="shared" si="249"/>
        <v>9.8653384915165923</v>
      </c>
      <c r="U685" s="5">
        <f t="shared" si="250"/>
        <v>7.434368670394913</v>
      </c>
      <c r="V685" s="5">
        <f t="shared" si="246"/>
        <v>8.699728383873321</v>
      </c>
      <c r="W685" s="5">
        <f t="shared" si="247"/>
        <v>9.8344755643785398</v>
      </c>
      <c r="X685" s="5">
        <f t="shared" si="245"/>
        <v>7.0544609994598293</v>
      </c>
      <c r="Y685" s="32">
        <f t="shared" si="238"/>
        <v>11.086144751558169</v>
      </c>
      <c r="Z685" s="5">
        <f t="shared" si="239"/>
        <v>10.399333333333333</v>
      </c>
      <c r="AA685" s="5">
        <f t="shared" si="240"/>
        <v>9.2821855256050423</v>
      </c>
      <c r="AB685" s="5">
        <f t="shared" si="241"/>
        <v>9.0129166666666674</v>
      </c>
      <c r="AC685" s="5">
        <f t="shared" si="242"/>
        <v>8.0092124362359502</v>
      </c>
      <c r="AD685" s="5">
        <f t="shared" si="243"/>
        <v>7.673541666666666</v>
      </c>
    </row>
    <row r="686" spans="1:30" x14ac:dyDescent="0.2">
      <c r="A686" s="14">
        <v>421</v>
      </c>
      <c r="B686" s="6">
        <v>0.18810328743247223</v>
      </c>
      <c r="C686" s="5">
        <v>62.347999999999999</v>
      </c>
      <c r="D686" s="6">
        <v>0.44932904091614945</v>
      </c>
      <c r="E686" s="5">
        <v>108.07299999999999</v>
      </c>
      <c r="F686" s="6">
        <v>0.83805555555555555</v>
      </c>
      <c r="G686" s="5">
        <v>184.02699999999999</v>
      </c>
      <c r="H686" s="5">
        <v>306.52</v>
      </c>
      <c r="I686" s="5">
        <v>648.71699999999998</v>
      </c>
      <c r="J686" s="6"/>
      <c r="K686" s="6">
        <f t="shared" si="232"/>
        <v>0.24983084545689235</v>
      </c>
      <c r="L686" s="6">
        <f t="shared" si="233"/>
        <v>0.25788422109454762</v>
      </c>
      <c r="M686" s="6">
        <f t="shared" si="234"/>
        <v>0.36464997563706203</v>
      </c>
      <c r="N686" s="6">
        <f t="shared" si="235"/>
        <v>0.47941215355150674</v>
      </c>
      <c r="O686" s="6">
        <f t="shared" si="236"/>
        <v>0.29686675662227913</v>
      </c>
      <c r="P686" s="6">
        <f t="shared" si="237"/>
        <v>0.44341681669356875</v>
      </c>
      <c r="R686" s="8">
        <v>421</v>
      </c>
      <c r="S686" s="5">
        <f t="shared" si="249"/>
        <v>10.557143154907562</v>
      </c>
      <c r="T686" s="5">
        <f t="shared" si="249"/>
        <v>9.8558440523385897</v>
      </c>
      <c r="U686" s="5">
        <f t="shared" si="250"/>
        <v>7.427213805792082</v>
      </c>
      <c r="V686" s="5">
        <f t="shared" si="246"/>
        <v>8.6911994946306912</v>
      </c>
      <c r="W686" s="5">
        <f t="shared" si="247"/>
        <v>9.8248342113216527</v>
      </c>
      <c r="X686" s="5">
        <f t="shared" si="245"/>
        <v>7.047545068999014</v>
      </c>
      <c r="Y686" s="32">
        <f t="shared" si="238"/>
        <v>11.075475403805664</v>
      </c>
      <c r="Z686" s="5">
        <f t="shared" si="239"/>
        <v>10.391333333333334</v>
      </c>
      <c r="AA686" s="5">
        <f t="shared" si="240"/>
        <v>9.2730856171039697</v>
      </c>
      <c r="AB686" s="5">
        <f t="shared" si="241"/>
        <v>9.0060833333333328</v>
      </c>
      <c r="AC686" s="5">
        <f t="shared" si="242"/>
        <v>8.0013589658601258</v>
      </c>
      <c r="AD686" s="5">
        <f t="shared" si="243"/>
        <v>7.6677916666666661</v>
      </c>
    </row>
    <row r="687" spans="1:30" x14ac:dyDescent="0.2">
      <c r="A687" s="14">
        <v>420</v>
      </c>
      <c r="B687" s="6">
        <v>0.18828466787211481</v>
      </c>
      <c r="C687" s="5">
        <v>62.3</v>
      </c>
      <c r="D687" s="6">
        <v>0.449770411756717</v>
      </c>
      <c r="E687" s="5">
        <v>107.991</v>
      </c>
      <c r="F687" s="6">
        <v>0.83887731481481476</v>
      </c>
      <c r="G687" s="5">
        <v>183.88900000000001</v>
      </c>
      <c r="H687" s="5">
        <v>306.29399999999998</v>
      </c>
      <c r="I687" s="5">
        <v>648.25900000000001</v>
      </c>
      <c r="J687" s="6"/>
      <c r="K687" s="6">
        <f t="shared" si="232"/>
        <v>0.25007174729972437</v>
      </c>
      <c r="L687" s="6">
        <f t="shared" si="233"/>
        <v>0.25813288848381799</v>
      </c>
      <c r="M687" s="6">
        <f t="shared" si="234"/>
        <v>0.36500159295220574</v>
      </c>
      <c r="N687" s="6">
        <f t="shared" si="235"/>
        <v>0.47988307469374997</v>
      </c>
      <c r="O687" s="6">
        <f t="shared" si="236"/>
        <v>0.29715836548343749</v>
      </c>
      <c r="P687" s="6">
        <f t="shared" si="237"/>
        <v>0.44385238002307609</v>
      </c>
      <c r="R687" s="8">
        <v>420</v>
      </c>
      <c r="S687" s="5">
        <f t="shared" si="249"/>
        <v>10.546973132629873</v>
      </c>
      <c r="T687" s="5">
        <f t="shared" si="249"/>
        <v>9.846349613160589</v>
      </c>
      <c r="U687" s="5">
        <f t="shared" si="250"/>
        <v>7.4200589411892501</v>
      </c>
      <c r="V687" s="5">
        <f t="shared" si="246"/>
        <v>8.6826706053880613</v>
      </c>
      <c r="W687" s="5">
        <f t="shared" si="247"/>
        <v>9.8151928582647656</v>
      </c>
      <c r="X687" s="5">
        <f t="shared" si="245"/>
        <v>7.0406291385381996</v>
      </c>
      <c r="Y687" s="32">
        <f t="shared" si="238"/>
        <v>11.064806056053158</v>
      </c>
      <c r="Z687" s="5">
        <f t="shared" si="239"/>
        <v>10.383333333333333</v>
      </c>
      <c r="AA687" s="5">
        <f t="shared" si="240"/>
        <v>9.2639857086028972</v>
      </c>
      <c r="AB687" s="5">
        <f t="shared" si="241"/>
        <v>8.99925</v>
      </c>
      <c r="AC687" s="5">
        <f t="shared" si="242"/>
        <v>7.9935208819106229</v>
      </c>
      <c r="AD687" s="5">
        <f t="shared" si="243"/>
        <v>7.6620416666666671</v>
      </c>
    </row>
    <row r="688" spans="1:30" x14ac:dyDescent="0.2">
      <c r="A688" s="14">
        <v>419</v>
      </c>
      <c r="B688" s="6">
        <v>0.1884663984451124</v>
      </c>
      <c r="C688" s="5">
        <v>62.252000000000002</v>
      </c>
      <c r="D688" s="6">
        <v>0.45021265055705212</v>
      </c>
      <c r="E688" s="5">
        <v>107.90900000000001</v>
      </c>
      <c r="F688" s="6">
        <v>0.83971064814814822</v>
      </c>
      <c r="G688" s="5">
        <v>183.751</v>
      </c>
      <c r="H688" s="5">
        <v>306.06900000000002</v>
      </c>
      <c r="I688" s="5">
        <v>647.80100000000004</v>
      </c>
      <c r="J688" s="6"/>
      <c r="K688" s="6">
        <f t="shared" si="232"/>
        <v>0.25031311417489743</v>
      </c>
      <c r="L688" s="6">
        <f t="shared" si="233"/>
        <v>0.2583820358958927</v>
      </c>
      <c r="M688" s="6">
        <f t="shared" si="234"/>
        <v>0.36535388902273486</v>
      </c>
      <c r="N688" s="6">
        <f t="shared" si="235"/>
        <v>0.4803549219066976</v>
      </c>
      <c r="O688" s="6">
        <f t="shared" si="236"/>
        <v>0.29745054779607039</v>
      </c>
      <c r="P688" s="6">
        <f t="shared" si="237"/>
        <v>0.4442887998918279</v>
      </c>
      <c r="R688" s="8">
        <v>419</v>
      </c>
      <c r="S688" s="5">
        <f t="shared" si="249"/>
        <v>10.536803110352182</v>
      </c>
      <c r="T688" s="5">
        <f t="shared" si="249"/>
        <v>9.8368551739825865</v>
      </c>
      <c r="U688" s="5">
        <f t="shared" si="250"/>
        <v>7.4129040765864183</v>
      </c>
      <c r="V688" s="5">
        <f t="shared" si="246"/>
        <v>8.6741417161454315</v>
      </c>
      <c r="W688" s="5">
        <f t="shared" si="247"/>
        <v>9.8055515052078803</v>
      </c>
      <c r="X688" s="5">
        <f t="shared" si="245"/>
        <v>7.0337132080773852</v>
      </c>
      <c r="Y688" s="32">
        <f t="shared" si="238"/>
        <v>11.054136708300648</v>
      </c>
      <c r="Z688" s="5">
        <f t="shared" si="239"/>
        <v>10.375333333333334</v>
      </c>
      <c r="AA688" s="5">
        <f t="shared" si="240"/>
        <v>9.2548858001018246</v>
      </c>
      <c r="AB688" s="5">
        <f t="shared" si="241"/>
        <v>8.9924166666666672</v>
      </c>
      <c r="AC688" s="5">
        <f t="shared" si="242"/>
        <v>7.9855880690824375</v>
      </c>
      <c r="AD688" s="5">
        <f t="shared" si="243"/>
        <v>7.6562916666666672</v>
      </c>
    </row>
    <row r="689" spans="1:30" x14ac:dyDescent="0.2">
      <c r="A689" s="14">
        <v>418</v>
      </c>
      <c r="B689" s="6">
        <v>0.18864848016628061</v>
      </c>
      <c r="C689" s="5">
        <v>62.204000000000001</v>
      </c>
      <c r="D689" s="6">
        <v>0.45065575987995093</v>
      </c>
      <c r="E689" s="5">
        <v>107.827</v>
      </c>
      <c r="F689" s="6">
        <v>0.84054398148148157</v>
      </c>
      <c r="G689" s="5">
        <v>183.613</v>
      </c>
      <c r="H689" s="5">
        <v>305.84300000000002</v>
      </c>
      <c r="I689" s="5">
        <v>647.34299999999996</v>
      </c>
      <c r="J689" s="6"/>
      <c r="K689" s="6">
        <f t="shared" si="232"/>
        <v>0.2505549474302467</v>
      </c>
      <c r="L689" s="6">
        <f t="shared" si="233"/>
        <v>0.2586316647220549</v>
      </c>
      <c r="M689" s="6">
        <f t="shared" si="234"/>
        <v>0.36570686581593304</v>
      </c>
      <c r="N689" s="6">
        <f t="shared" si="235"/>
        <v>0.48082769792472774</v>
      </c>
      <c r="O689" s="6">
        <f t="shared" si="236"/>
        <v>0.29774330525338905</v>
      </c>
      <c r="P689" s="6">
        <f t="shared" si="237"/>
        <v>0.44472607882889909</v>
      </c>
      <c r="R689" s="8">
        <v>418</v>
      </c>
      <c r="S689" s="5">
        <f t="shared" ref="S689:T708" si="251">S$3*$R689+S$4</f>
        <v>10.526633088074492</v>
      </c>
      <c r="T689" s="5">
        <f t="shared" si="251"/>
        <v>9.8273607348045857</v>
      </c>
      <c r="U689" s="5">
        <f t="shared" si="250"/>
        <v>7.4057492119835864</v>
      </c>
      <c r="V689" s="5">
        <f t="shared" si="246"/>
        <v>8.6656128269028017</v>
      </c>
      <c r="W689" s="5">
        <f t="shared" si="247"/>
        <v>9.795910152150995</v>
      </c>
      <c r="X689" s="5">
        <f t="shared" si="245"/>
        <v>7.0267972776165699</v>
      </c>
      <c r="Y689" s="32">
        <f t="shared" si="238"/>
        <v>11.043467360548142</v>
      </c>
      <c r="Z689" s="5">
        <f t="shared" si="239"/>
        <v>10.367333333333333</v>
      </c>
      <c r="AA689" s="5">
        <f t="shared" si="240"/>
        <v>9.245785891600752</v>
      </c>
      <c r="AB689" s="5">
        <f t="shared" si="241"/>
        <v>8.9855833333333326</v>
      </c>
      <c r="AC689" s="5">
        <f t="shared" si="242"/>
        <v>7.9776709857758554</v>
      </c>
      <c r="AD689" s="5">
        <f t="shared" si="243"/>
        <v>7.6505416666666664</v>
      </c>
    </row>
    <row r="690" spans="1:30" x14ac:dyDescent="0.2">
      <c r="A690" s="14">
        <v>417</v>
      </c>
      <c r="B690" s="6">
        <v>0.18883091405436064</v>
      </c>
      <c r="C690" s="5">
        <v>62.155999999999999</v>
      </c>
      <c r="D690" s="6">
        <v>0.45109974229830879</v>
      </c>
      <c r="E690" s="5">
        <v>107.745</v>
      </c>
      <c r="F690" s="6">
        <v>0.84136574074074078</v>
      </c>
      <c r="G690" s="5">
        <v>183.47499999999999</v>
      </c>
      <c r="H690" s="5">
        <v>305.61700000000002</v>
      </c>
      <c r="I690" s="5">
        <v>646.88499999999999</v>
      </c>
      <c r="J690" s="6"/>
      <c r="K690" s="6">
        <f t="shared" si="232"/>
        <v>0.25079724841882128</v>
      </c>
      <c r="L690" s="6">
        <f t="shared" si="233"/>
        <v>0.25888177635896964</v>
      </c>
      <c r="M690" s="6">
        <f t="shared" si="234"/>
        <v>0.36606052530669358</v>
      </c>
      <c r="N690" s="6">
        <f t="shared" si="235"/>
        <v>0.48130140549299433</v>
      </c>
      <c r="O690" s="6">
        <f t="shared" si="236"/>
        <v>0.29803663955527726</v>
      </c>
      <c r="P690" s="6">
        <f t="shared" si="237"/>
        <v>0.44516421937333117</v>
      </c>
      <c r="R690" s="8">
        <v>417</v>
      </c>
      <c r="S690" s="5">
        <f t="shared" si="251"/>
        <v>10.516463065796803</v>
      </c>
      <c r="T690" s="5">
        <f t="shared" si="251"/>
        <v>9.8178662956265832</v>
      </c>
      <c r="U690" s="5">
        <f t="shared" si="250"/>
        <v>7.3985943473807554</v>
      </c>
      <c r="V690" s="5">
        <f t="shared" si="246"/>
        <v>8.6570839376601718</v>
      </c>
      <c r="W690" s="5">
        <f t="shared" si="247"/>
        <v>9.786268799094108</v>
      </c>
      <c r="X690" s="5">
        <f t="shared" si="245"/>
        <v>7.0198813471557546</v>
      </c>
      <c r="Y690" s="32">
        <f t="shared" si="238"/>
        <v>11.032798012795636</v>
      </c>
      <c r="Z690" s="5">
        <f t="shared" si="239"/>
        <v>10.359333333333334</v>
      </c>
      <c r="AA690" s="5">
        <f t="shared" si="240"/>
        <v>9.2366859830996795</v>
      </c>
      <c r="AB690" s="5">
        <f t="shared" si="241"/>
        <v>8.9787499999999998</v>
      </c>
      <c r="AC690" s="5">
        <f t="shared" si="242"/>
        <v>7.9698792197430324</v>
      </c>
      <c r="AD690" s="5">
        <f t="shared" si="243"/>
        <v>7.6447916666666664</v>
      </c>
    </row>
    <row r="691" spans="1:30" x14ac:dyDescent="0.2">
      <c r="A691" s="14">
        <v>416</v>
      </c>
      <c r="B691" s="6">
        <v>0.18901370113203825</v>
      </c>
      <c r="C691" s="5">
        <v>62.107999999999997</v>
      </c>
      <c r="D691" s="6">
        <v>0.45154460039517025</v>
      </c>
      <c r="E691" s="5">
        <v>107.663</v>
      </c>
      <c r="F691" s="6">
        <v>0.84219907407407402</v>
      </c>
      <c r="G691" s="5">
        <v>183.33699999999999</v>
      </c>
      <c r="H691" s="5">
        <v>305.39100000000002</v>
      </c>
      <c r="I691" s="5">
        <v>646.42600000000004</v>
      </c>
      <c r="J691" s="6"/>
      <c r="K691" s="6">
        <f t="shared" si="232"/>
        <v>0.25104001849890928</v>
      </c>
      <c r="L691" s="6">
        <f t="shared" si="233"/>
        <v>0.25913237220870966</v>
      </c>
      <c r="M691" s="6">
        <f t="shared" si="234"/>
        <v>0.36641486947755686</v>
      </c>
      <c r="N691" s="6">
        <f t="shared" si="235"/>
        <v>0.48177604736747986</v>
      </c>
      <c r="O691" s="6">
        <f t="shared" si="236"/>
        <v>0.29833055240832407</v>
      </c>
      <c r="P691" s="6">
        <f t="shared" si="237"/>
        <v>0.4456032240741814</v>
      </c>
      <c r="R691" s="8">
        <v>416</v>
      </c>
      <c r="S691" s="5">
        <f t="shared" si="251"/>
        <v>10.506293043519111</v>
      </c>
      <c r="T691" s="5">
        <f t="shared" si="251"/>
        <v>9.8083718564485824</v>
      </c>
      <c r="U691" s="5">
        <f t="shared" si="250"/>
        <v>7.3914394827779235</v>
      </c>
      <c r="V691" s="5">
        <f t="shared" ref="V691:V722" si="252">V$3*$R691+V$4</f>
        <v>8.648555048417542</v>
      </c>
      <c r="W691" s="5">
        <f t="shared" ref="W691:W722" si="253">W$3*$R691+W$4</f>
        <v>9.7766274460372209</v>
      </c>
      <c r="X691" s="5">
        <f t="shared" si="245"/>
        <v>7.0129654166949393</v>
      </c>
      <c r="Y691" s="32">
        <f t="shared" si="238"/>
        <v>11.022128665043128</v>
      </c>
      <c r="Z691" s="5">
        <f t="shared" si="239"/>
        <v>10.351333333333333</v>
      </c>
      <c r="AA691" s="5">
        <f t="shared" si="240"/>
        <v>9.2275860745986087</v>
      </c>
      <c r="AB691" s="5">
        <f t="shared" si="241"/>
        <v>8.971916666666667</v>
      </c>
      <c r="AC691" s="5">
        <f t="shared" si="242"/>
        <v>7.9619932386004457</v>
      </c>
      <c r="AD691" s="5">
        <f t="shared" si="243"/>
        <v>7.6390416666666665</v>
      </c>
    </row>
    <row r="692" spans="1:30" x14ac:dyDescent="0.2">
      <c r="A692" s="14">
        <v>415</v>
      </c>
      <c r="B692" s="6">
        <v>0.1891968424259628</v>
      </c>
      <c r="C692" s="5">
        <v>62.06</v>
      </c>
      <c r="D692" s="6">
        <v>0.45199033676377937</v>
      </c>
      <c r="E692" s="5">
        <v>107.58</v>
      </c>
      <c r="F692" s="6">
        <v>0.84304398148148152</v>
      </c>
      <c r="G692" s="5">
        <v>183.2</v>
      </c>
      <c r="H692" s="5">
        <v>305.16500000000002</v>
      </c>
      <c r="I692" s="5">
        <v>645.96799999999996</v>
      </c>
      <c r="J692" s="6"/>
      <c r="K692" s="6">
        <f t="shared" si="232"/>
        <v>0.25128325903406301</v>
      </c>
      <c r="L692" s="6">
        <f t="shared" si="233"/>
        <v>0.25938345367878196</v>
      </c>
      <c r="M692" s="6">
        <f t="shared" si="234"/>
        <v>0.36676990031874673</v>
      </c>
      <c r="N692" s="6">
        <f t="shared" si="235"/>
        <v>0.48225162631504886</v>
      </c>
      <c r="O692" s="6">
        <f t="shared" si="236"/>
        <v>0.29862504552585717</v>
      </c>
      <c r="P692" s="6">
        <f t="shared" si="237"/>
        <v>0.44604309549057192</v>
      </c>
      <c r="R692" s="8">
        <v>415</v>
      </c>
      <c r="S692" s="5">
        <f t="shared" si="251"/>
        <v>10.49612302124142</v>
      </c>
      <c r="T692" s="5">
        <f t="shared" si="251"/>
        <v>9.7988774172705817</v>
      </c>
      <c r="U692" s="5">
        <f t="shared" si="250"/>
        <v>7.3842846181750925</v>
      </c>
      <c r="V692" s="5">
        <f t="shared" si="252"/>
        <v>8.6400261591749121</v>
      </c>
      <c r="W692" s="5">
        <f t="shared" si="253"/>
        <v>9.7669860929803356</v>
      </c>
      <c r="X692" s="5">
        <f t="shared" si="245"/>
        <v>7.006049486234124</v>
      </c>
      <c r="Y692" s="32">
        <f t="shared" si="238"/>
        <v>11.011459317290621</v>
      </c>
      <c r="Z692" s="5">
        <f t="shared" si="239"/>
        <v>10.343333333333334</v>
      </c>
      <c r="AA692" s="5">
        <f t="shared" si="240"/>
        <v>9.2184861660975361</v>
      </c>
      <c r="AB692" s="5">
        <f t="shared" si="241"/>
        <v>8.9649999999999999</v>
      </c>
      <c r="AC692" s="5">
        <f t="shared" si="242"/>
        <v>7.9540136465355094</v>
      </c>
      <c r="AD692" s="5">
        <f t="shared" si="243"/>
        <v>7.6333333333333329</v>
      </c>
    </row>
    <row r="693" spans="1:30" x14ac:dyDescent="0.2">
      <c r="A693" s="14">
        <v>414</v>
      </c>
      <c r="B693" s="6">
        <v>0.18938033896676656</v>
      </c>
      <c r="C693" s="5">
        <v>62.012</v>
      </c>
      <c r="D693" s="6">
        <v>0.45243695400762957</v>
      </c>
      <c r="E693" s="5">
        <v>107.498</v>
      </c>
      <c r="F693" s="6">
        <v>0.84387731481481476</v>
      </c>
      <c r="G693" s="5">
        <v>183.06200000000001</v>
      </c>
      <c r="H693" s="5">
        <v>304.93900000000002</v>
      </c>
      <c r="I693" s="5">
        <v>645.51</v>
      </c>
      <c r="J693" s="6"/>
      <c r="K693" s="6">
        <f t="shared" si="232"/>
        <v>0.25152697139312463</v>
      </c>
      <c r="L693" s="6">
        <f t="shared" si="233"/>
        <v>0.2596350221821539</v>
      </c>
      <c r="M693" s="6">
        <f t="shared" si="234"/>
        <v>0.36712561982820824</v>
      </c>
      <c r="N693" s="6">
        <f t="shared" si="235"/>
        <v>0.48272814511350193</v>
      </c>
      <c r="O693" s="6">
        <f t="shared" si="236"/>
        <v>0.29892012062797618</v>
      </c>
      <c r="P693" s="6">
        <f t="shared" si="237"/>
        <v>0.44648383619173981</v>
      </c>
      <c r="R693" s="8">
        <v>414</v>
      </c>
      <c r="S693" s="5">
        <f t="shared" si="251"/>
        <v>10.485952998963731</v>
      </c>
      <c r="T693" s="5">
        <f t="shared" si="251"/>
        <v>9.7893829780925792</v>
      </c>
      <c r="U693" s="5">
        <f t="shared" si="250"/>
        <v>7.3771297535722606</v>
      </c>
      <c r="V693" s="5">
        <f t="shared" si="252"/>
        <v>8.6314972699322823</v>
      </c>
      <c r="W693" s="5">
        <f t="shared" si="253"/>
        <v>9.7573447399234503</v>
      </c>
      <c r="X693" s="5">
        <f t="shared" si="245"/>
        <v>6.9991335557733096</v>
      </c>
      <c r="Y693" s="32">
        <f t="shared" si="238"/>
        <v>11.000789969538111</v>
      </c>
      <c r="Z693" s="5">
        <f t="shared" si="239"/>
        <v>10.335333333333333</v>
      </c>
      <c r="AA693" s="5">
        <f t="shared" si="240"/>
        <v>9.2093862575964636</v>
      </c>
      <c r="AB693" s="5">
        <f t="shared" si="241"/>
        <v>8.9581666666666671</v>
      </c>
      <c r="AC693" s="5">
        <f t="shared" si="242"/>
        <v>7.9461590157863693</v>
      </c>
      <c r="AD693" s="5">
        <f t="shared" si="243"/>
        <v>7.6275833333333338</v>
      </c>
    </row>
    <row r="694" spans="1:30" x14ac:dyDescent="0.2">
      <c r="A694" s="14">
        <v>413</v>
      </c>
      <c r="B694" s="6">
        <v>0.18956419178908399</v>
      </c>
      <c r="C694" s="5">
        <v>61.963999999999999</v>
      </c>
      <c r="D694" s="6">
        <v>0.4528844547405147</v>
      </c>
      <c r="E694" s="5">
        <v>107.416</v>
      </c>
      <c r="F694" s="6">
        <v>0.84471064814814811</v>
      </c>
      <c r="G694" s="5">
        <v>182.92400000000001</v>
      </c>
      <c r="H694" s="5">
        <v>304.71300000000002</v>
      </c>
      <c r="I694" s="5">
        <v>645.05200000000002</v>
      </c>
      <c r="J694" s="6"/>
      <c r="K694" s="6">
        <f t="shared" si="232"/>
        <v>0.25177115695025204</v>
      </c>
      <c r="L694" s="6">
        <f t="shared" si="233"/>
        <v>0.2598870791372796</v>
      </c>
      <c r="M694" s="6">
        <f t="shared" si="234"/>
        <v>0.36748203001164498</v>
      </c>
      <c r="N694" s="6">
        <f t="shared" si="235"/>
        <v>0.48320560655162953</v>
      </c>
      <c r="O694" s="6">
        <f t="shared" si="236"/>
        <v>0.29921577944158601</v>
      </c>
      <c r="P694" s="6">
        <f t="shared" si="237"/>
        <v>0.44692544875708701</v>
      </c>
      <c r="R694" s="8">
        <v>413</v>
      </c>
      <c r="S694" s="5">
        <f t="shared" si="251"/>
        <v>10.475782976686041</v>
      </c>
      <c r="T694" s="5">
        <f t="shared" si="251"/>
        <v>9.7798885389145784</v>
      </c>
      <c r="U694" s="5">
        <f t="shared" si="250"/>
        <v>7.3699748889694288</v>
      </c>
      <c r="V694" s="5">
        <f t="shared" si="252"/>
        <v>8.6229683806896524</v>
      </c>
      <c r="W694" s="5">
        <f t="shared" si="253"/>
        <v>9.7477033868665632</v>
      </c>
      <c r="X694" s="5">
        <f t="shared" si="245"/>
        <v>6.9922176253124952</v>
      </c>
      <c r="Y694" s="32">
        <f t="shared" si="238"/>
        <v>10.990120621785605</v>
      </c>
      <c r="Z694" s="5">
        <f t="shared" si="239"/>
        <v>10.327333333333334</v>
      </c>
      <c r="AA694" s="5">
        <f t="shared" si="240"/>
        <v>9.200286349095391</v>
      </c>
      <c r="AB694" s="5">
        <f t="shared" si="241"/>
        <v>8.9513333333333325</v>
      </c>
      <c r="AC694" s="5">
        <f t="shared" si="242"/>
        <v>7.9383198827124124</v>
      </c>
      <c r="AD694" s="5">
        <f t="shared" si="243"/>
        <v>7.6218333333333339</v>
      </c>
    </row>
    <row r="695" spans="1:30" x14ac:dyDescent="0.2">
      <c r="A695" s="14">
        <v>412</v>
      </c>
      <c r="B695" s="6">
        <v>0.18974840193157116</v>
      </c>
      <c r="C695" s="5">
        <v>61.915999999999997</v>
      </c>
      <c r="D695" s="6">
        <v>0.45333284158658005</v>
      </c>
      <c r="E695" s="5">
        <v>107.334</v>
      </c>
      <c r="F695" s="6">
        <v>0.8455555555555555</v>
      </c>
      <c r="G695" s="5">
        <v>182.786</v>
      </c>
      <c r="H695" s="5">
        <v>304.48700000000002</v>
      </c>
      <c r="I695" s="5">
        <v>644.59400000000005</v>
      </c>
      <c r="J695" s="6"/>
      <c r="K695" s="6">
        <f t="shared" si="232"/>
        <v>0.25201581708494447</v>
      </c>
      <c r="L695" s="6">
        <f t="shared" si="233"/>
        <v>0.26013962596812684</v>
      </c>
      <c r="M695" s="6">
        <f t="shared" si="234"/>
        <v>0.3678391328825566</v>
      </c>
      <c r="N695" s="6">
        <f t="shared" si="235"/>
        <v>0.48368401342926665</v>
      </c>
      <c r="O695" s="6">
        <f t="shared" si="236"/>
        <v>0.29951202370043056</v>
      </c>
      <c r="P695" s="6">
        <f t="shared" si="237"/>
        <v>0.44736793577623041</v>
      </c>
      <c r="R695" s="8">
        <v>412</v>
      </c>
      <c r="S695" s="5">
        <f t="shared" si="251"/>
        <v>10.46561295440835</v>
      </c>
      <c r="T695" s="5">
        <f t="shared" si="251"/>
        <v>9.7703940997365777</v>
      </c>
      <c r="U695" s="5">
        <f t="shared" si="250"/>
        <v>7.3628200243665969</v>
      </c>
      <c r="V695" s="5">
        <f t="shared" si="252"/>
        <v>8.6144394914470226</v>
      </c>
      <c r="W695" s="5">
        <f t="shared" si="253"/>
        <v>9.7380620338096762</v>
      </c>
      <c r="X695" s="5">
        <f t="shared" si="245"/>
        <v>6.98530169485168</v>
      </c>
      <c r="Y695" s="32">
        <f t="shared" si="238"/>
        <v>10.979451274033098</v>
      </c>
      <c r="Z695" s="5">
        <f t="shared" si="239"/>
        <v>10.319333333333333</v>
      </c>
      <c r="AA695" s="5">
        <f t="shared" si="240"/>
        <v>9.1911864405943184</v>
      </c>
      <c r="AB695" s="5">
        <f t="shared" si="241"/>
        <v>8.9444999999999997</v>
      </c>
      <c r="AC695" s="5">
        <f t="shared" si="242"/>
        <v>7.9303876478318003</v>
      </c>
      <c r="AD695" s="5">
        <f t="shared" si="243"/>
        <v>7.6160833333333331</v>
      </c>
    </row>
    <row r="696" spans="1:30" x14ac:dyDescent="0.2">
      <c r="A696" s="14">
        <v>411</v>
      </c>
      <c r="B696" s="6">
        <v>0.18993297043692547</v>
      </c>
      <c r="C696" s="5">
        <v>61.868000000000002</v>
      </c>
      <c r="D696" s="6">
        <v>0.45378211718037353</v>
      </c>
      <c r="E696" s="5">
        <v>107.252</v>
      </c>
      <c r="F696" s="6">
        <v>0.84638888888888886</v>
      </c>
      <c r="G696" s="5">
        <v>182.648</v>
      </c>
      <c r="H696" s="5">
        <v>304.26100000000002</v>
      </c>
      <c r="I696" s="5">
        <v>644.13499999999999</v>
      </c>
      <c r="J696" s="6"/>
      <c r="K696" s="6">
        <f t="shared" si="232"/>
        <v>0.25226095318206837</v>
      </c>
      <c r="L696" s="6">
        <f t="shared" si="233"/>
        <v>0.26039266410420386</v>
      </c>
      <c r="M696" s="6">
        <f t="shared" si="234"/>
        <v>0.36819693046227703</v>
      </c>
      <c r="N696" s="6">
        <f t="shared" si="235"/>
        <v>0.48416336855734721</v>
      </c>
      <c r="O696" s="6">
        <f t="shared" si="236"/>
        <v>0.29980885514512651</v>
      </c>
      <c r="P696" s="6">
        <f t="shared" si="237"/>
        <v>0.44781129984905294</v>
      </c>
      <c r="R696" s="8">
        <v>411</v>
      </c>
      <c r="S696" s="5">
        <f t="shared" si="251"/>
        <v>10.45544293213066</v>
      </c>
      <c r="T696" s="5">
        <f t="shared" si="251"/>
        <v>9.7608996605585752</v>
      </c>
      <c r="U696" s="5">
        <f t="shared" si="250"/>
        <v>7.3556651597637659</v>
      </c>
      <c r="V696" s="5">
        <f t="shared" si="252"/>
        <v>8.605910602204391</v>
      </c>
      <c r="W696" s="5">
        <f t="shared" si="253"/>
        <v>9.7284206807527909</v>
      </c>
      <c r="X696" s="5">
        <f t="shared" si="245"/>
        <v>6.9783857643908647</v>
      </c>
      <c r="Y696" s="32">
        <f t="shared" si="238"/>
        <v>10.968781926280588</v>
      </c>
      <c r="Z696" s="5">
        <f t="shared" si="239"/>
        <v>10.311333333333334</v>
      </c>
      <c r="AA696" s="5">
        <f t="shared" si="240"/>
        <v>9.1820865320932459</v>
      </c>
      <c r="AB696" s="5">
        <f t="shared" si="241"/>
        <v>8.9376666666666669</v>
      </c>
      <c r="AC696" s="5">
        <f t="shared" si="242"/>
        <v>7.9225795864785038</v>
      </c>
      <c r="AD696" s="5">
        <f t="shared" si="243"/>
        <v>7.6103333333333332</v>
      </c>
    </row>
    <row r="697" spans="1:30" x14ac:dyDescent="0.2">
      <c r="A697" s="14">
        <v>410</v>
      </c>
      <c r="B697" s="6">
        <v>0.19011789835190501</v>
      </c>
      <c r="C697" s="5">
        <v>61.82</v>
      </c>
      <c r="D697" s="6">
        <v>0.45423228416689715</v>
      </c>
      <c r="E697" s="5">
        <v>107.17</v>
      </c>
      <c r="F697" s="6">
        <v>0.84723379629629625</v>
      </c>
      <c r="G697" s="5">
        <v>182.51</v>
      </c>
      <c r="H697" s="5">
        <v>304.03500000000003</v>
      </c>
      <c r="I697" s="5">
        <v>643.67700000000002</v>
      </c>
      <c r="J697" s="6"/>
      <c r="K697" s="6">
        <f t="shared" si="232"/>
        <v>0.25250656663188381</v>
      </c>
      <c r="L697" s="6">
        <f t="shared" si="233"/>
        <v>0.26064619498058611</v>
      </c>
      <c r="M697" s="6">
        <f t="shared" si="234"/>
        <v>0.36855542478001246</v>
      </c>
      <c r="N697" s="6">
        <f t="shared" si="235"/>
        <v>0.48464367475795928</v>
      </c>
      <c r="O697" s="6">
        <f t="shared" si="236"/>
        <v>0.30010627552319785</v>
      </c>
      <c r="P697" s="6">
        <f t="shared" si="237"/>
        <v>0.44825554358575398</v>
      </c>
      <c r="R697" s="8">
        <v>410</v>
      </c>
      <c r="S697" s="5">
        <f t="shared" si="251"/>
        <v>10.445272909852971</v>
      </c>
      <c r="T697" s="5">
        <f t="shared" si="251"/>
        <v>9.7514052213805744</v>
      </c>
      <c r="U697" s="5">
        <f t="shared" si="250"/>
        <v>7.3485102951609349</v>
      </c>
      <c r="V697" s="5">
        <f t="shared" si="252"/>
        <v>8.5973817129617611</v>
      </c>
      <c r="W697" s="5">
        <f t="shared" si="253"/>
        <v>9.7187793276959056</v>
      </c>
      <c r="X697" s="5">
        <f t="shared" si="245"/>
        <v>6.9714698339300494</v>
      </c>
      <c r="Y697" s="32">
        <f t="shared" si="238"/>
        <v>10.958112578528079</v>
      </c>
      <c r="Z697" s="5">
        <f t="shared" si="239"/>
        <v>10.303333333333333</v>
      </c>
      <c r="AA697" s="5">
        <f t="shared" si="240"/>
        <v>9.1729866235921733</v>
      </c>
      <c r="AB697" s="5">
        <f t="shared" si="241"/>
        <v>8.9308333333333341</v>
      </c>
      <c r="AC697" s="5">
        <f t="shared" si="242"/>
        <v>7.9146787612191094</v>
      </c>
      <c r="AD697" s="5">
        <f t="shared" si="243"/>
        <v>7.6045833333333333</v>
      </c>
    </row>
    <row r="698" spans="1:30" x14ac:dyDescent="0.2">
      <c r="A698" s="14">
        <v>409</v>
      </c>
      <c r="B698" s="6">
        <v>0.19030318672734867</v>
      </c>
      <c r="C698" s="5">
        <v>61.771999999999998</v>
      </c>
      <c r="D698" s="6">
        <v>0.45468334520165921</v>
      </c>
      <c r="E698" s="5">
        <v>107.08799999999999</v>
      </c>
      <c r="F698" s="6">
        <v>0.84807870370370375</v>
      </c>
      <c r="G698" s="5">
        <v>182.37299999999999</v>
      </c>
      <c r="H698" s="5">
        <v>303.80900000000003</v>
      </c>
      <c r="I698" s="5">
        <v>643.21900000000005</v>
      </c>
      <c r="J698" s="6"/>
      <c r="K698" s="6">
        <f t="shared" si="232"/>
        <v>0.25275265883007064</v>
      </c>
      <c r="L698" s="6">
        <f t="shared" si="233"/>
        <v>0.26090022003794361</v>
      </c>
      <c r="M698" s="6">
        <f t="shared" si="234"/>
        <v>0.36891461787287977</v>
      </c>
      <c r="N698" s="6">
        <f t="shared" si="235"/>
        <v>0.48512493486440061</v>
      </c>
      <c r="O698" s="6">
        <f t="shared" si="236"/>
        <v>0.30040428658910961</v>
      </c>
      <c r="P698" s="6">
        <f t="shared" si="237"/>
        <v>0.44870066960690069</v>
      </c>
      <c r="R698" s="8">
        <v>409</v>
      </c>
      <c r="S698" s="5">
        <f t="shared" si="251"/>
        <v>10.43510288757528</v>
      </c>
      <c r="T698" s="5">
        <f t="shared" si="251"/>
        <v>9.7419107822025737</v>
      </c>
      <c r="U698" s="5">
        <f t="shared" si="250"/>
        <v>7.341355430558103</v>
      </c>
      <c r="V698" s="5">
        <f t="shared" si="252"/>
        <v>8.5888528237191313</v>
      </c>
      <c r="W698" s="5">
        <f t="shared" si="253"/>
        <v>9.7091379746390185</v>
      </c>
      <c r="X698" s="5">
        <f t="shared" si="245"/>
        <v>6.964553903469235</v>
      </c>
      <c r="Y698" s="32">
        <f t="shared" si="238"/>
        <v>10.947443230775574</v>
      </c>
      <c r="Z698" s="5">
        <f t="shared" si="239"/>
        <v>10.295333333333334</v>
      </c>
      <c r="AA698" s="5">
        <f t="shared" si="240"/>
        <v>9.1638867150911025</v>
      </c>
      <c r="AB698" s="5">
        <f t="shared" si="241"/>
        <v>8.9239999999999995</v>
      </c>
      <c r="AC698" s="5">
        <f t="shared" si="242"/>
        <v>7.906793678521713</v>
      </c>
      <c r="AD698" s="5">
        <f t="shared" si="243"/>
        <v>7.5988749999999996</v>
      </c>
    </row>
    <row r="699" spans="1:30" x14ac:dyDescent="0.2">
      <c r="A699" s="14">
        <v>408</v>
      </c>
      <c r="B699" s="6">
        <v>0.19048883661819593</v>
      </c>
      <c r="C699" s="5">
        <v>61.723999999999997</v>
      </c>
      <c r="D699" s="6">
        <v>0.45513530295072652</v>
      </c>
      <c r="E699" s="5">
        <v>107.005</v>
      </c>
      <c r="F699" s="6">
        <v>0.84892361111111114</v>
      </c>
      <c r="G699" s="5">
        <v>182.23500000000001</v>
      </c>
      <c r="H699" s="5">
        <v>303.58300000000003</v>
      </c>
      <c r="I699" s="5">
        <v>642.76099999999997</v>
      </c>
      <c r="J699" s="6"/>
      <c r="K699" s="6">
        <f t="shared" si="232"/>
        <v>0.25299923117775491</v>
      </c>
      <c r="L699" s="6">
        <f t="shared" si="233"/>
        <v>0.26115474072256811</v>
      </c>
      <c r="M699" s="6">
        <f t="shared" si="234"/>
        <v>0.36927451178594484</v>
      </c>
      <c r="N699" s="6">
        <f t="shared" si="235"/>
        <v>0.48560715172123409</v>
      </c>
      <c r="O699" s="6">
        <f t="shared" si="236"/>
        <v>0.30070289010430268</v>
      </c>
      <c r="P699" s="6">
        <f t="shared" si="237"/>
        <v>0.44914668054348023</v>
      </c>
      <c r="R699" s="8">
        <v>408</v>
      </c>
      <c r="S699" s="5">
        <f t="shared" si="251"/>
        <v>10.42493286529759</v>
      </c>
      <c r="T699" s="5">
        <f t="shared" si="251"/>
        <v>9.7324163430245711</v>
      </c>
      <c r="U699" s="5">
        <f t="shared" si="250"/>
        <v>7.3342005659552711</v>
      </c>
      <c r="V699" s="5">
        <f t="shared" si="252"/>
        <v>8.5803239344765014</v>
      </c>
      <c r="W699" s="5">
        <f t="shared" si="253"/>
        <v>9.6994966215821314</v>
      </c>
      <c r="X699" s="5">
        <f t="shared" si="245"/>
        <v>6.9576379730084197</v>
      </c>
      <c r="Y699" s="32">
        <f t="shared" si="238"/>
        <v>10.936773883023067</v>
      </c>
      <c r="Z699" s="5">
        <f t="shared" si="239"/>
        <v>10.287333333333333</v>
      </c>
      <c r="AA699" s="5">
        <f t="shared" si="240"/>
        <v>9.1547868065900282</v>
      </c>
      <c r="AB699" s="5">
        <f t="shared" si="241"/>
        <v>8.9170833333333324</v>
      </c>
      <c r="AC699" s="5">
        <f t="shared" si="242"/>
        <v>7.8989242913820599</v>
      </c>
      <c r="AD699" s="5">
        <f t="shared" si="243"/>
        <v>7.5931250000000006</v>
      </c>
    </row>
    <row r="700" spans="1:30" x14ac:dyDescent="0.2">
      <c r="A700" s="14">
        <v>407</v>
      </c>
      <c r="B700" s="6">
        <v>0.19067484908350682</v>
      </c>
      <c r="C700" s="5">
        <v>61.676000000000002</v>
      </c>
      <c r="D700" s="6">
        <v>0.45558816009077624</v>
      </c>
      <c r="E700" s="5">
        <v>106.923</v>
      </c>
      <c r="F700" s="6">
        <v>0.84976851851851853</v>
      </c>
      <c r="G700" s="5">
        <v>182.09700000000001</v>
      </c>
      <c r="H700" s="5">
        <v>303.35700000000003</v>
      </c>
      <c r="I700" s="5">
        <v>642.303</v>
      </c>
      <c r="J700" s="6"/>
      <c r="K700" s="6">
        <f t="shared" si="232"/>
        <v>0.2532462850815354</v>
      </c>
      <c r="L700" s="6">
        <f t="shared" si="233"/>
        <v>0.26140975848640063</v>
      </c>
      <c r="M700" s="6">
        <f t="shared" si="234"/>
        <v>0.36963510857226184</v>
      </c>
      <c r="N700" s="6">
        <f t="shared" si="235"/>
        <v>0.48609032818434406</v>
      </c>
      <c r="O700" s="6">
        <f t="shared" si="236"/>
        <v>0.30100208783722843</v>
      </c>
      <c r="P700" s="6">
        <f t="shared" si="237"/>
        <v>0.44959357903695035</v>
      </c>
      <c r="R700" s="8">
        <v>407</v>
      </c>
      <c r="S700" s="5">
        <f t="shared" si="251"/>
        <v>10.414762843019901</v>
      </c>
      <c r="T700" s="5">
        <f t="shared" si="251"/>
        <v>9.7229219038465704</v>
      </c>
      <c r="U700" s="5">
        <f t="shared" ref="U700:U719" si="254">U$3*$R700+U$4</f>
        <v>7.3270457013524393</v>
      </c>
      <c r="V700" s="5">
        <f t="shared" si="252"/>
        <v>8.5717950452338716</v>
      </c>
      <c r="W700" s="5">
        <f t="shared" si="253"/>
        <v>9.6898552685252461</v>
      </c>
      <c r="X700" s="5">
        <f t="shared" si="245"/>
        <v>6.9507220425476053</v>
      </c>
      <c r="Y700" s="32">
        <f t="shared" si="238"/>
        <v>10.926104535270561</v>
      </c>
      <c r="Z700" s="5">
        <f t="shared" si="239"/>
        <v>10.279333333333334</v>
      </c>
      <c r="AA700" s="5">
        <f t="shared" si="240"/>
        <v>9.1456868980889574</v>
      </c>
      <c r="AB700" s="5">
        <f t="shared" si="241"/>
        <v>8.9102499999999996</v>
      </c>
      <c r="AC700" s="5">
        <f t="shared" si="242"/>
        <v>7.8910705529828382</v>
      </c>
      <c r="AD700" s="5">
        <f t="shared" si="243"/>
        <v>7.5873750000000006</v>
      </c>
    </row>
    <row r="701" spans="1:30" x14ac:dyDescent="0.2">
      <c r="A701" s="14">
        <v>406</v>
      </c>
      <c r="B701" s="6">
        <v>0.19086122518648213</v>
      </c>
      <c r="C701" s="5">
        <v>61.628</v>
      </c>
      <c r="D701" s="6">
        <v>0.45604191930914983</v>
      </c>
      <c r="E701" s="5">
        <v>106.84099999999999</v>
      </c>
      <c r="F701" s="6">
        <v>0.85061342592592604</v>
      </c>
      <c r="G701" s="5">
        <v>181.959</v>
      </c>
      <c r="H701" s="5">
        <v>303.13200000000001</v>
      </c>
      <c r="I701" s="5">
        <v>641.84500000000003</v>
      </c>
      <c r="J701" s="6"/>
      <c r="K701" s="6">
        <f t="shared" si="232"/>
        <v>0.25349382195351056</v>
      </c>
      <c r="L701" s="6">
        <f t="shared" si="233"/>
        <v>0.26166527478705898</v>
      </c>
      <c r="M701" s="6">
        <f t="shared" si="234"/>
        <v>0.3699964102929118</v>
      </c>
      <c r="N701" s="6">
        <f t="shared" si="235"/>
        <v>0.48657446712099234</v>
      </c>
      <c r="O701" s="6">
        <f t="shared" si="236"/>
        <v>0.30130188156338367</v>
      </c>
      <c r="P701" s="6">
        <f t="shared" si="237"/>
        <v>0.45004136773929276</v>
      </c>
      <c r="R701" s="8">
        <v>406</v>
      </c>
      <c r="S701" s="5">
        <f t="shared" si="251"/>
        <v>10.404592820742209</v>
      </c>
      <c r="T701" s="5">
        <f t="shared" si="251"/>
        <v>9.7134274646685679</v>
      </c>
      <c r="U701" s="5">
        <f t="shared" si="254"/>
        <v>7.3198908367496074</v>
      </c>
      <c r="V701" s="5">
        <f t="shared" si="252"/>
        <v>8.5632661559912417</v>
      </c>
      <c r="W701" s="5">
        <f t="shared" si="253"/>
        <v>9.6802139154683609</v>
      </c>
      <c r="X701" s="5">
        <f t="shared" si="245"/>
        <v>6.94380611208679</v>
      </c>
      <c r="Y701" s="32">
        <f t="shared" si="238"/>
        <v>10.91543518751805</v>
      </c>
      <c r="Z701" s="5">
        <f t="shared" si="239"/>
        <v>10.271333333333333</v>
      </c>
      <c r="AA701" s="5">
        <f t="shared" si="240"/>
        <v>9.1365869895878848</v>
      </c>
      <c r="AB701" s="5">
        <f t="shared" si="241"/>
        <v>8.9034166666666668</v>
      </c>
      <c r="AC701" s="5">
        <f t="shared" si="242"/>
        <v>7.8832324166927457</v>
      </c>
      <c r="AD701" s="5">
        <f t="shared" si="243"/>
        <v>7.5816249999999998</v>
      </c>
    </row>
    <row r="702" spans="1:30" x14ac:dyDescent="0.2">
      <c r="A702" s="14">
        <v>405</v>
      </c>
      <c r="B702" s="6">
        <v>0.19104796599448351</v>
      </c>
      <c r="C702" s="5">
        <v>61.58</v>
      </c>
      <c r="D702" s="6">
        <v>0.45649658330390541</v>
      </c>
      <c r="E702" s="5">
        <v>106.759</v>
      </c>
      <c r="F702" s="6">
        <v>0.85145833333333332</v>
      </c>
      <c r="G702" s="5">
        <v>181.821</v>
      </c>
      <c r="H702" s="5">
        <v>302.90600000000001</v>
      </c>
      <c r="I702" s="5">
        <v>641.38699999999994</v>
      </c>
      <c r="J702" s="6"/>
      <c r="K702" s="6">
        <f t="shared" si="232"/>
        <v>0.25374184321130516</v>
      </c>
      <c r="L702" s="6">
        <f t="shared" si="233"/>
        <v>0.26192129108786555</v>
      </c>
      <c r="M702" s="6">
        <f t="shared" si="234"/>
        <v>0.3703584190170422</v>
      </c>
      <c r="N702" s="6">
        <f t="shared" si="235"/>
        <v>0.48705957140987538</v>
      </c>
      <c r="O702" s="6">
        <f t="shared" si="236"/>
        <v>0.30160227306534587</v>
      </c>
      <c r="P702" s="6">
        <f t="shared" si="237"/>
        <v>0.45049004931306474</v>
      </c>
      <c r="R702" s="8">
        <v>405</v>
      </c>
      <c r="S702" s="5">
        <f t="shared" si="251"/>
        <v>10.394422798464518</v>
      </c>
      <c r="T702" s="5">
        <f t="shared" si="251"/>
        <v>9.7039330254905671</v>
      </c>
      <c r="U702" s="5">
        <f t="shared" si="254"/>
        <v>7.3127359721467764</v>
      </c>
      <c r="V702" s="5">
        <f t="shared" si="252"/>
        <v>8.5547372667486101</v>
      </c>
      <c r="W702" s="5">
        <f t="shared" si="253"/>
        <v>9.6705725624114738</v>
      </c>
      <c r="X702" s="5">
        <f t="shared" si="245"/>
        <v>6.9368901816259747</v>
      </c>
      <c r="Y702" s="32">
        <f t="shared" si="238"/>
        <v>10.904765839765545</v>
      </c>
      <c r="Z702" s="5">
        <f t="shared" si="239"/>
        <v>10.263333333333334</v>
      </c>
      <c r="AA702" s="5">
        <f t="shared" si="240"/>
        <v>9.1274870810868123</v>
      </c>
      <c r="AB702" s="5">
        <f t="shared" si="241"/>
        <v>8.896583333333334</v>
      </c>
      <c r="AC702" s="5">
        <f t="shared" si="242"/>
        <v>7.8754098360655744</v>
      </c>
      <c r="AD702" s="5">
        <f t="shared" si="243"/>
        <v>7.5758749999999999</v>
      </c>
    </row>
    <row r="703" spans="1:30" x14ac:dyDescent="0.2">
      <c r="A703" s="14">
        <v>404</v>
      </c>
      <c r="B703" s="6">
        <v>0.19123507257905425</v>
      </c>
      <c r="C703" s="5">
        <v>61.531999999999996</v>
      </c>
      <c r="D703" s="6">
        <v>0.45695215478387147</v>
      </c>
      <c r="E703" s="5">
        <v>106.67700000000001</v>
      </c>
      <c r="F703" s="6">
        <v>0.85231481481481486</v>
      </c>
      <c r="G703" s="5">
        <v>181.68299999999999</v>
      </c>
      <c r="H703" s="5">
        <v>302.68</v>
      </c>
      <c r="I703" s="5">
        <v>640.928</v>
      </c>
      <c r="J703" s="6"/>
      <c r="K703" s="6">
        <f t="shared" si="232"/>
        <v>0.25399035027809758</v>
      </c>
      <c r="L703" s="6">
        <f t="shared" si="233"/>
        <v>0.26217780885787534</v>
      </c>
      <c r="M703" s="6">
        <f t="shared" si="234"/>
        <v>0.37072113682190638</v>
      </c>
      <c r="N703" s="6">
        <f t="shared" si="235"/>
        <v>0.48754564394118072</v>
      </c>
      <c r="O703" s="6">
        <f t="shared" si="236"/>
        <v>0.30190326413280805</v>
      </c>
      <c r="P703" s="6">
        <f t="shared" si="237"/>
        <v>0.45093962643145225</v>
      </c>
      <c r="R703" s="8">
        <v>404</v>
      </c>
      <c r="S703" s="5">
        <f t="shared" si="251"/>
        <v>10.384252776186829</v>
      </c>
      <c r="T703" s="5">
        <f t="shared" si="251"/>
        <v>9.6944385863125646</v>
      </c>
      <c r="U703" s="5">
        <f t="shared" si="254"/>
        <v>7.3055811075439454</v>
      </c>
      <c r="V703" s="5">
        <f t="shared" si="252"/>
        <v>8.5462083775059803</v>
      </c>
      <c r="W703" s="5">
        <f t="shared" si="253"/>
        <v>9.6609312093545885</v>
      </c>
      <c r="X703" s="5">
        <f t="shared" si="245"/>
        <v>6.9299742511651594</v>
      </c>
      <c r="Y703" s="32">
        <f t="shared" si="238"/>
        <v>10.894096492013036</v>
      </c>
      <c r="Z703" s="5">
        <f t="shared" si="239"/>
        <v>10.255333333333333</v>
      </c>
      <c r="AA703" s="5">
        <f t="shared" si="240"/>
        <v>9.1183871725857397</v>
      </c>
      <c r="AB703" s="5">
        <f t="shared" si="241"/>
        <v>8.8897500000000012</v>
      </c>
      <c r="AC703" s="5">
        <f t="shared" si="242"/>
        <v>7.8674959261271047</v>
      </c>
      <c r="AD703" s="5">
        <f t="shared" si="243"/>
        <v>7.570125</v>
      </c>
    </row>
    <row r="704" spans="1:30" x14ac:dyDescent="0.2">
      <c r="A704" s="14">
        <v>403</v>
      </c>
      <c r="B704" s="6">
        <v>0.19142254601593925</v>
      </c>
      <c r="C704" s="5">
        <v>61.484000000000002</v>
      </c>
      <c r="D704" s="6">
        <v>0.45740863646870045</v>
      </c>
      <c r="E704" s="5">
        <v>106.595</v>
      </c>
      <c r="F704" s="6">
        <v>0.85315972222222225</v>
      </c>
      <c r="G704" s="5">
        <v>181.54599999999999</v>
      </c>
      <c r="H704" s="5">
        <v>302.45400000000001</v>
      </c>
      <c r="I704" s="5">
        <v>640.47</v>
      </c>
      <c r="J704" s="6"/>
      <c r="K704" s="6">
        <f t="shared" si="232"/>
        <v>0.25423934458264691</v>
      </c>
      <c r="L704" s="6">
        <f t="shared" si="233"/>
        <v>0.26243482957190384</v>
      </c>
      <c r="M704" s="6">
        <f t="shared" si="234"/>
        <v>0.37108456579290322</v>
      </c>
      <c r="N704" s="6">
        <f t="shared" si="235"/>
        <v>0.4880326876166452</v>
      </c>
      <c r="O704" s="6">
        <f t="shared" si="236"/>
        <v>0.30220485656261487</v>
      </c>
      <c r="P704" s="6">
        <f t="shared" si="237"/>
        <v>0.45139010177832301</v>
      </c>
      <c r="R704" s="8">
        <v>403</v>
      </c>
      <c r="S704" s="5">
        <f t="shared" si="251"/>
        <v>10.374082753909139</v>
      </c>
      <c r="T704" s="5">
        <f t="shared" si="251"/>
        <v>9.6849441471345639</v>
      </c>
      <c r="U704" s="5">
        <f t="shared" si="254"/>
        <v>7.2984262429411135</v>
      </c>
      <c r="V704" s="5">
        <f t="shared" si="252"/>
        <v>8.5376794882633504</v>
      </c>
      <c r="W704" s="5">
        <f t="shared" si="253"/>
        <v>9.6512898562977014</v>
      </c>
      <c r="X704" s="5">
        <f t="shared" si="245"/>
        <v>6.923058320704345</v>
      </c>
      <c r="Y704" s="32">
        <f t="shared" si="238"/>
        <v>10.883427144260528</v>
      </c>
      <c r="Z704" s="5">
        <f t="shared" si="239"/>
        <v>10.247333333333334</v>
      </c>
      <c r="AA704" s="5">
        <f t="shared" si="240"/>
        <v>9.1092872640846672</v>
      </c>
      <c r="AB704" s="5">
        <f t="shared" si="241"/>
        <v>8.8829166666666666</v>
      </c>
      <c r="AC704" s="5">
        <f t="shared" si="242"/>
        <v>7.8597045297301698</v>
      </c>
      <c r="AD704" s="5">
        <f t="shared" si="243"/>
        <v>7.5644166666666663</v>
      </c>
    </row>
    <row r="705" spans="1:30" x14ac:dyDescent="0.2">
      <c r="A705" s="14">
        <v>402</v>
      </c>
      <c r="B705" s="6">
        <v>0.191610387385106</v>
      </c>
      <c r="C705" s="5">
        <v>61.436</v>
      </c>
      <c r="D705" s="6">
        <v>0.45786603108892349</v>
      </c>
      <c r="E705" s="5">
        <v>106.512</v>
      </c>
      <c r="F705" s="6">
        <v>0.85401620370370368</v>
      </c>
      <c r="G705" s="5">
        <v>181.40799999999999</v>
      </c>
      <c r="H705" s="5">
        <v>302.22800000000001</v>
      </c>
      <c r="I705" s="5">
        <v>640.01199999999994</v>
      </c>
      <c r="J705" s="6"/>
      <c r="K705" s="6">
        <f t="shared" si="232"/>
        <v>0.25448882755932029</v>
      </c>
      <c r="L705" s="6">
        <f t="shared" si="233"/>
        <v>0.26269235471055558</v>
      </c>
      <c r="M705" s="6">
        <f t="shared" si="234"/>
        <v>0.37144870802361724</v>
      </c>
      <c r="N705" s="6">
        <f t="shared" si="235"/>
        <v>0.48852070534961184</v>
      </c>
      <c r="O705" s="6">
        <f t="shared" si="236"/>
        <v>0.30250705215879803</v>
      </c>
      <c r="P705" s="6">
        <f t="shared" si="237"/>
        <v>0.45184147804827995</v>
      </c>
      <c r="R705" s="8">
        <v>402</v>
      </c>
      <c r="S705" s="5">
        <f t="shared" si="251"/>
        <v>10.363912731631448</v>
      </c>
      <c r="T705" s="5">
        <f t="shared" si="251"/>
        <v>9.6754497079565631</v>
      </c>
      <c r="U705" s="5">
        <f t="shared" si="254"/>
        <v>7.2912713783382817</v>
      </c>
      <c r="V705" s="5">
        <f t="shared" si="252"/>
        <v>8.5291505990207206</v>
      </c>
      <c r="W705" s="5">
        <f t="shared" si="253"/>
        <v>9.6416485032408161</v>
      </c>
      <c r="X705" s="5">
        <f t="shared" si="245"/>
        <v>6.9161423902435297</v>
      </c>
      <c r="Y705" s="32">
        <f t="shared" si="238"/>
        <v>10.872757796508022</v>
      </c>
      <c r="Z705" s="5">
        <f t="shared" si="239"/>
        <v>10.239333333333333</v>
      </c>
      <c r="AA705" s="5">
        <f t="shared" si="240"/>
        <v>9.1001873555835946</v>
      </c>
      <c r="AB705" s="5">
        <f t="shared" si="241"/>
        <v>8.8759999999999994</v>
      </c>
      <c r="AC705" s="5">
        <f t="shared" si="242"/>
        <v>7.8518221366907452</v>
      </c>
      <c r="AD705" s="5">
        <f t="shared" si="243"/>
        <v>7.5586666666666664</v>
      </c>
    </row>
    <row r="706" spans="1:30" x14ac:dyDescent="0.2">
      <c r="A706" s="14">
        <v>401</v>
      </c>
      <c r="B706" s="6">
        <v>0.19179859777076516</v>
      </c>
      <c r="C706" s="5">
        <v>61.387999999999998</v>
      </c>
      <c r="D706" s="6">
        <v>0.45832434138600414</v>
      </c>
      <c r="E706" s="5">
        <v>106.43</v>
      </c>
      <c r="F706" s="6">
        <v>0.85487268518518522</v>
      </c>
      <c r="G706" s="5">
        <v>181.27</v>
      </c>
      <c r="H706" s="5">
        <v>302.00200000000001</v>
      </c>
      <c r="I706" s="5">
        <v>639.55399999999997</v>
      </c>
      <c r="J706" s="6"/>
      <c r="K706" s="6">
        <f t="shared" si="232"/>
        <v>0.25473880064812066</v>
      </c>
      <c r="L706" s="6">
        <f t="shared" si="233"/>
        <v>0.26295038576025237</v>
      </c>
      <c r="M706" s="6">
        <f t="shared" si="234"/>
        <v>0.37181356561585838</v>
      </c>
      <c r="N706" s="6">
        <f t="shared" si="235"/>
        <v>0.48900970006508859</v>
      </c>
      <c r="O706" s="6">
        <f t="shared" si="236"/>
        <v>0.30280985273261257</v>
      </c>
      <c r="P706" s="6">
        <f t="shared" si="237"/>
        <v>0.45229375794671473</v>
      </c>
      <c r="R706" s="8">
        <v>401</v>
      </c>
      <c r="S706" s="5">
        <f t="shared" si="251"/>
        <v>10.353742709353758</v>
      </c>
      <c r="T706" s="5">
        <f t="shared" si="251"/>
        <v>9.6659552687785606</v>
      </c>
      <c r="U706" s="5">
        <f t="shared" si="254"/>
        <v>7.2841165137354498</v>
      </c>
      <c r="V706" s="5">
        <f t="shared" si="252"/>
        <v>8.5206217097780907</v>
      </c>
      <c r="W706" s="5">
        <f t="shared" si="253"/>
        <v>9.6320071501839291</v>
      </c>
      <c r="X706" s="5">
        <f t="shared" si="245"/>
        <v>6.9092264597827153</v>
      </c>
      <c r="Y706" s="32">
        <f t="shared" si="238"/>
        <v>10.862088448755513</v>
      </c>
      <c r="Z706" s="5">
        <f t="shared" si="239"/>
        <v>10.231333333333334</v>
      </c>
      <c r="AA706" s="5">
        <f t="shared" si="240"/>
        <v>9.091087447082522</v>
      </c>
      <c r="AB706" s="5">
        <f t="shared" si="241"/>
        <v>8.8691666666666666</v>
      </c>
      <c r="AC706" s="5">
        <f t="shared" si="242"/>
        <v>7.8439555381053596</v>
      </c>
      <c r="AD706" s="5">
        <f t="shared" si="243"/>
        <v>7.5529166666666674</v>
      </c>
    </row>
    <row r="707" spans="1:30" x14ac:dyDescent="0.2">
      <c r="A707" s="14">
        <v>400</v>
      </c>
      <c r="B707" s="6">
        <v>0.1919871782613915</v>
      </c>
      <c r="C707" s="5">
        <v>61.34</v>
      </c>
      <c r="D707" s="6">
        <v>0.45878357011239346</v>
      </c>
      <c r="E707" s="5">
        <v>106.348</v>
      </c>
      <c r="F707" s="6">
        <v>0.85572916666666676</v>
      </c>
      <c r="G707" s="5">
        <v>181.13200000000001</v>
      </c>
      <c r="H707" s="5">
        <v>301.77600000000001</v>
      </c>
      <c r="I707" s="5">
        <v>639.096</v>
      </c>
      <c r="J707" s="6"/>
      <c r="K707" s="6">
        <f t="shared" si="232"/>
        <v>0.25498926529471422</v>
      </c>
      <c r="L707" s="6">
        <f t="shared" si="233"/>
        <v>0.26320892421326197</v>
      </c>
      <c r="M707" s="6">
        <f t="shared" si="234"/>
        <v>0.37217914067970309</v>
      </c>
      <c r="N707" s="6">
        <f t="shared" si="235"/>
        <v>0.48949967469980654</v>
      </c>
      <c r="O707" s="6">
        <f t="shared" si="236"/>
        <v>0.3031132601025725</v>
      </c>
      <c r="P707" s="6">
        <f t="shared" si="237"/>
        <v>0.45274694418986211</v>
      </c>
      <c r="R707" s="8">
        <v>400</v>
      </c>
      <c r="S707" s="5">
        <f t="shared" si="251"/>
        <v>10.343572687076069</v>
      </c>
      <c r="T707" s="5">
        <f t="shared" si="251"/>
        <v>9.6564608296005598</v>
      </c>
      <c r="U707" s="5">
        <f t="shared" si="254"/>
        <v>7.2769616491326188</v>
      </c>
      <c r="V707" s="5">
        <f t="shared" si="252"/>
        <v>8.5120928205354609</v>
      </c>
      <c r="W707" s="5">
        <f t="shared" si="253"/>
        <v>9.6223657971270438</v>
      </c>
      <c r="X707" s="5">
        <f t="shared" si="245"/>
        <v>6.9023105293219</v>
      </c>
      <c r="Y707" s="32">
        <f t="shared" si="238"/>
        <v>10.85141910100301</v>
      </c>
      <c r="Z707" s="5">
        <f t="shared" si="239"/>
        <v>10.223333333333334</v>
      </c>
      <c r="AA707" s="5">
        <f t="shared" si="240"/>
        <v>9.0819875385814512</v>
      </c>
      <c r="AB707" s="5">
        <f t="shared" si="241"/>
        <v>8.8623333333333338</v>
      </c>
      <c r="AC707" s="5">
        <f t="shared" si="242"/>
        <v>7.8361046865489952</v>
      </c>
      <c r="AD707" s="5">
        <f t="shared" si="243"/>
        <v>7.5471666666666666</v>
      </c>
    </row>
    <row r="708" spans="1:30" x14ac:dyDescent="0.2">
      <c r="A708" s="14">
        <v>399</v>
      </c>
      <c r="B708" s="6">
        <v>0.19217612994974498</v>
      </c>
      <c r="C708" s="5">
        <v>61.292000000000002</v>
      </c>
      <c r="D708" s="6">
        <v>0.45924372003158531</v>
      </c>
      <c r="E708" s="5">
        <v>106.26600000000001</v>
      </c>
      <c r="F708" s="6">
        <v>0.85658564814814808</v>
      </c>
      <c r="G708" s="5">
        <v>180.994</v>
      </c>
      <c r="H708" s="5">
        <v>301.55</v>
      </c>
      <c r="I708" s="5">
        <v>638.63699999999994</v>
      </c>
      <c r="J708" s="6"/>
      <c r="K708" s="6">
        <f t="shared" si="232"/>
        <v>0.25524022295045851</v>
      </c>
      <c r="L708" s="6">
        <f t="shared" si="233"/>
        <v>0.26346797156772678</v>
      </c>
      <c r="M708" s="6">
        <f t="shared" si="234"/>
        <v>0.37254543533353468</v>
      </c>
      <c r="N708" s="6">
        <f t="shared" si="235"/>
        <v>0.48999063220227845</v>
      </c>
      <c r="O708" s="6">
        <f t="shared" si="236"/>
        <v>0.30341727609448782</v>
      </c>
      <c r="P708" s="6">
        <f t="shared" si="237"/>
        <v>0.45320103950485408</v>
      </c>
      <c r="R708" s="8">
        <v>399</v>
      </c>
      <c r="S708" s="5">
        <f t="shared" si="251"/>
        <v>10.333402664798378</v>
      </c>
      <c r="T708" s="5">
        <f t="shared" si="251"/>
        <v>9.6469663904225591</v>
      </c>
      <c r="U708" s="5">
        <f t="shared" si="254"/>
        <v>7.2698067845297869</v>
      </c>
      <c r="V708" s="5">
        <f t="shared" si="252"/>
        <v>8.5035639312928311</v>
      </c>
      <c r="W708" s="5">
        <f t="shared" si="253"/>
        <v>9.6127244440701567</v>
      </c>
      <c r="X708" s="5">
        <f t="shared" si="245"/>
        <v>6.8953945988610847</v>
      </c>
      <c r="Y708" s="32">
        <f t="shared" si="238"/>
        <v>10.840749753250497</v>
      </c>
      <c r="Z708" s="5">
        <f t="shared" si="239"/>
        <v>10.215333333333334</v>
      </c>
      <c r="AA708" s="5">
        <f t="shared" si="240"/>
        <v>9.0728876300803787</v>
      </c>
      <c r="AB708" s="5">
        <f t="shared" si="241"/>
        <v>8.855500000000001</v>
      </c>
      <c r="AC708" s="5">
        <f t="shared" si="242"/>
        <v>7.82826953478631</v>
      </c>
      <c r="AD708" s="5">
        <f t="shared" si="243"/>
        <v>7.5414166666666667</v>
      </c>
    </row>
    <row r="709" spans="1:30" x14ac:dyDescent="0.2">
      <c r="A709" s="14">
        <v>398</v>
      </c>
      <c r="B709" s="6">
        <v>0.19236545393289134</v>
      </c>
      <c r="C709" s="5">
        <v>61.244</v>
      </c>
      <c r="D709" s="6">
        <v>0.45970479391817132</v>
      </c>
      <c r="E709" s="5">
        <v>106.184</v>
      </c>
      <c r="F709" s="6">
        <v>0.85744212962962962</v>
      </c>
      <c r="G709" s="5">
        <v>180.85599999999999</v>
      </c>
      <c r="H709" s="5">
        <v>301.32400000000001</v>
      </c>
      <c r="I709" s="5">
        <v>638.17899999999997</v>
      </c>
      <c r="J709" s="6"/>
      <c r="K709" s="6">
        <f t="shared" si="232"/>
        <v>0.25549167507243015</v>
      </c>
      <c r="L709" s="6">
        <f t="shared" si="233"/>
        <v>0.26372752932769289</v>
      </c>
      <c r="M709" s="6">
        <f t="shared" si="234"/>
        <v>0.37291245170408388</v>
      </c>
      <c r="N709" s="6">
        <f t="shared" si="235"/>
        <v>0.4904825755328584</v>
      </c>
      <c r="O709" s="6">
        <f t="shared" si="236"/>
        <v>0.30372190254150072</v>
      </c>
      <c r="P709" s="6">
        <f t="shared" si="237"/>
        <v>0.45365604662977455</v>
      </c>
      <c r="R709" s="8">
        <v>398</v>
      </c>
      <c r="S709" s="5">
        <f t="shared" ref="S709:T728" si="255">S$3*$R709+S$4</f>
        <v>10.323232642520686</v>
      </c>
      <c r="T709" s="5">
        <f t="shared" si="255"/>
        <v>9.6374719512445566</v>
      </c>
      <c r="U709" s="5">
        <f t="shared" si="254"/>
        <v>7.2626519199269559</v>
      </c>
      <c r="V709" s="5">
        <f t="shared" si="252"/>
        <v>8.4950350420502012</v>
      </c>
      <c r="W709" s="5">
        <f t="shared" si="253"/>
        <v>9.6030830910132714</v>
      </c>
      <c r="X709" s="5">
        <f t="shared" si="245"/>
        <v>6.8884786684002695</v>
      </c>
      <c r="Y709" s="32">
        <f t="shared" si="238"/>
        <v>10.830080405497995</v>
      </c>
      <c r="Z709" s="5">
        <f t="shared" si="239"/>
        <v>10.207333333333333</v>
      </c>
      <c r="AA709" s="5">
        <f t="shared" si="240"/>
        <v>9.0637877215793061</v>
      </c>
      <c r="AB709" s="5">
        <f t="shared" si="241"/>
        <v>8.8486666666666665</v>
      </c>
      <c r="AC709" s="5">
        <f t="shared" si="242"/>
        <v>7.8204500357706896</v>
      </c>
      <c r="AD709" s="5">
        <f t="shared" si="243"/>
        <v>7.5356666666666667</v>
      </c>
    </row>
    <row r="710" spans="1:30" x14ac:dyDescent="0.2">
      <c r="A710" s="14">
        <v>397</v>
      </c>
      <c r="B710" s="6">
        <v>0.19255515131222423</v>
      </c>
      <c r="C710" s="5">
        <v>61.195999999999998</v>
      </c>
      <c r="D710" s="6">
        <v>0.46016679455789716</v>
      </c>
      <c r="E710" s="5">
        <v>106.102</v>
      </c>
      <c r="F710" s="6">
        <v>0.8583101851851852</v>
      </c>
      <c r="G710" s="5">
        <v>180.71799999999999</v>
      </c>
      <c r="H710" s="5">
        <v>301.09800000000001</v>
      </c>
      <c r="I710" s="5">
        <v>637.721</v>
      </c>
      <c r="J710" s="6"/>
      <c r="K710" s="6">
        <f t="shared" si="232"/>
        <v>0.25574362312345339</v>
      </c>
      <c r="L710" s="6">
        <f t="shared" si="233"/>
        <v>0.26398759900313912</v>
      </c>
      <c r="M710" s="6">
        <f t="shared" si="234"/>
        <v>0.37328019192647083</v>
      </c>
      <c r="N710" s="6">
        <f t="shared" si="235"/>
        <v>0.49097550766380088</v>
      </c>
      <c r="O710" s="6">
        <f t="shared" si="236"/>
        <v>0.30402714128412284</v>
      </c>
      <c r="P710" s="6">
        <f t="shared" si="237"/>
        <v>0.45411196831371448</v>
      </c>
      <c r="R710" s="8">
        <v>397</v>
      </c>
      <c r="S710" s="5">
        <f t="shared" si="255"/>
        <v>10.313062620242999</v>
      </c>
      <c r="T710" s="5">
        <f t="shared" si="255"/>
        <v>9.6279775120665558</v>
      </c>
      <c r="U710" s="5">
        <f t="shared" si="254"/>
        <v>7.255497055324124</v>
      </c>
      <c r="V710" s="5">
        <f t="shared" si="252"/>
        <v>8.4865061528075714</v>
      </c>
      <c r="W710" s="5">
        <f t="shared" si="253"/>
        <v>9.5934417379563843</v>
      </c>
      <c r="X710" s="5">
        <f t="shared" si="245"/>
        <v>6.8815627379394551</v>
      </c>
      <c r="Y710" s="32">
        <f t="shared" si="238"/>
        <v>10.819411057745482</v>
      </c>
      <c r="Z710" s="5">
        <f t="shared" si="239"/>
        <v>10.199333333333334</v>
      </c>
      <c r="AA710" s="5">
        <f t="shared" si="240"/>
        <v>9.0546878130782336</v>
      </c>
      <c r="AB710" s="5">
        <f t="shared" si="241"/>
        <v>8.8418333333333337</v>
      </c>
      <c r="AC710" s="5">
        <f t="shared" si="242"/>
        <v>7.8125407912834754</v>
      </c>
      <c r="AD710" s="5">
        <f t="shared" si="243"/>
        <v>7.5299166666666659</v>
      </c>
    </row>
    <row r="711" spans="1:30" x14ac:dyDescent="0.2">
      <c r="A711" s="14">
        <v>396</v>
      </c>
      <c r="B711" s="6">
        <v>0.19274522319348555</v>
      </c>
      <c r="C711" s="5">
        <v>61.148000000000003</v>
      </c>
      <c r="D711" s="6">
        <v>0.46062972474771818</v>
      </c>
      <c r="E711" s="5">
        <v>106.02</v>
      </c>
      <c r="F711" s="6">
        <v>0.85916666666666675</v>
      </c>
      <c r="G711" s="5">
        <v>180.58099999999999</v>
      </c>
      <c r="H711" s="5">
        <v>300.87200000000001</v>
      </c>
      <c r="I711" s="5">
        <v>637.26300000000003</v>
      </c>
      <c r="J711" s="6"/>
      <c r="K711" s="6">
        <f t="shared" ref="K711:K774" si="256">K$4/S711/24</f>
        <v>0.25599606857212831</v>
      </c>
      <c r="L711" s="6">
        <f t="shared" ref="L711:L774" si="257">L$4/T711/24</f>
        <v>0.26424818211000617</v>
      </c>
      <c r="M711" s="6">
        <f t="shared" ref="M711:M774" si="258">M$4/U711/24</f>
        <v>0.37364865814424575</v>
      </c>
      <c r="N711" s="6">
        <f t="shared" ref="N711:N774" si="259">N$4/V711/24</f>
        <v>0.49146943157932071</v>
      </c>
      <c r="O711" s="6">
        <f t="shared" ref="O711:O774" si="260">O$4/W711/24</f>
        <v>0.30433299417027165</v>
      </c>
      <c r="P711" s="6">
        <f t="shared" ref="P711:P774" si="261">P$4/X711/24</f>
        <v>0.45456880731682725</v>
      </c>
      <c r="R711" s="8">
        <v>396</v>
      </c>
      <c r="S711" s="5">
        <f t="shared" si="255"/>
        <v>10.302892597965307</v>
      </c>
      <c r="T711" s="5">
        <f t="shared" si="255"/>
        <v>9.6184830728885551</v>
      </c>
      <c r="U711" s="5">
        <f t="shared" si="254"/>
        <v>7.2483421907212922</v>
      </c>
      <c r="V711" s="5">
        <f t="shared" si="252"/>
        <v>8.4779772635649415</v>
      </c>
      <c r="W711" s="5">
        <f t="shared" si="253"/>
        <v>9.583800384899499</v>
      </c>
      <c r="X711" s="5">
        <f t="shared" si="245"/>
        <v>6.8746468074786407</v>
      </c>
      <c r="Y711" s="32">
        <f t="shared" ref="Y711:Y774" si="262">50/(B711*24)</f>
        <v>10.808741709992978</v>
      </c>
      <c r="Z711" s="5">
        <f t="shared" ref="Z711:Z774" si="263">C711/6</f>
        <v>10.191333333333334</v>
      </c>
      <c r="AA711" s="5">
        <f t="shared" ref="AA711:AA774" si="264">100/(D711*24)</f>
        <v>9.045587904577161</v>
      </c>
      <c r="AB711" s="5">
        <f t="shared" ref="AB711:AB774" si="265">E711/12</f>
        <v>8.8349999999999991</v>
      </c>
      <c r="AC711" s="5">
        <f t="shared" ref="AC711:AC774" si="266">160.934/(F711*24)</f>
        <v>7.8047526673132879</v>
      </c>
      <c r="AD711" s="5">
        <f t="shared" ref="AD711:AD774" si="267">G711/24</f>
        <v>7.5242083333333332</v>
      </c>
    </row>
    <row r="712" spans="1:30" x14ac:dyDescent="0.2">
      <c r="A712" s="14">
        <v>395</v>
      </c>
      <c r="B712" s="6">
        <v>0.19293567068678794</v>
      </c>
      <c r="C712" s="5">
        <v>61.1</v>
      </c>
      <c r="D712" s="6">
        <v>0.4610935872958562</v>
      </c>
      <c r="E712" s="5">
        <v>105.937</v>
      </c>
      <c r="F712" s="6">
        <v>0.86003472222222221</v>
      </c>
      <c r="G712" s="5">
        <v>180.44300000000001</v>
      </c>
      <c r="H712" s="5">
        <v>300.64600000000002</v>
      </c>
      <c r="I712" s="5">
        <v>636.80499999999995</v>
      </c>
      <c r="J712" s="6"/>
      <c r="K712" s="6">
        <f t="shared" si="256"/>
        <v>0.25624901289285928</v>
      </c>
      <c r="L712" s="6">
        <f t="shared" si="257"/>
        <v>0.26450928017022651</v>
      </c>
      <c r="M712" s="6">
        <f t="shared" si="258"/>
        <v>0.3740178525094307</v>
      </c>
      <c r="N712" s="6">
        <f t="shared" si="259"/>
        <v>0.49196435027565372</v>
      </c>
      <c r="O712" s="6">
        <f t="shared" si="260"/>
        <v>0.30463946305530859</v>
      </c>
      <c r="P712" s="6">
        <f t="shared" si="261"/>
        <v>0.45502656641038453</v>
      </c>
      <c r="R712" s="8">
        <v>395</v>
      </c>
      <c r="S712" s="5">
        <f t="shared" si="255"/>
        <v>10.292722575687616</v>
      </c>
      <c r="T712" s="5">
        <f t="shared" si="255"/>
        <v>9.6089886337105526</v>
      </c>
      <c r="U712" s="5">
        <f t="shared" si="254"/>
        <v>7.2411873261184603</v>
      </c>
      <c r="V712" s="5">
        <f t="shared" si="252"/>
        <v>8.4694483743223099</v>
      </c>
      <c r="W712" s="5">
        <f t="shared" si="253"/>
        <v>9.574159031842612</v>
      </c>
      <c r="X712" s="5">
        <f t="shared" si="245"/>
        <v>6.8677308770178254</v>
      </c>
      <c r="Y712" s="32">
        <f t="shared" si="262"/>
        <v>10.79807236224047</v>
      </c>
      <c r="Z712" s="5">
        <f t="shared" si="263"/>
        <v>10.183333333333334</v>
      </c>
      <c r="AA712" s="5">
        <f t="shared" si="264"/>
        <v>9.0364879960760884</v>
      </c>
      <c r="AB712" s="5">
        <f t="shared" si="265"/>
        <v>8.8280833333333337</v>
      </c>
      <c r="AC712" s="5">
        <f t="shared" si="266"/>
        <v>7.7968751261657721</v>
      </c>
      <c r="AD712" s="5">
        <f t="shared" si="267"/>
        <v>7.5184583333333341</v>
      </c>
    </row>
    <row r="713" spans="1:30" x14ac:dyDescent="0.2">
      <c r="A713" s="14">
        <v>394</v>
      </c>
      <c r="B713" s="6">
        <v>0.19312649490663544</v>
      </c>
      <c r="C713" s="5">
        <v>61.052</v>
      </c>
      <c r="D713" s="6">
        <v>0.46155838502185614</v>
      </c>
      <c r="E713" s="5">
        <v>105.855</v>
      </c>
      <c r="F713" s="6">
        <v>0.86090277777777768</v>
      </c>
      <c r="G713" s="5">
        <v>180.30500000000001</v>
      </c>
      <c r="H713" s="5">
        <v>300.42</v>
      </c>
      <c r="I713" s="5">
        <v>636.346</v>
      </c>
      <c r="J713" s="6"/>
      <c r="K713" s="6">
        <f t="shared" si="256"/>
        <v>0.2565024575658838</v>
      </c>
      <c r="L713" s="6">
        <f t="shared" si="257"/>
        <v>0.26477089471175347</v>
      </c>
      <c r="M713" s="6">
        <f t="shared" si="258"/>
        <v>0.37438777718256189</v>
      </c>
      <c r="N713" s="6">
        <f t="shared" si="259"/>
        <v>0.49246026676111637</v>
      </c>
      <c r="O713" s="6">
        <f t="shared" si="260"/>
        <v>0.30494654980207586</v>
      </c>
      <c r="P713" s="6">
        <f t="shared" si="261"/>
        <v>0.45548524837683185</v>
      </c>
      <c r="R713" s="8">
        <v>394</v>
      </c>
      <c r="S713" s="5">
        <f t="shared" si="255"/>
        <v>10.282552553409927</v>
      </c>
      <c r="T713" s="5">
        <f t="shared" si="255"/>
        <v>9.5994941945325518</v>
      </c>
      <c r="U713" s="5">
        <f t="shared" si="254"/>
        <v>7.2340324615156293</v>
      </c>
      <c r="V713" s="5">
        <f t="shared" si="252"/>
        <v>8.4609194850796801</v>
      </c>
      <c r="W713" s="5">
        <f t="shared" si="253"/>
        <v>9.5645176787857267</v>
      </c>
      <c r="X713" s="5">
        <f t="shared" si="245"/>
        <v>6.8608149465570101</v>
      </c>
      <c r="Y713" s="32">
        <f t="shared" si="262"/>
        <v>10.787403014487962</v>
      </c>
      <c r="Z713" s="5">
        <f t="shared" si="263"/>
        <v>10.175333333333333</v>
      </c>
      <c r="AA713" s="5">
        <f t="shared" si="264"/>
        <v>9.0273880875750159</v>
      </c>
      <c r="AB713" s="5">
        <f t="shared" si="265"/>
        <v>8.8212500000000009</v>
      </c>
      <c r="AC713" s="5">
        <f t="shared" si="266"/>
        <v>7.7890134710010495</v>
      </c>
      <c r="AD713" s="5">
        <f t="shared" si="267"/>
        <v>7.5127083333333333</v>
      </c>
    </row>
    <row r="714" spans="1:30" x14ac:dyDescent="0.2">
      <c r="A714" s="14">
        <v>393</v>
      </c>
      <c r="B714" s="6">
        <v>0.19331769697194603</v>
      </c>
      <c r="C714" s="5">
        <v>61.003999999999998</v>
      </c>
      <c r="D714" s="6">
        <v>0.46202412075664306</v>
      </c>
      <c r="E714" s="5">
        <v>105.773</v>
      </c>
      <c r="F714" s="6">
        <v>0.86177083333333337</v>
      </c>
      <c r="G714" s="5">
        <v>180.167</v>
      </c>
      <c r="H714" s="5">
        <v>300.19400000000002</v>
      </c>
      <c r="I714" s="5">
        <v>635.88800000000003</v>
      </c>
      <c r="J714" s="6"/>
      <c r="K714" s="6">
        <f t="shared" si="256"/>
        <v>0.25675640407730133</v>
      </c>
      <c r="L714" s="6">
        <f t="shared" si="257"/>
        <v>0.26503302726859129</v>
      </c>
      <c r="M714" s="6">
        <f t="shared" si="258"/>
        <v>0.37475843433273148</v>
      </c>
      <c r="N714" s="6">
        <f t="shared" si="259"/>
        <v>0.49295718405616779</v>
      </c>
      <c r="O714" s="6">
        <f t="shared" si="260"/>
        <v>0.30525425628093467</v>
      </c>
      <c r="P714" s="6">
        <f t="shared" si="261"/>
        <v>0.4559448560098453</v>
      </c>
      <c r="R714" s="8">
        <v>393</v>
      </c>
      <c r="S714" s="5">
        <f t="shared" si="255"/>
        <v>10.272382531132237</v>
      </c>
      <c r="T714" s="5">
        <f t="shared" si="255"/>
        <v>9.5899997553545511</v>
      </c>
      <c r="U714" s="5">
        <f t="shared" si="254"/>
        <v>7.2268775969127983</v>
      </c>
      <c r="V714" s="5">
        <f t="shared" si="252"/>
        <v>8.4523905958370502</v>
      </c>
      <c r="W714" s="5">
        <f t="shared" si="253"/>
        <v>9.5548763257288396</v>
      </c>
      <c r="X714" s="5">
        <f t="shared" si="245"/>
        <v>6.8538990160961948</v>
      </c>
      <c r="Y714" s="32">
        <f t="shared" si="262"/>
        <v>10.776733666735453</v>
      </c>
      <c r="Z714" s="5">
        <f t="shared" si="263"/>
        <v>10.167333333333334</v>
      </c>
      <c r="AA714" s="5">
        <f t="shared" si="264"/>
        <v>9.0182881790739451</v>
      </c>
      <c r="AB714" s="5">
        <f t="shared" si="265"/>
        <v>8.8144166666666663</v>
      </c>
      <c r="AC714" s="5">
        <f t="shared" si="266"/>
        <v>7.7811676538136103</v>
      </c>
      <c r="AD714" s="5">
        <f t="shared" si="267"/>
        <v>7.5069583333333334</v>
      </c>
    </row>
    <row r="715" spans="1:30" x14ac:dyDescent="0.2">
      <c r="A715" s="14">
        <v>392</v>
      </c>
      <c r="B715" s="6">
        <v>0.1935092780060729</v>
      </c>
      <c r="C715" s="5">
        <v>60.956000000000003</v>
      </c>
      <c r="D715" s="6">
        <v>0.46249079734258003</v>
      </c>
      <c r="E715" s="5">
        <v>105.691</v>
      </c>
      <c r="F715" s="6">
        <v>0.86263888888888884</v>
      </c>
      <c r="G715" s="5">
        <v>180.029</v>
      </c>
      <c r="H715" s="5">
        <v>299.96800000000002</v>
      </c>
      <c r="I715" s="5">
        <v>635.42999999999995</v>
      </c>
      <c r="J715" s="6"/>
      <c r="K715" s="6">
        <f t="shared" si="256"/>
        <v>0.25701085391910228</v>
      </c>
      <c r="L715" s="6">
        <f t="shared" si="257"/>
        <v>0.26529567938082538</v>
      </c>
      <c r="M715" s="6">
        <f t="shared" si="258"/>
        <v>0.37512982613763007</v>
      </c>
      <c r="N715" s="6">
        <f t="shared" si="259"/>
        <v>0.49345510519347041</v>
      </c>
      <c r="O715" s="6">
        <f t="shared" si="260"/>
        <v>0.30556258436980283</v>
      </c>
      <c r="P715" s="6">
        <f t="shared" si="261"/>
        <v>0.4564053921143883</v>
      </c>
      <c r="R715" s="8">
        <v>392</v>
      </c>
      <c r="S715" s="5">
        <f t="shared" si="255"/>
        <v>10.262212508854546</v>
      </c>
      <c r="T715" s="5">
        <f t="shared" si="255"/>
        <v>9.5805053161765485</v>
      </c>
      <c r="U715" s="5">
        <f t="shared" si="254"/>
        <v>7.2197227323099664</v>
      </c>
      <c r="V715" s="5">
        <f t="shared" si="252"/>
        <v>8.4438617065944204</v>
      </c>
      <c r="W715" s="5">
        <f t="shared" si="253"/>
        <v>9.5452349726719543</v>
      </c>
      <c r="X715" s="5">
        <f t="shared" si="245"/>
        <v>6.8469830856353795</v>
      </c>
      <c r="Y715" s="32">
        <f t="shared" si="262"/>
        <v>10.766064318982949</v>
      </c>
      <c r="Z715" s="5">
        <f t="shared" si="263"/>
        <v>10.159333333333334</v>
      </c>
      <c r="AA715" s="5">
        <f t="shared" si="264"/>
        <v>9.0091882705728707</v>
      </c>
      <c r="AB715" s="5">
        <f t="shared" si="265"/>
        <v>8.8075833333333335</v>
      </c>
      <c r="AC715" s="5">
        <f t="shared" si="266"/>
        <v>7.7733376267911769</v>
      </c>
      <c r="AD715" s="5">
        <f t="shared" si="267"/>
        <v>7.5012083333333335</v>
      </c>
    </row>
    <row r="716" spans="1:30" x14ac:dyDescent="0.2">
      <c r="A716" s="14">
        <v>391</v>
      </c>
      <c r="B716" s="6">
        <v>0.19370123913682699</v>
      </c>
      <c r="C716" s="5">
        <v>60.908000000000001</v>
      </c>
      <c r="D716" s="6">
        <v>0.46295841763352524</v>
      </c>
      <c r="E716" s="5">
        <v>105.60899999999999</v>
      </c>
      <c r="F716" s="6">
        <v>0.86350694444444442</v>
      </c>
      <c r="G716" s="5">
        <v>179.89099999999999</v>
      </c>
      <c r="H716" s="5">
        <v>299.74299999999999</v>
      </c>
      <c r="I716" s="5">
        <v>634.97199999999998</v>
      </c>
      <c r="J716" s="6"/>
      <c r="K716" s="6">
        <f t="shared" si="256"/>
        <v>0.25726580858919729</v>
      </c>
      <c r="L716" s="6">
        <f t="shared" si="257"/>
        <v>0.26555885259465184</v>
      </c>
      <c r="M716" s="6">
        <f t="shared" si="258"/>
        <v>0.37550195478358922</v>
      </c>
      <c r="N716" s="6">
        <f t="shared" si="259"/>
        <v>0.49395403321795195</v>
      </c>
      <c r="O716" s="6">
        <f t="shared" si="260"/>
        <v>0.30587153595419331</v>
      </c>
      <c r="P716" s="6">
        <f t="shared" si="261"/>
        <v>0.45686685950676859</v>
      </c>
      <c r="R716" s="8">
        <v>391</v>
      </c>
      <c r="S716" s="5">
        <f t="shared" si="255"/>
        <v>10.252042486576856</v>
      </c>
      <c r="T716" s="5">
        <f t="shared" si="255"/>
        <v>9.5710108769985478</v>
      </c>
      <c r="U716" s="5">
        <f t="shared" si="254"/>
        <v>7.2125678677071345</v>
      </c>
      <c r="V716" s="5">
        <f t="shared" si="252"/>
        <v>8.4353328173517905</v>
      </c>
      <c r="W716" s="5">
        <f t="shared" si="253"/>
        <v>9.5355936196150672</v>
      </c>
      <c r="X716" s="5">
        <f t="shared" si="245"/>
        <v>6.8400671551745651</v>
      </c>
      <c r="Y716" s="32">
        <f t="shared" si="262"/>
        <v>10.755394971230437</v>
      </c>
      <c r="Z716" s="5">
        <f t="shared" si="263"/>
        <v>10.151333333333334</v>
      </c>
      <c r="AA716" s="5">
        <f t="shared" si="264"/>
        <v>9.0000883620718</v>
      </c>
      <c r="AB716" s="5">
        <f t="shared" si="265"/>
        <v>8.800749999999999</v>
      </c>
      <c r="AC716" s="5">
        <f t="shared" si="266"/>
        <v>7.765523342313724</v>
      </c>
      <c r="AD716" s="5">
        <f t="shared" si="267"/>
        <v>7.4954583333333327</v>
      </c>
    </row>
    <row r="717" spans="1:30" x14ac:dyDescent="0.2">
      <c r="A717" s="14">
        <v>390</v>
      </c>
      <c r="B717" s="6">
        <v>0.19389358149649843</v>
      </c>
      <c r="C717" s="5">
        <v>60.86</v>
      </c>
      <c r="D717" s="6">
        <v>0.46342698449489111</v>
      </c>
      <c r="E717" s="5">
        <v>105.527</v>
      </c>
      <c r="F717" s="6">
        <v>0.864375</v>
      </c>
      <c r="G717" s="5">
        <v>179.75399999999999</v>
      </c>
      <c r="H717" s="5">
        <v>299.517</v>
      </c>
      <c r="I717" s="5">
        <v>634.51400000000001</v>
      </c>
      <c r="J717" s="6"/>
      <c r="K717" s="6">
        <f t="shared" si="256"/>
        <v>0.25752126959144667</v>
      </c>
      <c r="L717" s="6">
        <f t="shared" si="257"/>
        <v>0.26582254846240844</v>
      </c>
      <c r="M717" s="6">
        <f t="shared" si="258"/>
        <v>0.3758748224656247</v>
      </c>
      <c r="N717" s="6">
        <f t="shared" si="259"/>
        <v>0.49445397118686724</v>
      </c>
      <c r="O717" s="6">
        <f t="shared" si="260"/>
        <v>0.30618111292725242</v>
      </c>
      <c r="P717" s="6">
        <f t="shared" si="261"/>
        <v>0.45732926101469534</v>
      </c>
      <c r="R717" s="8">
        <v>390</v>
      </c>
      <c r="S717" s="5">
        <f t="shared" si="255"/>
        <v>10.241872464299167</v>
      </c>
      <c r="T717" s="5">
        <f t="shared" si="255"/>
        <v>9.5615164378205453</v>
      </c>
      <c r="U717" s="5">
        <f t="shared" si="254"/>
        <v>7.2054130031043027</v>
      </c>
      <c r="V717" s="5">
        <f t="shared" si="252"/>
        <v>8.4268039281091607</v>
      </c>
      <c r="W717" s="5">
        <f t="shared" si="253"/>
        <v>9.5259522665581819</v>
      </c>
      <c r="X717" s="5">
        <f t="shared" si="245"/>
        <v>6.8331512247137507</v>
      </c>
      <c r="Y717" s="32">
        <f t="shared" si="262"/>
        <v>10.744725623477931</v>
      </c>
      <c r="Z717" s="5">
        <f t="shared" si="263"/>
        <v>10.143333333333333</v>
      </c>
      <c r="AA717" s="5">
        <f t="shared" si="264"/>
        <v>8.9909884535707274</v>
      </c>
      <c r="AB717" s="5">
        <f t="shared" si="265"/>
        <v>8.7939166666666662</v>
      </c>
      <c r="AC717" s="5">
        <f t="shared" si="266"/>
        <v>7.7577247529525186</v>
      </c>
      <c r="AD717" s="5">
        <f t="shared" si="267"/>
        <v>7.4897499999999999</v>
      </c>
    </row>
    <row r="718" spans="1:30" x14ac:dyDescent="0.2">
      <c r="A718" s="14">
        <v>389</v>
      </c>
      <c r="B718" s="6">
        <v>0.19408630622187964</v>
      </c>
      <c r="C718" s="5">
        <v>60.811999999999998</v>
      </c>
      <c r="D718" s="6">
        <v>0.46389650080370198</v>
      </c>
      <c r="E718" s="5">
        <v>105.44499999999999</v>
      </c>
      <c r="F718" s="6">
        <v>0.86525462962962962</v>
      </c>
      <c r="G718" s="5">
        <v>179.61600000000001</v>
      </c>
      <c r="H718" s="5">
        <v>299.291</v>
      </c>
      <c r="I718" s="5">
        <v>634.05600000000004</v>
      </c>
      <c r="J718" s="6"/>
      <c r="K718" s="6">
        <f t="shared" si="256"/>
        <v>0.25777723843568984</v>
      </c>
      <c r="L718" s="6">
        <f t="shared" si="257"/>
        <v>0.26608676854260466</v>
      </c>
      <c r="M718" s="6">
        <f t="shared" si="258"/>
        <v>0.37624843138747904</v>
      </c>
      <c r="N718" s="6">
        <f t="shared" si="259"/>
        <v>0.49495492216986103</v>
      </c>
      <c r="O718" s="6">
        <f t="shared" si="260"/>
        <v>0.30649131718979844</v>
      </c>
      <c r="P718" s="6">
        <f t="shared" si="261"/>
        <v>0.45779259947733758</v>
      </c>
      <c r="R718" s="8">
        <v>389</v>
      </c>
      <c r="S718" s="5">
        <f t="shared" si="255"/>
        <v>10.231702442021476</v>
      </c>
      <c r="T718" s="5">
        <f t="shared" si="255"/>
        <v>9.5520219986425445</v>
      </c>
      <c r="U718" s="5">
        <f t="shared" si="254"/>
        <v>7.1982581385014708</v>
      </c>
      <c r="V718" s="5">
        <f t="shared" si="252"/>
        <v>8.4182750388665291</v>
      </c>
      <c r="W718" s="5">
        <f t="shared" si="253"/>
        <v>9.5163109135012967</v>
      </c>
      <c r="X718" s="5">
        <f t="shared" si="245"/>
        <v>6.8262352942529354</v>
      </c>
      <c r="Y718" s="32">
        <f t="shared" si="262"/>
        <v>10.734056275725422</v>
      </c>
      <c r="Z718" s="5">
        <f t="shared" si="263"/>
        <v>10.135333333333334</v>
      </c>
      <c r="AA718" s="5">
        <f t="shared" si="264"/>
        <v>8.9818885450696548</v>
      </c>
      <c r="AB718" s="5">
        <f t="shared" si="265"/>
        <v>8.7870833333333334</v>
      </c>
      <c r="AC718" s="5">
        <f t="shared" si="266"/>
        <v>7.7498381444126379</v>
      </c>
      <c r="AD718" s="5">
        <f t="shared" si="267"/>
        <v>7.4840000000000009</v>
      </c>
    </row>
    <row r="719" spans="1:30" x14ac:dyDescent="0.2">
      <c r="A719" s="14">
        <v>388</v>
      </c>
      <c r="B719" s="6">
        <v>0.19427941445428695</v>
      </c>
      <c r="C719" s="5">
        <v>60.764000000000003</v>
      </c>
      <c r="D719" s="6">
        <v>0.46436696944865336</v>
      </c>
      <c r="E719" s="5">
        <v>105.36199999999999</v>
      </c>
      <c r="F719" s="6">
        <v>0.86613425925925924</v>
      </c>
      <c r="G719" s="5">
        <v>179.47800000000001</v>
      </c>
      <c r="H719" s="5">
        <v>299.065</v>
      </c>
      <c r="I719" s="5">
        <v>633.59699999999998</v>
      </c>
      <c r="J719" s="6"/>
      <c r="K719" s="6">
        <f t="shared" si="256"/>
        <v>0.25803371663777513</v>
      </c>
      <c r="L719" s="6">
        <f t="shared" si="257"/>
        <v>0.2663515143999528</v>
      </c>
      <c r="M719" s="6">
        <f t="shared" si="258"/>
        <v>0.37662278376166564</v>
      </c>
      <c r="N719" s="6">
        <f t="shared" si="259"/>
        <v>0.49545688924903025</v>
      </c>
      <c r="O719" s="6">
        <f t="shared" si="260"/>
        <v>0.30680215065036098</v>
      </c>
      <c r="P719" s="6">
        <f t="shared" si="261"/>
        <v>0.45825687774538171</v>
      </c>
      <c r="R719" s="8">
        <v>388</v>
      </c>
      <c r="S719" s="5">
        <f t="shared" si="255"/>
        <v>10.221532419743786</v>
      </c>
      <c r="T719" s="5">
        <f t="shared" si="255"/>
        <v>9.542527559464542</v>
      </c>
      <c r="U719" s="5">
        <f t="shared" si="254"/>
        <v>7.1911032738986398</v>
      </c>
      <c r="V719" s="5">
        <f t="shared" si="252"/>
        <v>8.4097461496238992</v>
      </c>
      <c r="W719" s="5">
        <f t="shared" si="253"/>
        <v>9.5066695604444096</v>
      </c>
      <c r="X719" s="5">
        <f t="shared" si="245"/>
        <v>6.8193193637921201</v>
      </c>
      <c r="Y719" s="32">
        <f t="shared" si="262"/>
        <v>10.723386927972918</v>
      </c>
      <c r="Z719" s="5">
        <f t="shared" si="263"/>
        <v>10.127333333333334</v>
      </c>
      <c r="AA719" s="5">
        <f t="shared" si="264"/>
        <v>8.9727886365685823</v>
      </c>
      <c r="AB719" s="5">
        <f t="shared" si="265"/>
        <v>8.7801666666666662</v>
      </c>
      <c r="AC719" s="5">
        <f t="shared" si="266"/>
        <v>7.7419675548547451</v>
      </c>
      <c r="AD719" s="5">
        <f t="shared" si="267"/>
        <v>7.4782500000000001</v>
      </c>
    </row>
    <row r="720" spans="1:30" x14ac:dyDescent="0.2">
      <c r="A720" s="14">
        <v>387</v>
      </c>
      <c r="B720" s="6">
        <v>0.19447290733958375</v>
      </c>
      <c r="C720" s="5">
        <v>60.716000000000001</v>
      </c>
      <c r="D720" s="6">
        <v>0.46483839333017118</v>
      </c>
      <c r="E720" s="5">
        <v>105.28</v>
      </c>
      <c r="F720" s="6">
        <v>0.86700231481481482</v>
      </c>
      <c r="G720" s="5">
        <v>179.34</v>
      </c>
      <c r="H720" s="5">
        <v>298.839</v>
      </c>
      <c r="I720" s="5">
        <v>633.13900000000001</v>
      </c>
      <c r="J720" s="6"/>
      <c r="K720" s="6">
        <f t="shared" si="256"/>
        <v>0.25829070571958979</v>
      </c>
      <c r="L720" s="6">
        <f t="shared" si="257"/>
        <v>0.26661678760539859</v>
      </c>
      <c r="M720" s="6">
        <f t="shared" si="258"/>
        <v>0.37699788180951205</v>
      </c>
      <c r="N720" s="6">
        <f t="shared" si="259"/>
        <v>0.49595987551898785</v>
      </c>
      <c r="O720" s="6">
        <f t="shared" si="260"/>
        <v>0.30711361522521941</v>
      </c>
      <c r="P720" s="6">
        <f t="shared" si="261"/>
        <v>0.4587220986810901</v>
      </c>
      <c r="R720" s="8">
        <v>387</v>
      </c>
      <c r="S720" s="5">
        <f t="shared" si="255"/>
        <v>10.211362397466095</v>
      </c>
      <c r="T720" s="5">
        <f t="shared" si="255"/>
        <v>9.5330331202865413</v>
      </c>
      <c r="U720" s="5">
        <f t="shared" ref="U720:U739" si="268">U$3*$R720+U$4</f>
        <v>7.1839484092958088</v>
      </c>
      <c r="V720" s="5">
        <f t="shared" si="252"/>
        <v>8.4012172603812694</v>
      </c>
      <c r="W720" s="5">
        <f t="shared" si="253"/>
        <v>9.4970282073875225</v>
      </c>
      <c r="X720" s="5">
        <f t="shared" ref="X720:X783" si="269">X$3*$R720+X$4</f>
        <v>6.8124034333313048</v>
      </c>
      <c r="Y720" s="32">
        <f t="shared" si="262"/>
        <v>10.712717580220408</v>
      </c>
      <c r="Z720" s="5">
        <f t="shared" si="263"/>
        <v>10.119333333333334</v>
      </c>
      <c r="AA720" s="5">
        <f t="shared" si="264"/>
        <v>8.9636887280675097</v>
      </c>
      <c r="AB720" s="5">
        <f t="shared" si="265"/>
        <v>8.7733333333333334</v>
      </c>
      <c r="AC720" s="5">
        <f t="shared" si="266"/>
        <v>7.7342161823011919</v>
      </c>
      <c r="AD720" s="5">
        <f t="shared" si="267"/>
        <v>7.4725000000000001</v>
      </c>
    </row>
    <row r="721" spans="1:30" x14ac:dyDescent="0.2">
      <c r="A721" s="14">
        <v>386</v>
      </c>
      <c r="B721" s="6">
        <v>0.19466678602820264</v>
      </c>
      <c r="C721" s="5">
        <v>60.667999999999999</v>
      </c>
      <c r="D721" s="6">
        <v>0.46531077536047133</v>
      </c>
      <c r="E721" s="5">
        <v>105.19799999999999</v>
      </c>
      <c r="F721" s="6">
        <v>0.86788194444444444</v>
      </c>
      <c r="G721" s="5">
        <v>179.202</v>
      </c>
      <c r="H721" s="5">
        <v>298.613</v>
      </c>
      <c r="I721" s="5">
        <v>632.68100000000004</v>
      </c>
      <c r="J721" s="6"/>
      <c r="K721" s="6">
        <f t="shared" si="256"/>
        <v>0.25854820720908994</v>
      </c>
      <c r="L721" s="6">
        <f t="shared" si="257"/>
        <v>0.2668825897361522</v>
      </c>
      <c r="M721" s="6">
        <f t="shared" si="258"/>
        <v>0.37737372776120393</v>
      </c>
      <c r="N721" s="6">
        <f t="shared" si="259"/>
        <v>0.49646388408692615</v>
      </c>
      <c r="O721" s="6">
        <f t="shared" si="260"/>
        <v>0.30742571283844272</v>
      </c>
      <c r="P721" s="6">
        <f t="shared" si="261"/>
        <v>0.45918826515836009</v>
      </c>
      <c r="R721" s="8">
        <v>386</v>
      </c>
      <c r="S721" s="5">
        <f t="shared" si="255"/>
        <v>10.201192375188405</v>
      </c>
      <c r="T721" s="5">
        <f t="shared" si="255"/>
        <v>9.5235386811085405</v>
      </c>
      <c r="U721" s="5">
        <f t="shared" si="268"/>
        <v>7.1767935446929769</v>
      </c>
      <c r="V721" s="5">
        <f t="shared" si="252"/>
        <v>8.3926883711386395</v>
      </c>
      <c r="W721" s="5">
        <f t="shared" si="253"/>
        <v>9.4873868543306372</v>
      </c>
      <c r="X721" s="5">
        <f t="shared" si="269"/>
        <v>6.8054875028704895</v>
      </c>
      <c r="Y721" s="32">
        <f t="shared" si="262"/>
        <v>10.702048232467902</v>
      </c>
      <c r="Z721" s="5">
        <f t="shared" si="263"/>
        <v>10.111333333333333</v>
      </c>
      <c r="AA721" s="5">
        <f t="shared" si="264"/>
        <v>8.9545888195664372</v>
      </c>
      <c r="AB721" s="5">
        <f t="shared" si="265"/>
        <v>8.7664999999999988</v>
      </c>
      <c r="AC721" s="5">
        <f t="shared" si="266"/>
        <v>7.726377275455091</v>
      </c>
      <c r="AD721" s="5">
        <f t="shared" si="267"/>
        <v>7.4667500000000002</v>
      </c>
    </row>
    <row r="722" spans="1:30" x14ac:dyDescent="0.2">
      <c r="A722" s="14">
        <v>385</v>
      </c>
      <c r="B722" s="6">
        <v>0.19486105167516868</v>
      </c>
      <c r="C722" s="5">
        <v>60.62</v>
      </c>
      <c r="D722" s="6">
        <v>0.46578411846361978</v>
      </c>
      <c r="E722" s="5">
        <v>105.116</v>
      </c>
      <c r="F722" s="6">
        <v>0.86876157407407406</v>
      </c>
      <c r="G722" s="5">
        <v>179.06399999999999</v>
      </c>
      <c r="H722" s="5">
        <v>298.387</v>
      </c>
      <c r="I722" s="5">
        <v>632.22299999999996</v>
      </c>
      <c r="J722" s="6"/>
      <c r="K722" s="6">
        <f t="shared" si="256"/>
        <v>0.25880622264033099</v>
      </c>
      <c r="L722" s="6">
        <f t="shared" si="257"/>
        <v>0.26714892237571997</v>
      </c>
      <c r="M722" s="6">
        <f t="shared" si="258"/>
        <v>0.37775032385582935</v>
      </c>
      <c r="N722" s="6">
        <f t="shared" si="259"/>
        <v>0.49696891807268062</v>
      </c>
      <c r="O722" s="6">
        <f t="shared" si="260"/>
        <v>0.30773844542192913</v>
      </c>
      <c r="P722" s="6">
        <f t="shared" si="261"/>
        <v>0.45965538006278278</v>
      </c>
      <c r="R722" s="8">
        <v>385</v>
      </c>
      <c r="S722" s="5">
        <f t="shared" si="255"/>
        <v>10.191022352910714</v>
      </c>
      <c r="T722" s="5">
        <f t="shared" si="255"/>
        <v>9.514044241930538</v>
      </c>
      <c r="U722" s="5">
        <f t="shared" si="268"/>
        <v>7.169638680090145</v>
      </c>
      <c r="V722" s="5">
        <f t="shared" si="252"/>
        <v>8.3841594818960097</v>
      </c>
      <c r="W722" s="5">
        <f t="shared" si="253"/>
        <v>9.4777455012737519</v>
      </c>
      <c r="X722" s="5">
        <f t="shared" si="269"/>
        <v>6.7985715724096751</v>
      </c>
      <c r="Y722" s="32">
        <f t="shared" si="262"/>
        <v>10.691378884715391</v>
      </c>
      <c r="Z722" s="5">
        <f t="shared" si="263"/>
        <v>10.103333333333333</v>
      </c>
      <c r="AA722" s="5">
        <f t="shared" si="264"/>
        <v>8.9454889110653646</v>
      </c>
      <c r="AB722" s="5">
        <f t="shared" si="265"/>
        <v>8.759666666666666</v>
      </c>
      <c r="AC722" s="5">
        <f t="shared" si="266"/>
        <v>7.7185542425493932</v>
      </c>
      <c r="AD722" s="5">
        <f t="shared" si="267"/>
        <v>7.4609999999999994</v>
      </c>
    </row>
    <row r="723" spans="1:30" x14ac:dyDescent="0.2">
      <c r="A723" s="14">
        <v>384</v>
      </c>
      <c r="B723" s="6">
        <v>0.19505570544012188</v>
      </c>
      <c r="C723" s="5">
        <v>60.572000000000003</v>
      </c>
      <c r="D723" s="6">
        <v>0.46625842557559244</v>
      </c>
      <c r="E723" s="5">
        <v>105.03400000000001</v>
      </c>
      <c r="F723" s="6">
        <v>0.86964120370370368</v>
      </c>
      <c r="G723" s="5">
        <v>178.92599999999999</v>
      </c>
      <c r="H723" s="5">
        <v>298.161</v>
      </c>
      <c r="I723" s="5">
        <v>631.76499999999999</v>
      </c>
      <c r="J723" s="6"/>
      <c r="K723" s="6">
        <f t="shared" si="256"/>
        <v>0.25906475355349795</v>
      </c>
      <c r="L723" s="6">
        <f t="shared" si="257"/>
        <v>0.26741578711393515</v>
      </c>
      <c r="M723" s="6">
        <f t="shared" si="258"/>
        <v>0.37812767234142314</v>
      </c>
      <c r="N723" s="6">
        <f t="shared" si="259"/>
        <v>0.49747498060879458</v>
      </c>
      <c r="O723" s="6">
        <f t="shared" si="260"/>
        <v>0.30805181491544581</v>
      </c>
      <c r="P723" s="6">
        <f t="shared" si="261"/>
        <v>0.46012344629170326</v>
      </c>
      <c r="R723" s="8">
        <v>384</v>
      </c>
      <c r="S723" s="5">
        <f t="shared" si="255"/>
        <v>10.180852330633025</v>
      </c>
      <c r="T723" s="5">
        <f t="shared" si="255"/>
        <v>9.5045498027525372</v>
      </c>
      <c r="U723" s="5">
        <f t="shared" si="268"/>
        <v>7.1624838154873132</v>
      </c>
      <c r="V723" s="5">
        <f t="shared" ref="V723:V745" si="270">V$3*$R723+V$4</f>
        <v>8.3756305926533798</v>
      </c>
      <c r="W723" s="5">
        <f t="shared" ref="W723:W745" si="271">W$3*$R723+W$4</f>
        <v>9.4681041482168649</v>
      </c>
      <c r="X723" s="5">
        <f t="shared" si="269"/>
        <v>6.7916556419488607</v>
      </c>
      <c r="Y723" s="32">
        <f t="shared" si="262"/>
        <v>10.680709536962887</v>
      </c>
      <c r="Z723" s="5">
        <f t="shared" si="263"/>
        <v>10.095333333333334</v>
      </c>
      <c r="AA723" s="5">
        <f t="shared" si="264"/>
        <v>8.9363890025642938</v>
      </c>
      <c r="AB723" s="5">
        <f t="shared" si="265"/>
        <v>8.7528333333333332</v>
      </c>
      <c r="AC723" s="5">
        <f t="shared" si="266"/>
        <v>7.7107470354153085</v>
      </c>
      <c r="AD723" s="5">
        <f t="shared" si="267"/>
        <v>7.4552499999999995</v>
      </c>
    </row>
    <row r="724" spans="1:30" x14ac:dyDescent="0.2">
      <c r="A724" s="14">
        <v>383</v>
      </c>
      <c r="B724" s="6">
        <v>0.19525074848734078</v>
      </c>
      <c r="C724" s="5">
        <v>60.524999999999999</v>
      </c>
      <c r="D724" s="6">
        <v>0.46673369964433675</v>
      </c>
      <c r="E724" s="5">
        <v>104.952</v>
      </c>
      <c r="F724" s="6">
        <v>0.87053240740740734</v>
      </c>
      <c r="G724" s="5">
        <v>178.78899999999999</v>
      </c>
      <c r="H724" s="5">
        <v>297.935</v>
      </c>
      <c r="I724" s="5">
        <v>631.30600000000004</v>
      </c>
      <c r="J724" s="6"/>
      <c r="K724" s="6">
        <f t="shared" si="256"/>
        <v>0.25932380149493633</v>
      </c>
      <c r="L724" s="6">
        <f t="shared" si="257"/>
        <v>0.26768318554699017</v>
      </c>
      <c r="M724" s="6">
        <f t="shared" si="258"/>
        <v>0.3785057754750118</v>
      </c>
      <c r="N724" s="6">
        <f t="shared" si="259"/>
        <v>0.4979820748405836</v>
      </c>
      <c r="O724" s="6">
        <f t="shared" si="260"/>
        <v>0.30836582326666911</v>
      </c>
      <c r="P724" s="6">
        <f t="shared" si="261"/>
        <v>0.46059246675427984</v>
      </c>
      <c r="R724" s="8">
        <v>383</v>
      </c>
      <c r="S724" s="5">
        <f t="shared" si="255"/>
        <v>10.170682308355335</v>
      </c>
      <c r="T724" s="5">
        <f t="shared" si="255"/>
        <v>9.4950553635745365</v>
      </c>
      <c r="U724" s="5">
        <f t="shared" si="268"/>
        <v>7.1553289508844822</v>
      </c>
      <c r="V724" s="5">
        <f t="shared" si="270"/>
        <v>8.36710170341075</v>
      </c>
      <c r="W724" s="5">
        <f t="shared" si="271"/>
        <v>9.4584627951599778</v>
      </c>
      <c r="X724" s="5">
        <f t="shared" si="269"/>
        <v>6.7847397114880454</v>
      </c>
      <c r="Y724" s="32">
        <f t="shared" si="262"/>
        <v>10.670040189210377</v>
      </c>
      <c r="Z724" s="5">
        <f t="shared" si="263"/>
        <v>10.0875</v>
      </c>
      <c r="AA724" s="5">
        <f t="shared" si="264"/>
        <v>8.9272890940632212</v>
      </c>
      <c r="AB724" s="5">
        <f t="shared" si="265"/>
        <v>8.7460000000000004</v>
      </c>
      <c r="AC724" s="5">
        <f t="shared" si="266"/>
        <v>7.7028531922248522</v>
      </c>
      <c r="AD724" s="5">
        <f t="shared" si="267"/>
        <v>7.4495416666666658</v>
      </c>
    </row>
    <row r="725" spans="1:30" x14ac:dyDescent="0.2">
      <c r="A725" s="14">
        <v>382</v>
      </c>
      <c r="B725" s="6">
        <v>0.19544618198576511</v>
      </c>
      <c r="C725" s="5">
        <v>60.476999999999997</v>
      </c>
      <c r="D725" s="6">
        <v>0.46720994362983176</v>
      </c>
      <c r="E725" s="5">
        <v>104.87</v>
      </c>
      <c r="F725" s="6">
        <v>0.87141203703703696</v>
      </c>
      <c r="G725" s="5">
        <v>178.65100000000001</v>
      </c>
      <c r="H725" s="5">
        <v>297.709</v>
      </c>
      <c r="I725" s="5">
        <v>630.84799999999996</v>
      </c>
      <c r="J725" s="6"/>
      <c r="K725" s="6">
        <f t="shared" si="256"/>
        <v>0.25958336801718274</v>
      </c>
      <c r="L725" s="6">
        <f t="shared" si="257"/>
        <v>0.26795111927746812</v>
      </c>
      <c r="M725" s="6">
        <f t="shared" si="258"/>
        <v>0.37888463552265822</v>
      </c>
      <c r="N725" s="6">
        <f t="shared" si="259"/>
        <v>0.49849020392620108</v>
      </c>
      <c r="O725" s="6">
        <f t="shared" si="260"/>
        <v>0.30868047243122448</v>
      </c>
      <c r="P725" s="6">
        <f t="shared" si="261"/>
        <v>0.4610624443715447</v>
      </c>
      <c r="R725" s="8">
        <v>382</v>
      </c>
      <c r="S725" s="5">
        <f t="shared" si="255"/>
        <v>10.160512286077644</v>
      </c>
      <c r="T725" s="5">
        <f t="shared" si="255"/>
        <v>9.485560924396534</v>
      </c>
      <c r="U725" s="5">
        <f t="shared" si="268"/>
        <v>7.1481740862816503</v>
      </c>
      <c r="V725" s="5">
        <f t="shared" si="270"/>
        <v>8.3585728141681201</v>
      </c>
      <c r="W725" s="5">
        <f t="shared" si="271"/>
        <v>9.4488214421030925</v>
      </c>
      <c r="X725" s="5">
        <f t="shared" si="269"/>
        <v>6.7778237810272302</v>
      </c>
      <c r="Y725" s="32">
        <f t="shared" si="262"/>
        <v>10.659370841457873</v>
      </c>
      <c r="Z725" s="5">
        <f t="shared" si="263"/>
        <v>10.079499999999999</v>
      </c>
      <c r="AA725" s="5">
        <f t="shared" si="264"/>
        <v>8.9181891855621487</v>
      </c>
      <c r="AB725" s="5">
        <f t="shared" si="265"/>
        <v>8.7391666666666676</v>
      </c>
      <c r="AC725" s="5">
        <f t="shared" si="266"/>
        <v>7.6950776995616952</v>
      </c>
      <c r="AD725" s="5">
        <f t="shared" si="267"/>
        <v>7.4437916666666668</v>
      </c>
    </row>
    <row r="726" spans="1:30" x14ac:dyDescent="0.2">
      <c r="A726" s="14">
        <v>381</v>
      </c>
      <c r="B726" s="6">
        <v>0.19564200710901972</v>
      </c>
      <c r="C726" s="5">
        <v>60.429000000000002</v>
      </c>
      <c r="D726" s="6">
        <v>0.46768716050415016</v>
      </c>
      <c r="E726" s="5">
        <v>104.78700000000001</v>
      </c>
      <c r="F726" s="6">
        <v>0.87230324074074073</v>
      </c>
      <c r="G726" s="5">
        <v>178.51300000000001</v>
      </c>
      <c r="H726" s="5">
        <v>297.483</v>
      </c>
      <c r="I726" s="5">
        <v>630.39</v>
      </c>
      <c r="J726" s="6"/>
      <c r="K726" s="6">
        <f t="shared" si="256"/>
        <v>0.25984345467899589</v>
      </c>
      <c r="L726" s="6">
        <f t="shared" si="257"/>
        <v>0.26821958991437489</v>
      </c>
      <c r="M726" s="6">
        <f t="shared" si="258"/>
        <v>0.37926425475950715</v>
      </c>
      <c r="N726" s="6">
        <f t="shared" si="259"/>
        <v>0.4989993710367035</v>
      </c>
      <c r="O726" s="6">
        <f t="shared" si="260"/>
        <v>0.30899576437272791</v>
      </c>
      <c r="P726" s="6">
        <f t="shared" si="261"/>
        <v>0.46153338207646422</v>
      </c>
      <c r="R726" s="8">
        <v>381</v>
      </c>
      <c r="S726" s="5">
        <f t="shared" si="255"/>
        <v>10.150342263799955</v>
      </c>
      <c r="T726" s="5">
        <f t="shared" si="255"/>
        <v>9.4760664852185332</v>
      </c>
      <c r="U726" s="5">
        <f t="shared" si="268"/>
        <v>7.1410192216788193</v>
      </c>
      <c r="V726" s="5">
        <f t="shared" si="270"/>
        <v>8.3500439249254903</v>
      </c>
      <c r="W726" s="5">
        <f t="shared" si="271"/>
        <v>9.4391800890462072</v>
      </c>
      <c r="X726" s="5">
        <f t="shared" si="269"/>
        <v>6.7709078505664149</v>
      </c>
      <c r="Y726" s="32">
        <f t="shared" si="262"/>
        <v>10.648701493705362</v>
      </c>
      <c r="Z726" s="5">
        <f t="shared" si="263"/>
        <v>10.0715</v>
      </c>
      <c r="AA726" s="5">
        <f t="shared" si="264"/>
        <v>8.9090892770610761</v>
      </c>
      <c r="AB726" s="5">
        <f t="shared" si="265"/>
        <v>8.7322500000000005</v>
      </c>
      <c r="AC726" s="5">
        <f t="shared" si="266"/>
        <v>7.6872158902437411</v>
      </c>
      <c r="AD726" s="5">
        <f t="shared" si="267"/>
        <v>7.4380416666666669</v>
      </c>
    </row>
    <row r="727" spans="1:30" x14ac:dyDescent="0.2">
      <c r="A727" s="14">
        <v>380</v>
      </c>
      <c r="B727" s="6">
        <v>0.19583822503543746</v>
      </c>
      <c r="C727" s="5">
        <v>60.381</v>
      </c>
      <c r="D727" s="6">
        <v>0.46816535325152003</v>
      </c>
      <c r="E727" s="5">
        <v>104.705</v>
      </c>
      <c r="F727" s="6">
        <v>0.87318287037037035</v>
      </c>
      <c r="G727" s="5">
        <v>178.375</v>
      </c>
      <c r="H727" s="5">
        <v>297.25700000000001</v>
      </c>
      <c r="I727" s="5">
        <v>629.93200000000002</v>
      </c>
      <c r="J727" s="6"/>
      <c r="K727" s="6">
        <f t="shared" si="256"/>
        <v>0.26010406304538797</v>
      </c>
      <c r="L727" s="6">
        <f t="shared" si="257"/>
        <v>0.26848859907317119</v>
      </c>
      <c r="M727" s="6">
        <f t="shared" si="258"/>
        <v>0.37964463546983102</v>
      </c>
      <c r="N727" s="6">
        <f t="shared" si="259"/>
        <v>0.49950957935611645</v>
      </c>
      <c r="O727" s="6">
        <f t="shared" si="260"/>
        <v>0.30931170106282596</v>
      </c>
      <c r="P727" s="6">
        <f t="shared" si="261"/>
        <v>0.46200528281400022</v>
      </c>
      <c r="R727" s="8">
        <v>380</v>
      </c>
      <c r="S727" s="5">
        <f t="shared" si="255"/>
        <v>10.140172241522265</v>
      </c>
      <c r="T727" s="5">
        <f t="shared" si="255"/>
        <v>9.4665720460405325</v>
      </c>
      <c r="U727" s="5">
        <f t="shared" si="268"/>
        <v>7.1338643570759874</v>
      </c>
      <c r="V727" s="5">
        <f t="shared" si="270"/>
        <v>8.3415150356828605</v>
      </c>
      <c r="W727" s="5">
        <f t="shared" si="271"/>
        <v>9.4295387359893201</v>
      </c>
      <c r="X727" s="5">
        <f t="shared" si="269"/>
        <v>6.7639919201055996</v>
      </c>
      <c r="Y727" s="32">
        <f t="shared" si="262"/>
        <v>10.638032145952858</v>
      </c>
      <c r="Z727" s="5">
        <f t="shared" si="263"/>
        <v>10.063499999999999</v>
      </c>
      <c r="AA727" s="5">
        <f t="shared" si="264"/>
        <v>8.8999893685600036</v>
      </c>
      <c r="AB727" s="5">
        <f t="shared" si="265"/>
        <v>8.7254166666666659</v>
      </c>
      <c r="AC727" s="5">
        <f t="shared" si="266"/>
        <v>7.6794719191972751</v>
      </c>
      <c r="AD727" s="5">
        <f t="shared" si="267"/>
        <v>7.432291666666667</v>
      </c>
    </row>
    <row r="728" spans="1:30" x14ac:dyDescent="0.2">
      <c r="A728" s="14">
        <v>379</v>
      </c>
      <c r="B728" s="6">
        <v>0.19603483694808346</v>
      </c>
      <c r="C728" s="5">
        <v>60.332999999999998</v>
      </c>
      <c r="D728" s="6">
        <v>0.46864452486838687</v>
      </c>
      <c r="E728" s="5">
        <v>104.623</v>
      </c>
      <c r="F728" s="6">
        <v>0.87407407407407411</v>
      </c>
      <c r="G728" s="5">
        <v>178.23699999999999</v>
      </c>
      <c r="H728" s="5">
        <v>297.03100000000001</v>
      </c>
      <c r="I728" s="5">
        <v>629.47400000000005</v>
      </c>
      <c r="J728" s="6"/>
      <c r="K728" s="6">
        <f t="shared" si="256"/>
        <v>0.2603651946876559</v>
      </c>
      <c r="L728" s="6">
        <f t="shared" si="257"/>
        <v>0.26875814837580542</v>
      </c>
      <c r="M728" s="6">
        <f t="shared" si="258"/>
        <v>0.38002577994707493</v>
      </c>
      <c r="N728" s="6">
        <f t="shared" si="259"/>
        <v>0.50002083208150128</v>
      </c>
      <c r="O728" s="6">
        <f t="shared" si="260"/>
        <v>0.30962828448123736</v>
      </c>
      <c r="P728" s="6">
        <f t="shared" si="261"/>
        <v>0.46247814954117145</v>
      </c>
      <c r="R728" s="8">
        <v>379</v>
      </c>
      <c r="S728" s="5">
        <f t="shared" si="255"/>
        <v>10.130002219244574</v>
      </c>
      <c r="T728" s="5">
        <f t="shared" si="255"/>
        <v>9.45707760686253</v>
      </c>
      <c r="U728" s="5">
        <f t="shared" si="268"/>
        <v>7.1267094924731555</v>
      </c>
      <c r="V728" s="5">
        <f t="shared" si="270"/>
        <v>8.3329861464402306</v>
      </c>
      <c r="W728" s="5">
        <f t="shared" si="271"/>
        <v>9.4198973829324331</v>
      </c>
      <c r="X728" s="5">
        <f t="shared" si="269"/>
        <v>6.7570759896447852</v>
      </c>
      <c r="Y728" s="32">
        <f t="shared" si="262"/>
        <v>10.627362798200348</v>
      </c>
      <c r="Z728" s="5">
        <f t="shared" si="263"/>
        <v>10.0555</v>
      </c>
      <c r="AA728" s="5">
        <f t="shared" si="264"/>
        <v>8.890889460058931</v>
      </c>
      <c r="AB728" s="5">
        <f t="shared" si="265"/>
        <v>8.7185833333333331</v>
      </c>
      <c r="AC728" s="5">
        <f t="shared" si="266"/>
        <v>7.6716419491525425</v>
      </c>
      <c r="AD728" s="5">
        <f t="shared" si="267"/>
        <v>7.4265416666666662</v>
      </c>
    </row>
    <row r="729" spans="1:30" x14ac:dyDescent="0.2">
      <c r="A729" s="14">
        <v>378</v>
      </c>
      <c r="B729" s="6">
        <v>0.19623184403477834</v>
      </c>
      <c r="C729" s="5">
        <v>60.284999999999997</v>
      </c>
      <c r="D729" s="6">
        <v>0.46912467836347654</v>
      </c>
      <c r="E729" s="5">
        <v>104.541</v>
      </c>
      <c r="F729" s="6">
        <v>0.87496527777777777</v>
      </c>
      <c r="G729" s="5">
        <v>178.09899999999999</v>
      </c>
      <c r="H729" s="5">
        <v>296.80599999999998</v>
      </c>
      <c r="I729" s="5">
        <v>629.01599999999996</v>
      </c>
      <c r="J729" s="6"/>
      <c r="K729" s="6">
        <f t="shared" si="256"/>
        <v>0.26062685118341306</v>
      </c>
      <c r="L729" s="6">
        <f t="shared" si="257"/>
        <v>0.26902823945074555</v>
      </c>
      <c r="M729" s="6">
        <f t="shared" si="258"/>
        <v>0.38040769049390361</v>
      </c>
      <c r="N729" s="6">
        <f t="shared" si="259"/>
        <v>0.50053313242302133</v>
      </c>
      <c r="O729" s="6">
        <f t="shared" si="260"/>
        <v>0.30994551661579395</v>
      </c>
      <c r="P729" s="6">
        <f t="shared" si="261"/>
        <v>0.46295198522711511</v>
      </c>
      <c r="R729" s="8">
        <v>378</v>
      </c>
      <c r="S729" s="5">
        <f t="shared" ref="S729:T746" si="272">S$3*$R729+S$4</f>
        <v>10.119832196966884</v>
      </c>
      <c r="T729" s="5">
        <f t="shared" si="272"/>
        <v>9.4475831676845292</v>
      </c>
      <c r="U729" s="5">
        <f t="shared" si="268"/>
        <v>7.1195546278703237</v>
      </c>
      <c r="V729" s="5">
        <f t="shared" si="270"/>
        <v>8.324457257197599</v>
      </c>
      <c r="W729" s="5">
        <f t="shared" si="271"/>
        <v>9.4102560298755478</v>
      </c>
      <c r="X729" s="5">
        <f t="shared" si="269"/>
        <v>6.7501600591839708</v>
      </c>
      <c r="Y729" s="32">
        <f t="shared" si="262"/>
        <v>10.616693450447841</v>
      </c>
      <c r="Z729" s="5">
        <f t="shared" si="263"/>
        <v>10.047499999999999</v>
      </c>
      <c r="AA729" s="5">
        <f t="shared" si="264"/>
        <v>8.8817895515578584</v>
      </c>
      <c r="AB729" s="5">
        <f t="shared" si="265"/>
        <v>8.7117500000000003</v>
      </c>
      <c r="AC729" s="5">
        <f t="shared" si="266"/>
        <v>7.6638279296797487</v>
      </c>
      <c r="AD729" s="5">
        <f t="shared" si="267"/>
        <v>7.4207916666666662</v>
      </c>
    </row>
    <row r="730" spans="1:30" x14ac:dyDescent="0.2">
      <c r="A730" s="14">
        <v>377</v>
      </c>
      <c r="B730" s="6">
        <v>0.19642924748812246</v>
      </c>
      <c r="C730" s="5">
        <v>60.237000000000002</v>
      </c>
      <c r="D730" s="6">
        <v>0.46960581675785762</v>
      </c>
      <c r="E730" s="5">
        <v>104.459</v>
      </c>
      <c r="F730" s="6">
        <v>0.87585648148148154</v>
      </c>
      <c r="G730" s="5">
        <v>177.96199999999999</v>
      </c>
      <c r="H730" s="5">
        <v>296.58</v>
      </c>
      <c r="I730" s="5">
        <v>628.55700000000002</v>
      </c>
      <c r="J730" s="6"/>
      <c r="K730" s="6">
        <f t="shared" si="256"/>
        <v>0.26088903411662084</v>
      </c>
      <c r="L730" s="6">
        <f t="shared" si="257"/>
        <v>0.26929887393301261</v>
      </c>
      <c r="M730" s="6">
        <f t="shared" si="258"/>
        <v>0.38079036942224737</v>
      </c>
      <c r="N730" s="6">
        <f t="shared" si="259"/>
        <v>0.5010464836040095</v>
      </c>
      <c r="O730" s="6">
        <f t="shared" si="260"/>
        <v>0.31026339946248271</v>
      </c>
      <c r="P730" s="6">
        <f t="shared" si="261"/>
        <v>0.46342679285314919</v>
      </c>
      <c r="R730" s="8">
        <v>377</v>
      </c>
      <c r="S730" s="5">
        <f t="shared" si="272"/>
        <v>10.109662174689193</v>
      </c>
      <c r="T730" s="5">
        <f t="shared" si="272"/>
        <v>9.4380887285065267</v>
      </c>
      <c r="U730" s="5">
        <f t="shared" si="268"/>
        <v>7.1123997632674927</v>
      </c>
      <c r="V730" s="5">
        <f t="shared" si="270"/>
        <v>8.3159283679549691</v>
      </c>
      <c r="W730" s="5">
        <f t="shared" si="271"/>
        <v>9.4006146768186625</v>
      </c>
      <c r="X730" s="5">
        <f t="shared" si="269"/>
        <v>6.7432441287231555</v>
      </c>
      <c r="Y730" s="32">
        <f t="shared" si="262"/>
        <v>10.606024102695331</v>
      </c>
      <c r="Z730" s="5">
        <f t="shared" si="263"/>
        <v>10.0395</v>
      </c>
      <c r="AA730" s="5">
        <f t="shared" si="264"/>
        <v>8.8726896430567876</v>
      </c>
      <c r="AB730" s="5">
        <f t="shared" si="265"/>
        <v>8.7049166666666675</v>
      </c>
      <c r="AC730" s="5">
        <f t="shared" si="266"/>
        <v>7.656029812088696</v>
      </c>
      <c r="AD730" s="5">
        <f t="shared" si="267"/>
        <v>7.4150833333333326</v>
      </c>
    </row>
    <row r="731" spans="1:30" x14ac:dyDescent="0.2">
      <c r="A731" s="14">
        <v>376</v>
      </c>
      <c r="B731" s="6">
        <v>0.19662704850551985</v>
      </c>
      <c r="C731" s="5">
        <v>60.189</v>
      </c>
      <c r="D731" s="6">
        <v>0.47008794308500557</v>
      </c>
      <c r="E731" s="5">
        <v>104.377</v>
      </c>
      <c r="F731" s="6">
        <v>0.87674768518518509</v>
      </c>
      <c r="G731" s="5">
        <v>177.82400000000001</v>
      </c>
      <c r="H731" s="5">
        <v>296.35399999999998</v>
      </c>
      <c r="I731" s="5">
        <v>628.09900000000005</v>
      </c>
      <c r="J731" s="6"/>
      <c r="K731" s="6">
        <f t="shared" si="256"/>
        <v>0.26115174507762068</v>
      </c>
      <c r="L731" s="6">
        <f t="shared" si="257"/>
        <v>0.26957005346421326</v>
      </c>
      <c r="M731" s="6">
        <f t="shared" si="258"/>
        <v>0.38117381905334874</v>
      </c>
      <c r="N731" s="6">
        <f t="shared" si="259"/>
        <v>0.50156088886103578</v>
      </c>
      <c r="O731" s="6">
        <f t="shared" si="260"/>
        <v>0.31058193502548753</v>
      </c>
      <c r="P731" s="6">
        <f t="shared" si="261"/>
        <v>0.46390257541283469</v>
      </c>
      <c r="R731" s="8">
        <v>376</v>
      </c>
      <c r="S731" s="5">
        <f t="shared" si="272"/>
        <v>10.099492152411504</v>
      </c>
      <c r="T731" s="5">
        <f t="shared" si="272"/>
        <v>9.4285942893285259</v>
      </c>
      <c r="U731" s="5">
        <f t="shared" si="268"/>
        <v>7.1052448986646617</v>
      </c>
      <c r="V731" s="5">
        <f t="shared" si="270"/>
        <v>8.3073994787123393</v>
      </c>
      <c r="W731" s="5">
        <f t="shared" si="271"/>
        <v>9.3909733237617754</v>
      </c>
      <c r="X731" s="5">
        <f t="shared" si="269"/>
        <v>6.7363281982623402</v>
      </c>
      <c r="Y731" s="32">
        <f t="shared" si="262"/>
        <v>10.595354754942825</v>
      </c>
      <c r="Z731" s="5">
        <f t="shared" si="263"/>
        <v>10.031499999999999</v>
      </c>
      <c r="AA731" s="5">
        <f t="shared" si="264"/>
        <v>8.8635897345557151</v>
      </c>
      <c r="AB731" s="5">
        <f t="shared" si="265"/>
        <v>8.6980833333333329</v>
      </c>
      <c r="AC731" s="5">
        <f t="shared" si="266"/>
        <v>7.6482475478871574</v>
      </c>
      <c r="AD731" s="5">
        <f t="shared" si="267"/>
        <v>7.4093333333333335</v>
      </c>
    </row>
    <row r="732" spans="1:30" x14ac:dyDescent="0.2">
      <c r="A732" s="14">
        <v>375</v>
      </c>
      <c r="B732" s="6">
        <v>0.19682524828920259</v>
      </c>
      <c r="C732" s="5">
        <v>60.140999999999998</v>
      </c>
      <c r="D732" s="6">
        <v>0.47057106039086588</v>
      </c>
      <c r="E732" s="5">
        <v>104.294</v>
      </c>
      <c r="F732" s="6">
        <v>0.87765046296296301</v>
      </c>
      <c r="G732" s="5">
        <v>177.68600000000001</v>
      </c>
      <c r="H732" s="5">
        <v>296.12799999999999</v>
      </c>
      <c r="I732" s="5">
        <v>627.64099999999996</v>
      </c>
      <c r="J732" s="6"/>
      <c r="K732" s="6">
        <f t="shared" si="256"/>
        <v>0.26141498566316657</v>
      </c>
      <c r="L732" s="6">
        <f t="shared" si="257"/>
        <v>0.26984177969257317</v>
      </c>
      <c r="M732" s="6">
        <f t="shared" si="258"/>
        <v>0.38155804171780977</v>
      </c>
      <c r="N732" s="6">
        <f t="shared" si="259"/>
        <v>0.50207635144397555</v>
      </c>
      <c r="O732" s="6">
        <f t="shared" si="260"/>
        <v>0.31090112531723096</v>
      </c>
      <c r="P732" s="6">
        <f t="shared" si="261"/>
        <v>0.46437933591203895</v>
      </c>
      <c r="R732" s="8">
        <v>375</v>
      </c>
      <c r="S732" s="5">
        <f t="shared" si="272"/>
        <v>10.089322130133812</v>
      </c>
      <c r="T732" s="5">
        <f t="shared" si="272"/>
        <v>9.4190998501505234</v>
      </c>
      <c r="U732" s="5">
        <f t="shared" si="268"/>
        <v>7.0980900340618298</v>
      </c>
      <c r="V732" s="5">
        <f t="shared" si="270"/>
        <v>8.2988705894697095</v>
      </c>
      <c r="W732" s="5">
        <f t="shared" si="271"/>
        <v>9.3813319707048901</v>
      </c>
      <c r="X732" s="5">
        <f t="shared" si="269"/>
        <v>6.7294122678015249</v>
      </c>
      <c r="Y732" s="32">
        <f t="shared" si="262"/>
        <v>10.584685407190316</v>
      </c>
      <c r="Z732" s="5">
        <f t="shared" si="263"/>
        <v>10.0235</v>
      </c>
      <c r="AA732" s="5">
        <f t="shared" si="264"/>
        <v>8.8544898260546425</v>
      </c>
      <c r="AB732" s="5">
        <f t="shared" si="265"/>
        <v>8.6911666666666658</v>
      </c>
      <c r="AC732" s="5">
        <f t="shared" si="266"/>
        <v>7.6403803294254171</v>
      </c>
      <c r="AD732" s="5">
        <f t="shared" si="267"/>
        <v>7.4035833333333336</v>
      </c>
    </row>
    <row r="733" spans="1:30" x14ac:dyDescent="0.2">
      <c r="A733" s="14">
        <v>374</v>
      </c>
      <c r="B733" s="6">
        <v>0.19702384804625481</v>
      </c>
      <c r="C733" s="5">
        <v>60.093000000000004</v>
      </c>
      <c r="D733" s="6">
        <v>0.47105517173391837</v>
      </c>
      <c r="E733" s="5">
        <v>104.212</v>
      </c>
      <c r="F733" s="6">
        <v>0.87854166666666667</v>
      </c>
      <c r="G733" s="5">
        <v>177.548</v>
      </c>
      <c r="H733" s="5">
        <v>295.90199999999999</v>
      </c>
      <c r="I733" s="5">
        <v>627.18299999999999</v>
      </c>
      <c r="J733" s="6"/>
      <c r="K733" s="6">
        <f t="shared" si="256"/>
        <v>0.26167875747645669</v>
      </c>
      <c r="L733" s="6">
        <f t="shared" si="257"/>
        <v>0.27011405427297025</v>
      </c>
      <c r="M733" s="6">
        <f t="shared" si="258"/>
        <v>0.38194303975563848</v>
      </c>
      <c r="N733" s="6">
        <f t="shared" si="259"/>
        <v>0.50259287461607738</v>
      </c>
      <c r="O733" s="6">
        <f t="shared" si="260"/>
        <v>0.31122097235841717</v>
      </c>
      <c r="P733" s="6">
        <f t="shared" si="261"/>
        <v>0.46485707736899856</v>
      </c>
      <c r="R733" s="8">
        <v>374</v>
      </c>
      <c r="S733" s="5">
        <f t="shared" si="272"/>
        <v>10.079152107856123</v>
      </c>
      <c r="T733" s="5">
        <f t="shared" si="272"/>
        <v>9.4096054109725227</v>
      </c>
      <c r="U733" s="5">
        <f t="shared" si="268"/>
        <v>7.0909351694589979</v>
      </c>
      <c r="V733" s="5">
        <f t="shared" si="270"/>
        <v>8.2903417002270796</v>
      </c>
      <c r="W733" s="5">
        <f t="shared" si="271"/>
        <v>9.371690617648003</v>
      </c>
      <c r="X733" s="5">
        <f t="shared" si="269"/>
        <v>6.7224963373407105</v>
      </c>
      <c r="Y733" s="32">
        <f t="shared" si="262"/>
        <v>10.574016059437811</v>
      </c>
      <c r="Z733" s="5">
        <f t="shared" si="263"/>
        <v>10.015500000000001</v>
      </c>
      <c r="AA733" s="5">
        <f t="shared" si="264"/>
        <v>8.84538991755357</v>
      </c>
      <c r="AB733" s="5">
        <f t="shared" si="265"/>
        <v>8.684333333333333</v>
      </c>
      <c r="AC733" s="5">
        <f t="shared" si="266"/>
        <v>7.6326298316338628</v>
      </c>
      <c r="AD733" s="5">
        <f t="shared" si="267"/>
        <v>7.3978333333333337</v>
      </c>
    </row>
    <row r="734" spans="1:30" x14ac:dyDescent="0.2">
      <c r="A734" s="14">
        <v>373</v>
      </c>
      <c r="B734" s="6">
        <v>0.19722284898863773</v>
      </c>
      <c r="C734" s="5">
        <v>60.045000000000002</v>
      </c>
      <c r="D734" s="6">
        <v>0.47154028018524174</v>
      </c>
      <c r="E734" s="5">
        <v>104.13</v>
      </c>
      <c r="F734" s="6">
        <v>0.87944444444444436</v>
      </c>
      <c r="G734" s="5">
        <v>177.41</v>
      </c>
      <c r="H734" s="5">
        <v>295.67599999999999</v>
      </c>
      <c r="I734" s="5">
        <v>626.72500000000002</v>
      </c>
      <c r="J734" s="6"/>
      <c r="K734" s="6">
        <f t="shared" si="256"/>
        <v>0.26194306212716667</v>
      </c>
      <c r="L734" s="6">
        <f t="shared" si="257"/>
        <v>0.27038687886696849</v>
      </c>
      <c r="M734" s="6">
        <f t="shared" si="258"/>
        <v>0.38232881551629733</v>
      </c>
      <c r="N734" s="6">
        <f t="shared" si="259"/>
        <v>0.50311046165403239</v>
      </c>
      <c r="O734" s="6">
        <f t="shared" si="260"/>
        <v>0.31154147817807393</v>
      </c>
      <c r="P734" s="6">
        <f t="shared" si="261"/>
        <v>0.46533580281438347</v>
      </c>
      <c r="R734" s="8">
        <v>373</v>
      </c>
      <c r="S734" s="5">
        <f t="shared" si="272"/>
        <v>10.068982085578433</v>
      </c>
      <c r="T734" s="5">
        <f t="shared" si="272"/>
        <v>9.4001109717945219</v>
      </c>
      <c r="U734" s="5">
        <f t="shared" si="268"/>
        <v>7.0837803048561661</v>
      </c>
      <c r="V734" s="5">
        <f t="shared" si="270"/>
        <v>8.2818128109844498</v>
      </c>
      <c r="W734" s="5">
        <f t="shared" si="271"/>
        <v>9.3620492645911177</v>
      </c>
      <c r="X734" s="5">
        <f t="shared" si="269"/>
        <v>6.7155804068798952</v>
      </c>
      <c r="Y734" s="32">
        <f t="shared" si="262"/>
        <v>10.563346711685302</v>
      </c>
      <c r="Z734" s="5">
        <f t="shared" si="263"/>
        <v>10.0075</v>
      </c>
      <c r="AA734" s="5">
        <f t="shared" si="264"/>
        <v>8.8362900090524974</v>
      </c>
      <c r="AB734" s="5">
        <f t="shared" si="265"/>
        <v>8.6775000000000002</v>
      </c>
      <c r="AC734" s="5">
        <f t="shared" si="266"/>
        <v>7.6247946936197097</v>
      </c>
      <c r="AD734" s="5">
        <f t="shared" si="267"/>
        <v>7.3920833333333329</v>
      </c>
    </row>
    <row r="735" spans="1:30" x14ac:dyDescent="0.2">
      <c r="A735" s="14">
        <v>372</v>
      </c>
      <c r="B735" s="6">
        <v>0.19742225233321375</v>
      </c>
      <c r="C735" s="5">
        <v>59.997</v>
      </c>
      <c r="D735" s="6">
        <v>0.47202638882857856</v>
      </c>
      <c r="E735" s="5">
        <v>104.048</v>
      </c>
      <c r="F735" s="6">
        <v>0.88034722222222228</v>
      </c>
      <c r="G735" s="5">
        <v>177.27199999999999</v>
      </c>
      <c r="H735" s="5">
        <v>295.45</v>
      </c>
      <c r="I735" s="5">
        <v>626.26599999999996</v>
      </c>
      <c r="J735" s="6"/>
      <c r="K735" s="6">
        <f t="shared" si="256"/>
        <v>0.26220790123148191</v>
      </c>
      <c r="L735" s="6">
        <f t="shared" si="257"/>
        <v>0.27066025514285147</v>
      </c>
      <c r="M735" s="6">
        <f t="shared" si="258"/>
        <v>0.38271537135875006</v>
      </c>
      <c r="N735" s="6">
        <f t="shared" si="259"/>
        <v>0.5036291158480436</v>
      </c>
      <c r="O735" s="6">
        <f t="shared" si="260"/>
        <v>0.31186264481359621</v>
      </c>
      <c r="P735" s="6">
        <f t="shared" si="261"/>
        <v>0.46581551529136062</v>
      </c>
      <c r="R735" s="8">
        <v>372</v>
      </c>
      <c r="S735" s="5">
        <f t="shared" si="272"/>
        <v>10.058812063300742</v>
      </c>
      <c r="T735" s="5">
        <f t="shared" si="272"/>
        <v>9.3906165326165194</v>
      </c>
      <c r="U735" s="5">
        <f t="shared" si="268"/>
        <v>7.0766254402533351</v>
      </c>
      <c r="V735" s="5">
        <f t="shared" si="270"/>
        <v>8.2732839217418181</v>
      </c>
      <c r="W735" s="5">
        <f t="shared" si="271"/>
        <v>9.3524079115342307</v>
      </c>
      <c r="X735" s="5">
        <f t="shared" si="269"/>
        <v>6.7086644764190808</v>
      </c>
      <c r="Y735" s="32">
        <f t="shared" si="262"/>
        <v>10.552677363932796</v>
      </c>
      <c r="Z735" s="5">
        <f t="shared" si="263"/>
        <v>9.9994999999999994</v>
      </c>
      <c r="AA735" s="5">
        <f t="shared" si="264"/>
        <v>8.8271901005514248</v>
      </c>
      <c r="AB735" s="5">
        <f t="shared" si="265"/>
        <v>8.6706666666666674</v>
      </c>
      <c r="AC735" s="5">
        <f t="shared" si="266"/>
        <v>7.616975625147905</v>
      </c>
      <c r="AD735" s="5">
        <f t="shared" si="267"/>
        <v>7.386333333333333</v>
      </c>
    </row>
    <row r="736" spans="1:30" x14ac:dyDescent="0.2">
      <c r="A736" s="14">
        <v>371</v>
      </c>
      <c r="B736" s="6">
        <v>0.19762205930177171</v>
      </c>
      <c r="C736" s="5">
        <v>59.948999999999998</v>
      </c>
      <c r="D736" s="6">
        <v>0.47251350076040072</v>
      </c>
      <c r="E736" s="5">
        <v>103.96599999999999</v>
      </c>
      <c r="F736" s="6">
        <v>0.88124999999999998</v>
      </c>
      <c r="G736" s="5">
        <v>177.13399999999999</v>
      </c>
      <c r="H736" s="5">
        <v>295.22399999999999</v>
      </c>
      <c r="I736" s="5">
        <v>625.80799999999999</v>
      </c>
      <c r="J736" s="6"/>
      <c r="K736" s="6">
        <f t="shared" si="256"/>
        <v>0.26247327641213059</v>
      </c>
      <c r="L736" s="6">
        <f t="shared" si="257"/>
        <v>0.27093418477565667</v>
      </c>
      <c r="M736" s="6">
        <f t="shared" si="258"/>
        <v>0.38310270965151072</v>
      </c>
      <c r="N736" s="6">
        <f t="shared" si="259"/>
        <v>0.5041488405018949</v>
      </c>
      <c r="O736" s="6">
        <f t="shared" si="260"/>
        <v>0.31218447431078872</v>
      </c>
      <c r="P736" s="6">
        <f t="shared" si="261"/>
        <v>0.46629621785565883</v>
      </c>
      <c r="R736" s="8">
        <v>371</v>
      </c>
      <c r="S736" s="5">
        <f t="shared" si="272"/>
        <v>10.048642041023053</v>
      </c>
      <c r="T736" s="5">
        <f t="shared" si="272"/>
        <v>9.3811220934385187</v>
      </c>
      <c r="U736" s="5">
        <f t="shared" si="268"/>
        <v>7.0694705756505032</v>
      </c>
      <c r="V736" s="5">
        <f t="shared" si="270"/>
        <v>8.2647550324991883</v>
      </c>
      <c r="W736" s="5">
        <f t="shared" si="271"/>
        <v>9.3427665584773454</v>
      </c>
      <c r="X736" s="5">
        <f t="shared" si="269"/>
        <v>6.7017485459582655</v>
      </c>
      <c r="Y736" s="32">
        <f t="shared" si="262"/>
        <v>10.542008016180286</v>
      </c>
      <c r="Z736" s="5">
        <f t="shared" si="263"/>
        <v>9.9915000000000003</v>
      </c>
      <c r="AA736" s="5">
        <f t="shared" si="264"/>
        <v>8.8180901920503523</v>
      </c>
      <c r="AB736" s="5">
        <f t="shared" si="265"/>
        <v>8.6638333333333328</v>
      </c>
      <c r="AC736" s="5">
        <f t="shared" si="266"/>
        <v>7.6091725768321519</v>
      </c>
      <c r="AD736" s="5">
        <f t="shared" si="267"/>
        <v>7.3805833333333331</v>
      </c>
    </row>
    <row r="737" spans="1:30" x14ac:dyDescent="0.2">
      <c r="A737" s="14">
        <v>370</v>
      </c>
      <c r="B737" s="6">
        <v>0.19782227112105144</v>
      </c>
      <c r="C737" s="5">
        <v>59.901000000000003</v>
      </c>
      <c r="D737" s="6">
        <v>0.47300161908997485</v>
      </c>
      <c r="E737" s="5">
        <v>103.884</v>
      </c>
      <c r="F737" s="6">
        <v>0.88215277777777779</v>
      </c>
      <c r="G737" s="5">
        <v>176.99700000000001</v>
      </c>
      <c r="H737" s="5">
        <v>294.99799999999999</v>
      </c>
      <c r="I737" s="5">
        <v>625.35</v>
      </c>
      <c r="J737" s="6"/>
      <c r="K737" s="6">
        <f t="shared" si="256"/>
        <v>0.26273918929841694</v>
      </c>
      <c r="L737" s="6">
        <f t="shared" si="257"/>
        <v>0.27120866944720934</v>
      </c>
      <c r="M737" s="6">
        <f t="shared" si="258"/>
        <v>0.3834908327726913</v>
      </c>
      <c r="N737" s="6">
        <f t="shared" si="259"/>
        <v>0.5046696389330223</v>
      </c>
      <c r="O737" s="6">
        <f t="shared" si="260"/>
        <v>0.31250696872390993</v>
      </c>
      <c r="P737" s="6">
        <f t="shared" si="261"/>
        <v>0.46677791357563331</v>
      </c>
      <c r="R737" s="8">
        <v>370</v>
      </c>
      <c r="S737" s="5">
        <f t="shared" si="272"/>
        <v>10.038472018745363</v>
      </c>
      <c r="T737" s="5">
        <f t="shared" si="272"/>
        <v>9.3716276542605179</v>
      </c>
      <c r="U737" s="5">
        <f t="shared" si="268"/>
        <v>7.0623157110476722</v>
      </c>
      <c r="V737" s="5">
        <f t="shared" si="270"/>
        <v>8.2562261432565585</v>
      </c>
      <c r="W737" s="5">
        <f t="shared" si="271"/>
        <v>9.3331252054204583</v>
      </c>
      <c r="X737" s="5">
        <f t="shared" si="269"/>
        <v>6.6948326154974502</v>
      </c>
      <c r="Y737" s="32">
        <f t="shared" si="262"/>
        <v>10.531338668427781</v>
      </c>
      <c r="Z737" s="5">
        <f t="shared" si="263"/>
        <v>9.9835000000000012</v>
      </c>
      <c r="AA737" s="5">
        <f t="shared" si="264"/>
        <v>8.8089902835492815</v>
      </c>
      <c r="AB737" s="5">
        <f t="shared" si="265"/>
        <v>8.657</v>
      </c>
      <c r="AC737" s="5">
        <f t="shared" si="266"/>
        <v>7.6013854994883099</v>
      </c>
      <c r="AD737" s="5">
        <f t="shared" si="267"/>
        <v>7.3748750000000003</v>
      </c>
    </row>
    <row r="738" spans="1:30" x14ac:dyDescent="0.2">
      <c r="A738" s="14">
        <v>369</v>
      </c>
      <c r="B738" s="6">
        <v>0.19802288902276932</v>
      </c>
      <c r="C738" s="5">
        <v>59.853000000000002</v>
      </c>
      <c r="D738" s="6">
        <v>0.47349074693942889</v>
      </c>
      <c r="E738" s="5">
        <v>103.80200000000001</v>
      </c>
      <c r="F738" s="6">
        <v>0.88305555555555548</v>
      </c>
      <c r="G738" s="5">
        <v>176.85900000000001</v>
      </c>
      <c r="H738" s="5">
        <v>294.77199999999999</v>
      </c>
      <c r="I738" s="5">
        <v>624.89200000000005</v>
      </c>
      <c r="J738" s="6"/>
      <c r="K738" s="6">
        <f t="shared" si="256"/>
        <v>0.26300564152625461</v>
      </c>
      <c r="L738" s="6">
        <f t="shared" si="257"/>
        <v>0.2714837108461573</v>
      </c>
      <c r="M738" s="6">
        <f t="shared" si="258"/>
        <v>0.38387974311005074</v>
      </c>
      <c r="N738" s="6">
        <f t="shared" si="259"/>
        <v>0.5051915144725837</v>
      </c>
      <c r="O738" s="6">
        <f t="shared" si="260"/>
        <v>0.31283013011571525</v>
      </c>
      <c r="P738" s="6">
        <f t="shared" si="261"/>
        <v>0.46726060553233134</v>
      </c>
      <c r="R738" s="8">
        <v>369</v>
      </c>
      <c r="S738" s="5">
        <f t="shared" si="272"/>
        <v>10.028301996467672</v>
      </c>
      <c r="T738" s="5">
        <f t="shared" si="272"/>
        <v>9.3621332150825154</v>
      </c>
      <c r="U738" s="5">
        <f t="shared" si="268"/>
        <v>7.0551608464448403</v>
      </c>
      <c r="V738" s="5">
        <f t="shared" si="270"/>
        <v>8.2476972540139286</v>
      </c>
      <c r="W738" s="5">
        <f t="shared" si="271"/>
        <v>9.323483852363573</v>
      </c>
      <c r="X738" s="5">
        <f t="shared" si="269"/>
        <v>6.6879166850366349</v>
      </c>
      <c r="Y738" s="32">
        <f t="shared" si="262"/>
        <v>10.520669320675273</v>
      </c>
      <c r="Z738" s="5">
        <f t="shared" si="263"/>
        <v>9.9755000000000003</v>
      </c>
      <c r="AA738" s="5">
        <f t="shared" si="264"/>
        <v>8.7998903750482071</v>
      </c>
      <c r="AB738" s="5">
        <f t="shared" si="265"/>
        <v>8.6501666666666672</v>
      </c>
      <c r="AC738" s="5">
        <f t="shared" si="266"/>
        <v>7.5936143441333757</v>
      </c>
      <c r="AD738" s="5">
        <f t="shared" si="267"/>
        <v>7.3691250000000004</v>
      </c>
    </row>
    <row r="739" spans="1:30" x14ac:dyDescent="0.2">
      <c r="A739" s="14">
        <v>368</v>
      </c>
      <c r="B739" s="6">
        <v>0.19822391424364308</v>
      </c>
      <c r="C739" s="5">
        <v>59.805</v>
      </c>
      <c r="D739" s="6">
        <v>0.473980887443818</v>
      </c>
      <c r="E739" s="5">
        <v>103.71899999999999</v>
      </c>
      <c r="F739" s="6">
        <v>0.88396990740740744</v>
      </c>
      <c r="G739" s="5">
        <v>176.721</v>
      </c>
      <c r="H739" s="5">
        <v>294.54599999999999</v>
      </c>
      <c r="I739" s="5">
        <v>624.43399999999997</v>
      </c>
      <c r="J739" s="6"/>
      <c r="K739" s="6">
        <f t="shared" si="256"/>
        <v>0.26327263473819978</v>
      </c>
      <c r="L739" s="6">
        <f t="shared" si="257"/>
        <v>0.27175931066800518</v>
      </c>
      <c r="M739" s="6">
        <f t="shared" si="258"/>
        <v>0.38426944306104377</v>
      </c>
      <c r="N739" s="6">
        <f t="shared" si="259"/>
        <v>0.50571447046553031</v>
      </c>
      <c r="O739" s="6">
        <f t="shared" si="260"/>
        <v>0.31315396055750144</v>
      </c>
      <c r="P739" s="6">
        <f t="shared" si="261"/>
        <v>0.46774429681955748</v>
      </c>
      <c r="R739" s="8">
        <v>368</v>
      </c>
      <c r="S739" s="5">
        <f t="shared" si="272"/>
        <v>10.018131974189982</v>
      </c>
      <c r="T739" s="5">
        <f t="shared" si="272"/>
        <v>9.3526387759045146</v>
      </c>
      <c r="U739" s="5">
        <f t="shared" si="268"/>
        <v>7.0480059818420084</v>
      </c>
      <c r="V739" s="5">
        <f t="shared" si="270"/>
        <v>8.2391683647712988</v>
      </c>
      <c r="W739" s="5">
        <f t="shared" si="271"/>
        <v>9.313842499306686</v>
      </c>
      <c r="X739" s="5">
        <f t="shared" si="269"/>
        <v>6.6810007545758205</v>
      </c>
      <c r="Y739" s="32">
        <f t="shared" si="262"/>
        <v>10.509999972922765</v>
      </c>
      <c r="Z739" s="5">
        <f t="shared" si="263"/>
        <v>9.9674999999999994</v>
      </c>
      <c r="AA739" s="5">
        <f t="shared" si="264"/>
        <v>8.7907904665471364</v>
      </c>
      <c r="AB739" s="5">
        <f t="shared" si="265"/>
        <v>8.6432500000000001</v>
      </c>
      <c r="AC739" s="5">
        <f t="shared" si="266"/>
        <v>7.5857597381342057</v>
      </c>
      <c r="AD739" s="5">
        <f t="shared" si="267"/>
        <v>7.3633750000000004</v>
      </c>
    </row>
    <row r="740" spans="1:30" x14ac:dyDescent="0.2">
      <c r="A740" s="14">
        <v>367</v>
      </c>
      <c r="B740" s="6">
        <v>0.19842534802541756</v>
      </c>
      <c r="C740" s="5">
        <v>59.756999999999998</v>
      </c>
      <c r="D740" s="6">
        <v>0.47447204375119262</v>
      </c>
      <c r="E740" s="5">
        <v>103.637</v>
      </c>
      <c r="F740" s="6">
        <v>0.88487268518518514</v>
      </c>
      <c r="G740" s="5">
        <v>176.583</v>
      </c>
      <c r="H740" s="5">
        <v>294.32</v>
      </c>
      <c r="I740" s="5">
        <v>623.97500000000002</v>
      </c>
      <c r="J740" s="6"/>
      <c r="K740" s="6">
        <f t="shared" si="256"/>
        <v>0.26354017058348572</v>
      </c>
      <c r="L740" s="6">
        <f t="shared" si="257"/>
        <v>0.2720354706151496</v>
      </c>
      <c r="M740" s="6">
        <f t="shared" si="258"/>
        <v>0.38465993503287027</v>
      </c>
      <c r="N740" s="6">
        <f t="shared" si="259"/>
        <v>0.50623851027067779</v>
      </c>
      <c r="O740" s="6">
        <f t="shared" si="260"/>
        <v>0.31347846212915048</v>
      </c>
      <c r="P740" s="6">
        <f t="shared" si="261"/>
        <v>0.46822899054394029</v>
      </c>
      <c r="R740" s="8">
        <v>367</v>
      </c>
      <c r="S740" s="5">
        <f t="shared" si="272"/>
        <v>10.007961951912291</v>
      </c>
      <c r="T740" s="5">
        <f t="shared" si="272"/>
        <v>9.3431443367265139</v>
      </c>
      <c r="U740" s="5">
        <f t="shared" ref="U740:U759" si="273">U$3*$R740+U$4</f>
        <v>7.0408511172391766</v>
      </c>
      <c r="V740" s="5">
        <f t="shared" si="270"/>
        <v>8.2306394755286689</v>
      </c>
      <c r="W740" s="5">
        <f t="shared" si="271"/>
        <v>9.3042011462498007</v>
      </c>
      <c r="X740" s="5">
        <f t="shared" si="269"/>
        <v>6.6740848241150053</v>
      </c>
      <c r="Y740" s="32">
        <f t="shared" si="262"/>
        <v>10.499330625170257</v>
      </c>
      <c r="Z740" s="5">
        <f t="shared" si="263"/>
        <v>9.9595000000000002</v>
      </c>
      <c r="AA740" s="5">
        <f t="shared" si="264"/>
        <v>8.7816905580460638</v>
      </c>
      <c r="AB740" s="5">
        <f t="shared" si="265"/>
        <v>8.6364166666666673</v>
      </c>
      <c r="AC740" s="5">
        <f t="shared" si="266"/>
        <v>7.5780204831726685</v>
      </c>
      <c r="AD740" s="5">
        <f t="shared" si="267"/>
        <v>7.3576249999999996</v>
      </c>
    </row>
    <row r="741" spans="1:30" x14ac:dyDescent="0.2">
      <c r="A741" s="14">
        <v>366</v>
      </c>
      <c r="B741" s="6">
        <v>0.19862719161489006</v>
      </c>
      <c r="C741" s="5">
        <v>59.709000000000003</v>
      </c>
      <c r="D741" s="6">
        <v>0.47496421902266461</v>
      </c>
      <c r="E741" s="5">
        <v>103.55500000000001</v>
      </c>
      <c r="F741" s="6">
        <v>0.88578703703703709</v>
      </c>
      <c r="G741" s="5">
        <v>176.44499999999999</v>
      </c>
      <c r="H741" s="5">
        <v>294.09399999999999</v>
      </c>
      <c r="I741" s="5">
        <v>623.51700000000005</v>
      </c>
      <c r="J741" s="6"/>
      <c r="K741" s="6">
        <f t="shared" si="256"/>
        <v>0.2638082507180558</v>
      </c>
      <c r="L741" s="6">
        <f t="shared" si="257"/>
        <v>0.27231219239691401</v>
      </c>
      <c r="M741" s="6">
        <f t="shared" si="258"/>
        <v>0.38505122144252463</v>
      </c>
      <c r="N741" s="6">
        <f t="shared" si="259"/>
        <v>0.50676363726077867</v>
      </c>
      <c r="O741" s="6">
        <f t="shared" si="260"/>
        <v>0.31380363691917451</v>
      </c>
      <c r="P741" s="6">
        <f t="shared" si="261"/>
        <v>0.46871468982499814</v>
      </c>
      <c r="R741" s="8">
        <v>366</v>
      </c>
      <c r="S741" s="5">
        <f t="shared" si="272"/>
        <v>9.9977919296346016</v>
      </c>
      <c r="T741" s="5">
        <f t="shared" si="272"/>
        <v>9.3336498975485114</v>
      </c>
      <c r="U741" s="5">
        <f t="shared" si="273"/>
        <v>7.0336962526363456</v>
      </c>
      <c r="V741" s="5">
        <f t="shared" si="270"/>
        <v>8.2221105862860391</v>
      </c>
      <c r="W741" s="5">
        <f t="shared" si="271"/>
        <v>9.2945597931929136</v>
      </c>
      <c r="X741" s="5">
        <f t="shared" si="269"/>
        <v>6.6671688936541909</v>
      </c>
      <c r="Y741" s="32">
        <f t="shared" si="262"/>
        <v>10.488661277417751</v>
      </c>
      <c r="Z741" s="5">
        <f t="shared" si="263"/>
        <v>9.9515000000000011</v>
      </c>
      <c r="AA741" s="5">
        <f t="shared" si="264"/>
        <v>8.7725906495449912</v>
      </c>
      <c r="AB741" s="5">
        <f t="shared" si="265"/>
        <v>8.6295833333333345</v>
      </c>
      <c r="AC741" s="5">
        <f t="shared" si="266"/>
        <v>7.5701980870746874</v>
      </c>
      <c r="AD741" s="5">
        <f t="shared" si="267"/>
        <v>7.3518749999999997</v>
      </c>
    </row>
    <row r="742" spans="1:30" x14ac:dyDescent="0.2">
      <c r="A742" s="14">
        <v>365</v>
      </c>
      <c r="B742" s="6">
        <v>0.19882944626393628</v>
      </c>
      <c r="C742" s="5">
        <v>59.661000000000001</v>
      </c>
      <c r="D742" s="6">
        <v>0.47545741643247608</v>
      </c>
      <c r="E742" s="5">
        <v>103.473</v>
      </c>
      <c r="F742" s="6">
        <v>0.88670138888888894</v>
      </c>
      <c r="G742" s="5">
        <v>176.30699999999999</v>
      </c>
      <c r="H742" s="5">
        <v>293.86799999999999</v>
      </c>
      <c r="I742" s="5">
        <v>623.05899999999997</v>
      </c>
      <c r="J742" s="6"/>
      <c r="K742" s="6">
        <f t="shared" si="256"/>
        <v>0.26407687680459851</v>
      </c>
      <c r="L742" s="6">
        <f t="shared" si="257"/>
        <v>0.27258947772958392</v>
      </c>
      <c r="M742" s="6">
        <f t="shared" si="258"/>
        <v>0.38544330471684618</v>
      </c>
      <c r="N742" s="6">
        <f t="shared" si="259"/>
        <v>0.50728985482259403</v>
      </c>
      <c r="O742" s="6">
        <f t="shared" si="260"/>
        <v>0.31412948702476012</v>
      </c>
      <c r="P742" s="6">
        <f t="shared" si="261"/>
        <v>0.46920139779520681</v>
      </c>
      <c r="R742" s="8">
        <v>365</v>
      </c>
      <c r="S742" s="5">
        <f t="shared" si="272"/>
        <v>9.9876219073569104</v>
      </c>
      <c r="T742" s="5">
        <f t="shared" si="272"/>
        <v>9.3241554583705106</v>
      </c>
      <c r="U742" s="5">
        <f t="shared" si="273"/>
        <v>7.0265413880335146</v>
      </c>
      <c r="V742" s="5">
        <f t="shared" si="270"/>
        <v>8.2135816970434092</v>
      </c>
      <c r="W742" s="5">
        <f t="shared" si="271"/>
        <v>9.2849184401360283</v>
      </c>
      <c r="X742" s="5">
        <f t="shared" si="269"/>
        <v>6.6602529631933756</v>
      </c>
      <c r="Y742" s="32">
        <f t="shared" si="262"/>
        <v>10.477991929665242</v>
      </c>
      <c r="Z742" s="5">
        <f t="shared" si="263"/>
        <v>9.9435000000000002</v>
      </c>
      <c r="AA742" s="5">
        <f t="shared" si="264"/>
        <v>8.7634907410439187</v>
      </c>
      <c r="AB742" s="5">
        <f t="shared" si="265"/>
        <v>8.6227499999999999</v>
      </c>
      <c r="AC742" s="5">
        <f t="shared" si="266"/>
        <v>7.5623918236284604</v>
      </c>
      <c r="AD742" s="5">
        <f t="shared" si="267"/>
        <v>7.3461249999999998</v>
      </c>
    </row>
    <row r="743" spans="1:30" x14ac:dyDescent="0.2">
      <c r="A743" s="14">
        <v>364</v>
      </c>
      <c r="B743" s="6">
        <v>0.19903211322953587</v>
      </c>
      <c r="C743" s="5">
        <v>59.613</v>
      </c>
      <c r="D743" s="6">
        <v>0.47595163916806699</v>
      </c>
      <c r="E743" s="5">
        <v>103.39100000000001</v>
      </c>
      <c r="F743" s="6">
        <v>0.88761574074074068</v>
      </c>
      <c r="G743" s="5">
        <v>176.17</v>
      </c>
      <c r="H743" s="5">
        <v>293.642</v>
      </c>
      <c r="I743" s="5">
        <v>622.601</v>
      </c>
      <c r="J743" s="6"/>
      <c r="K743" s="6">
        <f t="shared" si="256"/>
        <v>0.26434605051258114</v>
      </c>
      <c r="L743" s="6">
        <f t="shared" si="257"/>
        <v>0.27286732833644273</v>
      </c>
      <c r="M743" s="6">
        <f t="shared" si="258"/>
        <v>0.38583618729256863</v>
      </c>
      <c r="N743" s="6">
        <f t="shared" si="259"/>
        <v>0.50781716635696694</v>
      </c>
      <c r="O743" s="6">
        <f t="shared" si="260"/>
        <v>0.3144560145518141</v>
      </c>
      <c r="P743" s="6">
        <f t="shared" si="261"/>
        <v>0.46968911760006637</v>
      </c>
      <c r="R743" s="8">
        <v>364</v>
      </c>
      <c r="S743" s="5">
        <f t="shared" si="272"/>
        <v>9.9774518850792209</v>
      </c>
      <c r="T743" s="5">
        <f t="shared" si="272"/>
        <v>9.3146610191925099</v>
      </c>
      <c r="U743" s="5">
        <f t="shared" si="273"/>
        <v>7.0193865234306827</v>
      </c>
      <c r="V743" s="5">
        <f t="shared" si="270"/>
        <v>8.2050528078007794</v>
      </c>
      <c r="W743" s="5">
        <f t="shared" si="271"/>
        <v>9.2752770870791412</v>
      </c>
      <c r="X743" s="5">
        <f t="shared" si="269"/>
        <v>6.6533370327325603</v>
      </c>
      <c r="Y743" s="32">
        <f t="shared" si="262"/>
        <v>10.467322581912734</v>
      </c>
      <c r="Z743" s="5">
        <f t="shared" si="263"/>
        <v>9.9354999999999993</v>
      </c>
      <c r="AA743" s="5">
        <f t="shared" si="264"/>
        <v>8.7543908325428461</v>
      </c>
      <c r="AB743" s="5">
        <f t="shared" si="265"/>
        <v>8.6159166666666671</v>
      </c>
      <c r="AC743" s="5">
        <f t="shared" si="266"/>
        <v>7.5546016429782243</v>
      </c>
      <c r="AD743" s="5">
        <f t="shared" si="267"/>
        <v>7.3404166666666661</v>
      </c>
    </row>
    <row r="744" spans="1:30" x14ac:dyDescent="0.2">
      <c r="A744" s="14">
        <v>363</v>
      </c>
      <c r="B744" s="6">
        <v>0.19923519377379884</v>
      </c>
      <c r="C744" s="5">
        <v>59.564999999999998</v>
      </c>
      <c r="D744" s="6">
        <v>0.47644689043014438</v>
      </c>
      <c r="E744" s="5">
        <v>103.309</v>
      </c>
      <c r="F744" s="6">
        <v>0.88853009259259252</v>
      </c>
      <c r="G744" s="5">
        <v>176.03200000000001</v>
      </c>
      <c r="H744" s="5">
        <v>293.41699999999997</v>
      </c>
      <c r="I744" s="5">
        <v>622.14300000000003</v>
      </c>
      <c r="J744" s="6"/>
      <c r="K744" s="6">
        <f t="shared" si="256"/>
        <v>0.26461577351828497</v>
      </c>
      <c r="L744" s="6">
        <f t="shared" si="257"/>
        <v>0.27314574594780699</v>
      </c>
      <c r="M744" s="6">
        <f t="shared" si="258"/>
        <v>0.38622987161637101</v>
      </c>
      <c r="N744" s="6">
        <f t="shared" si="259"/>
        <v>0.50834557527889512</v>
      </c>
      <c r="O744" s="6">
        <f t="shared" si="260"/>
        <v>0.31478322161500816</v>
      </c>
      <c r="P744" s="6">
        <f t="shared" si="261"/>
        <v>0.47017785239816895</v>
      </c>
      <c r="R744" s="8">
        <v>363</v>
      </c>
      <c r="S744" s="5">
        <f t="shared" si="272"/>
        <v>9.9672818628015314</v>
      </c>
      <c r="T744" s="5">
        <f t="shared" si="272"/>
        <v>9.3051665800145074</v>
      </c>
      <c r="U744" s="5">
        <f t="shared" si="273"/>
        <v>7.0122316588278508</v>
      </c>
      <c r="V744" s="5">
        <f t="shared" si="270"/>
        <v>8.1965239185581495</v>
      </c>
      <c r="W744" s="5">
        <f t="shared" si="271"/>
        <v>9.2656357340222559</v>
      </c>
      <c r="X744" s="5">
        <f t="shared" si="269"/>
        <v>6.646421102271745</v>
      </c>
      <c r="Y744" s="32">
        <f t="shared" si="262"/>
        <v>10.456653234160228</v>
      </c>
      <c r="Z744" s="5">
        <f t="shared" si="263"/>
        <v>9.9275000000000002</v>
      </c>
      <c r="AA744" s="5">
        <f t="shared" si="264"/>
        <v>8.7452909240417736</v>
      </c>
      <c r="AB744" s="5">
        <f t="shared" si="265"/>
        <v>8.6090833333333325</v>
      </c>
      <c r="AC744" s="5">
        <f t="shared" si="266"/>
        <v>7.5468274954734333</v>
      </c>
      <c r="AD744" s="5">
        <f t="shared" si="267"/>
        <v>7.3346666666666671</v>
      </c>
    </row>
    <row r="745" spans="1:30" x14ac:dyDescent="0.2">
      <c r="A745" s="14">
        <v>362</v>
      </c>
      <c r="B745" s="6">
        <v>0.19943868916399152</v>
      </c>
      <c r="C745" s="5">
        <v>59.517000000000003</v>
      </c>
      <c r="D745" s="6">
        <v>0.47694317343275067</v>
      </c>
      <c r="E745" s="5">
        <v>103.227</v>
      </c>
      <c r="F745" s="6">
        <v>0.88944444444444448</v>
      </c>
      <c r="G745" s="5">
        <v>175.89400000000001</v>
      </c>
      <c r="H745" s="5">
        <v>293.19099999999997</v>
      </c>
      <c r="I745" s="5">
        <v>621.68499999999995</v>
      </c>
      <c r="J745" s="6"/>
      <c r="K745" s="6">
        <f t="shared" si="256"/>
        <v>0.26488604750483974</v>
      </c>
      <c r="L745" s="6">
        <f t="shared" si="257"/>
        <v>0.27342473230106251</v>
      </c>
      <c r="M745" s="6">
        <f t="shared" si="258"/>
        <v>0.38662436014492824</v>
      </c>
      <c r="N745" s="6">
        <f t="shared" si="259"/>
        <v>0.5088750850176057</v>
      </c>
      <c r="O745" s="6">
        <f t="shared" si="260"/>
        <v>0.31511111033782502</v>
      </c>
      <c r="P745" s="6">
        <f t="shared" si="261"/>
        <v>0.47066760536126728</v>
      </c>
      <c r="R745" s="8">
        <v>362</v>
      </c>
      <c r="S745" s="5">
        <f t="shared" si="272"/>
        <v>9.9571118405238401</v>
      </c>
      <c r="T745" s="5">
        <f t="shared" si="272"/>
        <v>9.2956721408365066</v>
      </c>
      <c r="U745" s="5">
        <f t="shared" si="273"/>
        <v>7.0050767942250189</v>
      </c>
      <c r="V745" s="5">
        <f t="shared" si="270"/>
        <v>8.1879950293155179</v>
      </c>
      <c r="W745" s="5">
        <f t="shared" si="271"/>
        <v>9.2559943809653689</v>
      </c>
      <c r="X745" s="5">
        <f t="shared" si="269"/>
        <v>6.6395051718109306</v>
      </c>
      <c r="Y745" s="32">
        <f t="shared" si="262"/>
        <v>10.445983886407721</v>
      </c>
      <c r="Z745" s="5">
        <f t="shared" si="263"/>
        <v>9.9195000000000011</v>
      </c>
      <c r="AA745" s="5">
        <f t="shared" si="264"/>
        <v>8.736191015540701</v>
      </c>
      <c r="AB745" s="5">
        <f t="shared" si="265"/>
        <v>8.6022499999999997</v>
      </c>
      <c r="AC745" s="5">
        <f t="shared" si="266"/>
        <v>7.5390693316677071</v>
      </c>
      <c r="AD745" s="5">
        <f t="shared" si="267"/>
        <v>7.3289166666666672</v>
      </c>
    </row>
    <row r="746" spans="1:30" x14ac:dyDescent="0.2">
      <c r="A746" s="14">
        <v>361</v>
      </c>
      <c r="B746" s="6">
        <v>0.19964260067256295</v>
      </c>
      <c r="C746" s="5">
        <v>59.469000000000001</v>
      </c>
      <c r="D746" s="6">
        <v>0.47744049140333394</v>
      </c>
      <c r="E746" s="5">
        <v>103.14400000000001</v>
      </c>
      <c r="F746" s="6">
        <v>0.89035879629629633</v>
      </c>
      <c r="G746" s="5">
        <v>175.756</v>
      </c>
      <c r="H746" s="5">
        <v>292.96499999999997</v>
      </c>
      <c r="I746" s="5">
        <v>621.226</v>
      </c>
      <c r="J746" s="6"/>
      <c r="K746" s="6">
        <f t="shared" si="256"/>
        <v>0.26515687416225836</v>
      </c>
      <c r="L746" s="6">
        <f t="shared" si="257"/>
        <v>0.27370428914070072</v>
      </c>
      <c r="M746" s="6">
        <f t="shared" si="258"/>
        <v>0.38701965534496247</v>
      </c>
      <c r="N746" s="6">
        <f t="shared" si="259"/>
        <v>0.50940569901662769</v>
      </c>
      <c r="O746" s="6">
        <f t="shared" si="260"/>
        <v>0.31543968285260399</v>
      </c>
      <c r="P746" s="6">
        <f t="shared" si="261"/>
        <v>0.47115837967434288</v>
      </c>
      <c r="R746" s="8">
        <v>361</v>
      </c>
      <c r="S746" s="5">
        <f t="shared" si="272"/>
        <v>9.9469418182461506</v>
      </c>
      <c r="T746" s="5">
        <f t="shared" si="272"/>
        <v>9.2861777016585041</v>
      </c>
      <c r="U746" s="5">
        <f t="shared" si="273"/>
        <v>6.9979219296221871</v>
      </c>
      <c r="V746" s="5">
        <f t="shared" ref="V746:W809" si="274">V$3*$R746+V$4</f>
        <v>8.1794661400728881</v>
      </c>
      <c r="W746" s="5">
        <f t="shared" si="274"/>
        <v>9.2463530279084836</v>
      </c>
      <c r="X746" s="5">
        <f t="shared" si="269"/>
        <v>6.6325892413501162</v>
      </c>
      <c r="Y746" s="32">
        <f t="shared" si="262"/>
        <v>10.435314538655213</v>
      </c>
      <c r="Z746" s="5">
        <f t="shared" si="263"/>
        <v>9.9115000000000002</v>
      </c>
      <c r="AA746" s="5">
        <f t="shared" si="264"/>
        <v>8.7270911070396302</v>
      </c>
      <c r="AB746" s="5">
        <f t="shared" si="265"/>
        <v>8.5953333333333344</v>
      </c>
      <c r="AC746" s="5">
        <f t="shared" si="266"/>
        <v>7.5313271023177819</v>
      </c>
      <c r="AD746" s="5">
        <f t="shared" si="267"/>
        <v>7.3231666666666664</v>
      </c>
    </row>
    <row r="747" spans="1:30" x14ac:dyDescent="0.2">
      <c r="A747" s="14">
        <v>360</v>
      </c>
      <c r="B747" s="6">
        <v>0.19984692957717159</v>
      </c>
      <c r="C747" s="5">
        <v>59.420999999999999</v>
      </c>
      <c r="D747" s="6">
        <v>0.47793884758281774</v>
      </c>
      <c r="E747" s="5">
        <v>103.062</v>
      </c>
      <c r="F747" s="6">
        <v>0.89128472222222221</v>
      </c>
      <c r="G747" s="5">
        <v>175.61799999999999</v>
      </c>
      <c r="H747" s="5">
        <v>292.73899999999998</v>
      </c>
      <c r="I747" s="5">
        <v>620.76800000000003</v>
      </c>
      <c r="J747" s="6"/>
      <c r="K747" s="6">
        <f t="shared" si="256"/>
        <v>0.26542825518747287</v>
      </c>
      <c r="L747" s="6">
        <f t="shared" si="257"/>
        <v>0.2739844182183544</v>
      </c>
      <c r="M747" s="6">
        <f t="shared" si="258"/>
        <v>0.38741575969329406</v>
      </c>
      <c r="N747" s="6">
        <f t="shared" si="259"/>
        <v>0.50993742073386839</v>
      </c>
      <c r="O747" s="6">
        <f t="shared" si="260"/>
        <v>0.31576894130058758</v>
      </c>
      <c r="P747" s="6">
        <f t="shared" si="261"/>
        <v>0.47165017853567565</v>
      </c>
      <c r="R747" s="8">
        <v>360</v>
      </c>
      <c r="S747" s="5">
        <f t="shared" ref="S747:T810" si="275">S$3*$R747+S$4</f>
        <v>9.9367717959684612</v>
      </c>
      <c r="T747" s="5">
        <f t="shared" si="275"/>
        <v>9.2766832624805033</v>
      </c>
      <c r="U747" s="5">
        <f t="shared" si="273"/>
        <v>6.9907670650193561</v>
      </c>
      <c r="V747" s="5">
        <f t="shared" si="274"/>
        <v>8.1709372508302582</v>
      </c>
      <c r="W747" s="5">
        <f t="shared" si="274"/>
        <v>9.2367116748515983</v>
      </c>
      <c r="X747" s="5">
        <f t="shared" si="269"/>
        <v>6.6256733108893009</v>
      </c>
      <c r="Y747" s="32">
        <f t="shared" si="262"/>
        <v>10.424645190902705</v>
      </c>
      <c r="Z747" s="5">
        <f t="shared" si="263"/>
        <v>9.9034999999999993</v>
      </c>
      <c r="AA747" s="5">
        <f t="shared" si="264"/>
        <v>8.7179911985385576</v>
      </c>
      <c r="AB747" s="5">
        <f t="shared" si="265"/>
        <v>8.5884999999999998</v>
      </c>
      <c r="AC747" s="5">
        <f t="shared" si="266"/>
        <v>7.5235030581635431</v>
      </c>
      <c r="AD747" s="5">
        <f t="shared" si="267"/>
        <v>7.3174166666666665</v>
      </c>
    </row>
    <row r="748" spans="1:30" x14ac:dyDescent="0.2">
      <c r="A748" s="14">
        <v>359</v>
      </c>
      <c r="B748" s="6">
        <v>0.20005167716071165</v>
      </c>
      <c r="C748" s="5">
        <v>59.372999999999998</v>
      </c>
      <c r="D748" s="6">
        <v>0.47843824522567124</v>
      </c>
      <c r="E748" s="5">
        <v>102.98</v>
      </c>
      <c r="F748" s="6">
        <v>0.8922106481481481</v>
      </c>
      <c r="G748" s="5">
        <v>175.48</v>
      </c>
      <c r="H748" s="5">
        <v>292.51299999999998</v>
      </c>
      <c r="I748" s="5">
        <v>620.30999999999995</v>
      </c>
      <c r="J748" s="6"/>
      <c r="K748" s="6">
        <f t="shared" si="256"/>
        <v>0.26570019228436942</v>
      </c>
      <c r="L748" s="6">
        <f t="shared" si="257"/>
        <v>0.27426512129283515</v>
      </c>
      <c r="M748" s="6">
        <f t="shared" si="258"/>
        <v>0.38781267567689387</v>
      </c>
      <c r="N748" s="6">
        <f t="shared" si="259"/>
        <v>0.51047025364168741</v>
      </c>
      <c r="O748" s="6">
        <f t="shared" si="260"/>
        <v>0.31609888783196793</v>
      </c>
      <c r="P748" s="6">
        <f t="shared" si="261"/>
        <v>0.47214300515691265</v>
      </c>
      <c r="R748" s="8">
        <v>359</v>
      </c>
      <c r="S748" s="5">
        <f t="shared" si="275"/>
        <v>9.9266017736907699</v>
      </c>
      <c r="T748" s="5">
        <f t="shared" si="275"/>
        <v>9.2671888233025008</v>
      </c>
      <c r="U748" s="5">
        <f t="shared" si="273"/>
        <v>6.9836122004165251</v>
      </c>
      <c r="V748" s="5">
        <f t="shared" si="274"/>
        <v>8.1624083615876284</v>
      </c>
      <c r="W748" s="5">
        <f t="shared" si="274"/>
        <v>9.2270703217947112</v>
      </c>
      <c r="X748" s="5">
        <f t="shared" si="269"/>
        <v>6.6187573804284856</v>
      </c>
      <c r="Y748" s="32">
        <f t="shared" si="262"/>
        <v>10.413975843150199</v>
      </c>
      <c r="Z748" s="5">
        <f t="shared" si="263"/>
        <v>9.8955000000000002</v>
      </c>
      <c r="AA748" s="5">
        <f t="shared" si="264"/>
        <v>8.7088912900374851</v>
      </c>
      <c r="AB748" s="5">
        <f t="shared" si="265"/>
        <v>8.581666666666667</v>
      </c>
      <c r="AC748" s="5">
        <f t="shared" si="266"/>
        <v>7.5156952534149726</v>
      </c>
      <c r="AD748" s="5">
        <f t="shared" si="267"/>
        <v>7.3116666666666665</v>
      </c>
    </row>
    <row r="749" spans="1:30" x14ac:dyDescent="0.2">
      <c r="A749" s="14">
        <v>358</v>
      </c>
      <c r="B749" s="6">
        <v>0.20025684471134031</v>
      </c>
      <c r="C749" s="5">
        <v>59.325000000000003</v>
      </c>
      <c r="D749" s="6">
        <v>0.4789386875999801</v>
      </c>
      <c r="E749" s="5">
        <v>102.898</v>
      </c>
      <c r="F749" s="6">
        <v>0.89312499999999995</v>
      </c>
      <c r="G749" s="5">
        <v>175.34200000000001</v>
      </c>
      <c r="H749" s="5">
        <v>292.28699999999998</v>
      </c>
      <c r="I749" s="5">
        <v>619.85199999999998</v>
      </c>
      <c r="J749" s="6"/>
      <c r="K749" s="6">
        <f t="shared" si="256"/>
        <v>0.26597268716382372</v>
      </c>
      <c r="L749" s="6">
        <f t="shared" si="257"/>
        <v>0.27454640013016934</v>
      </c>
      <c r="M749" s="6">
        <f t="shared" si="258"/>
        <v>0.3882104057929352</v>
      </c>
      <c r="N749" s="6">
        <f t="shared" si="259"/>
        <v>0.51100420122697277</v>
      </c>
      <c r="O749" s="6">
        <f t="shared" si="260"/>
        <v>0.31642952460593315</v>
      </c>
      <c r="P749" s="6">
        <f t="shared" si="261"/>
        <v>0.47263686276313838</v>
      </c>
      <c r="R749" s="8">
        <v>358</v>
      </c>
      <c r="S749" s="5">
        <f t="shared" si="275"/>
        <v>9.9164317514130804</v>
      </c>
      <c r="T749" s="5">
        <f t="shared" si="275"/>
        <v>9.2576943841245001</v>
      </c>
      <c r="U749" s="5">
        <f t="shared" si="273"/>
        <v>6.9764573358136932</v>
      </c>
      <c r="V749" s="5">
        <f t="shared" si="274"/>
        <v>8.1538794723449985</v>
      </c>
      <c r="W749" s="5">
        <f t="shared" si="274"/>
        <v>9.2174289687378241</v>
      </c>
      <c r="X749" s="5">
        <f t="shared" si="269"/>
        <v>6.6118414499676703</v>
      </c>
      <c r="Y749" s="32">
        <f t="shared" si="262"/>
        <v>10.403306495397691</v>
      </c>
      <c r="Z749" s="5">
        <f t="shared" si="263"/>
        <v>9.8875000000000011</v>
      </c>
      <c r="AA749" s="5">
        <f t="shared" si="264"/>
        <v>8.6997913815364125</v>
      </c>
      <c r="AB749" s="5">
        <f t="shared" si="265"/>
        <v>8.5748333333333324</v>
      </c>
      <c r="AC749" s="5">
        <f t="shared" si="266"/>
        <v>7.5080009330534176</v>
      </c>
      <c r="AD749" s="5">
        <f t="shared" si="267"/>
        <v>7.3059166666666675</v>
      </c>
    </row>
    <row r="750" spans="1:30" x14ac:dyDescent="0.2">
      <c r="A750" s="14">
        <v>357</v>
      </c>
      <c r="B750" s="6">
        <v>0.20046243352250451</v>
      </c>
      <c r="C750" s="5">
        <v>59.277000000000001</v>
      </c>
      <c r="D750" s="6">
        <v>0.47944017798751776</v>
      </c>
      <c r="E750" s="5">
        <v>102.816</v>
      </c>
      <c r="F750" s="6">
        <v>0.89405092592592583</v>
      </c>
      <c r="G750" s="5">
        <v>175.20500000000001</v>
      </c>
      <c r="H750" s="5">
        <v>292.06099999999998</v>
      </c>
      <c r="I750" s="5">
        <v>619.39400000000001</v>
      </c>
      <c r="J750" s="6"/>
      <c r="K750" s="6">
        <f t="shared" si="256"/>
        <v>0.26624574154373759</v>
      </c>
      <c r="L750" s="6">
        <f t="shared" si="257"/>
        <v>0.27482825650363579</v>
      </c>
      <c r="M750" s="6">
        <f t="shared" si="258"/>
        <v>0.38860895254884548</v>
      </c>
      <c r="N750" s="6">
        <f t="shared" si="259"/>
        <v>0.51153926699121688</v>
      </c>
      <c r="O750" s="6">
        <f t="shared" si="260"/>
        <v>0.31676085379071506</v>
      </c>
      <c r="P750" s="6">
        <f t="shared" si="261"/>
        <v>0.47313175459294543</v>
      </c>
      <c r="R750" s="8">
        <v>357</v>
      </c>
      <c r="S750" s="5">
        <f t="shared" si="275"/>
        <v>9.9062617291353892</v>
      </c>
      <c r="T750" s="5">
        <f t="shared" si="275"/>
        <v>9.2481999449464993</v>
      </c>
      <c r="U750" s="5">
        <f t="shared" si="273"/>
        <v>6.9693024712108613</v>
      </c>
      <c r="V750" s="5">
        <f t="shared" si="274"/>
        <v>8.1453505831023687</v>
      </c>
      <c r="W750" s="5">
        <f t="shared" si="274"/>
        <v>9.2077876156809388</v>
      </c>
      <c r="X750" s="5">
        <f t="shared" si="269"/>
        <v>6.604925519506855</v>
      </c>
      <c r="Y750" s="32">
        <f t="shared" si="262"/>
        <v>10.392637147645182</v>
      </c>
      <c r="Z750" s="5">
        <f t="shared" si="263"/>
        <v>9.8795000000000002</v>
      </c>
      <c r="AA750" s="5">
        <f t="shared" si="264"/>
        <v>8.69069147303534</v>
      </c>
      <c r="AB750" s="5">
        <f t="shared" si="265"/>
        <v>8.5679999999999996</v>
      </c>
      <c r="AC750" s="5">
        <f t="shared" si="266"/>
        <v>7.5002252543821042</v>
      </c>
      <c r="AD750" s="5">
        <f t="shared" si="267"/>
        <v>7.3002083333333339</v>
      </c>
    </row>
    <row r="751" spans="1:30" x14ac:dyDescent="0.2">
      <c r="A751" s="14">
        <v>356</v>
      </c>
      <c r="B751" s="6">
        <v>0.20066844489296815</v>
      </c>
      <c r="C751" s="5">
        <v>59.228999999999999</v>
      </c>
      <c r="D751" s="6">
        <v>0.47994271968381774</v>
      </c>
      <c r="E751" s="5">
        <v>102.73399999999999</v>
      </c>
      <c r="F751" s="6">
        <v>0.89497685185185183</v>
      </c>
      <c r="G751" s="5">
        <v>175.06700000000001</v>
      </c>
      <c r="H751" s="5">
        <v>291.83499999999998</v>
      </c>
      <c r="I751" s="5">
        <v>618.93499999999995</v>
      </c>
      <c r="J751" s="6"/>
      <c r="K751" s="6">
        <f t="shared" si="256"/>
        <v>0.26651935714907432</v>
      </c>
      <c r="L751" s="6">
        <f t="shared" si="257"/>
        <v>0.27511069219380263</v>
      </c>
      <c r="M751" s="6">
        <f t="shared" si="258"/>
        <v>0.38900831846235989</v>
      </c>
      <c r="N751" s="6">
        <f t="shared" si="259"/>
        <v>0.51207545445059277</v>
      </c>
      <c r="O751" s="6">
        <f t="shared" si="260"/>
        <v>0.31709287756363619</v>
      </c>
      <c r="P751" s="6">
        <f t="shared" si="261"/>
        <v>0.47362768389850451</v>
      </c>
      <c r="R751" s="8">
        <v>356</v>
      </c>
      <c r="S751" s="5">
        <f t="shared" si="275"/>
        <v>9.8960917068576997</v>
      </c>
      <c r="T751" s="5">
        <f t="shared" si="275"/>
        <v>9.2387055057684968</v>
      </c>
      <c r="U751" s="5">
        <f t="shared" si="273"/>
        <v>6.9621476066080294</v>
      </c>
      <c r="V751" s="5">
        <f t="shared" si="274"/>
        <v>8.1368216938597371</v>
      </c>
      <c r="W751" s="5">
        <f t="shared" si="274"/>
        <v>9.1981462626240535</v>
      </c>
      <c r="X751" s="5">
        <f t="shared" si="269"/>
        <v>6.5980095890460406</v>
      </c>
      <c r="Y751" s="32">
        <f t="shared" si="262"/>
        <v>10.381967799892676</v>
      </c>
      <c r="Z751" s="5">
        <f t="shared" si="263"/>
        <v>9.8714999999999993</v>
      </c>
      <c r="AA751" s="5">
        <f t="shared" si="264"/>
        <v>8.6815915645342674</v>
      </c>
      <c r="AB751" s="5">
        <f t="shared" si="265"/>
        <v>8.5611666666666668</v>
      </c>
      <c r="AC751" s="5">
        <f t="shared" si="266"/>
        <v>7.4924656648475292</v>
      </c>
      <c r="AD751" s="5">
        <f t="shared" si="267"/>
        <v>7.2944583333333339</v>
      </c>
    </row>
    <row r="752" spans="1:30" x14ac:dyDescent="0.2">
      <c r="A752" s="14">
        <v>355</v>
      </c>
      <c r="B752" s="6">
        <v>0.2008748801268396</v>
      </c>
      <c r="C752" s="5">
        <v>59.180999999999997</v>
      </c>
      <c r="D752" s="6">
        <v>0.48044631599824489</v>
      </c>
      <c r="E752" s="5">
        <v>102.652</v>
      </c>
      <c r="F752" s="6">
        <v>0.89591435185185186</v>
      </c>
      <c r="G752" s="5">
        <v>174.929</v>
      </c>
      <c r="H752" s="5">
        <v>291.60899999999998</v>
      </c>
      <c r="I752" s="5">
        <v>618.47699999999998</v>
      </c>
      <c r="J752" s="6"/>
      <c r="K752" s="6">
        <f t="shared" si="256"/>
        <v>0.26679353571189562</v>
      </c>
      <c r="L752" s="6">
        <f t="shared" si="257"/>
        <v>0.27539370898856502</v>
      </c>
      <c r="M752" s="6">
        <f t="shared" si="258"/>
        <v>0.38940850606157379</v>
      </c>
      <c r="N752" s="6">
        <f t="shared" si="259"/>
        <v>0.5126127671360311</v>
      </c>
      <c r="O752" s="6">
        <f t="shared" si="260"/>
        <v>0.31742559811115767</v>
      </c>
      <c r="P752" s="6">
        <f t="shared" si="261"/>
        <v>0.47412465394563658</v>
      </c>
      <c r="R752" s="8">
        <v>355</v>
      </c>
      <c r="S752" s="5">
        <f t="shared" si="275"/>
        <v>9.8859216845800084</v>
      </c>
      <c r="T752" s="5">
        <f t="shared" si="275"/>
        <v>9.2292110665904961</v>
      </c>
      <c r="U752" s="5">
        <f t="shared" si="273"/>
        <v>6.9549927420051985</v>
      </c>
      <c r="V752" s="5">
        <f t="shared" si="274"/>
        <v>8.1282928046171072</v>
      </c>
      <c r="W752" s="5">
        <f t="shared" si="274"/>
        <v>9.1885049095671665</v>
      </c>
      <c r="X752" s="5">
        <f t="shared" si="269"/>
        <v>6.5910936585852262</v>
      </c>
      <c r="Y752" s="32">
        <f t="shared" si="262"/>
        <v>10.371298452140168</v>
      </c>
      <c r="Z752" s="5">
        <f t="shared" si="263"/>
        <v>9.8635000000000002</v>
      </c>
      <c r="AA752" s="5">
        <f t="shared" si="264"/>
        <v>8.6724916560331948</v>
      </c>
      <c r="AB752" s="5">
        <f t="shared" si="265"/>
        <v>8.554333333333334</v>
      </c>
      <c r="AC752" s="5">
        <f t="shared" si="266"/>
        <v>7.4846254214735106</v>
      </c>
      <c r="AD752" s="5">
        <f t="shared" si="267"/>
        <v>7.2887083333333331</v>
      </c>
    </row>
    <row r="753" spans="1:30" x14ac:dyDescent="0.2">
      <c r="A753" s="14">
        <v>354</v>
      </c>
      <c r="B753" s="6">
        <v>0.20108174053359895</v>
      </c>
      <c r="C753" s="5">
        <v>59.133000000000003</v>
      </c>
      <c r="D753" s="6">
        <v>0.48095097025406869</v>
      </c>
      <c r="E753" s="5">
        <v>102.569</v>
      </c>
      <c r="F753" s="6">
        <v>0.89684027777777775</v>
      </c>
      <c r="G753" s="5">
        <v>174.791</v>
      </c>
      <c r="H753" s="5">
        <v>291.38299999999998</v>
      </c>
      <c r="I753" s="5">
        <v>618.01900000000001</v>
      </c>
      <c r="J753" s="6"/>
      <c r="K753" s="6">
        <f t="shared" si="256"/>
        <v>0.26706827897139768</v>
      </c>
      <c r="L753" s="6">
        <f t="shared" si="257"/>
        <v>0.27567730868318269</v>
      </c>
      <c r="M753" s="6">
        <f t="shared" si="258"/>
        <v>0.38980951788499646</v>
      </c>
      <c r="N753" s="6">
        <f t="shared" si="259"/>
        <v>0.51315120859329844</v>
      </c>
      <c r="O753" s="6">
        <f t="shared" si="260"/>
        <v>0.31775901762892717</v>
      </c>
      <c r="P753" s="6">
        <f t="shared" si="261"/>
        <v>0.47462266801388381</v>
      </c>
      <c r="R753" s="8">
        <v>354</v>
      </c>
      <c r="S753" s="5">
        <f t="shared" si="275"/>
        <v>9.8757516623023189</v>
      </c>
      <c r="T753" s="5">
        <f t="shared" si="275"/>
        <v>9.2197166274124953</v>
      </c>
      <c r="U753" s="5">
        <f t="shared" si="273"/>
        <v>6.9478378774023666</v>
      </c>
      <c r="V753" s="5">
        <f t="shared" si="274"/>
        <v>8.1197639153744774</v>
      </c>
      <c r="W753" s="5">
        <f t="shared" si="274"/>
        <v>9.1788635565102794</v>
      </c>
      <c r="X753" s="5">
        <f t="shared" si="269"/>
        <v>6.5841777281244109</v>
      </c>
      <c r="Y753" s="32">
        <f t="shared" si="262"/>
        <v>10.360629104387661</v>
      </c>
      <c r="Z753" s="5">
        <f t="shared" si="263"/>
        <v>9.855500000000001</v>
      </c>
      <c r="AA753" s="5">
        <f t="shared" si="264"/>
        <v>8.663391747532124</v>
      </c>
      <c r="AB753" s="5">
        <f t="shared" si="265"/>
        <v>8.5474166666666669</v>
      </c>
      <c r="AC753" s="5">
        <f t="shared" si="266"/>
        <v>7.4768980603197956</v>
      </c>
      <c r="AD753" s="5">
        <f t="shared" si="267"/>
        <v>7.2829583333333332</v>
      </c>
    </row>
    <row r="754" spans="1:30" x14ac:dyDescent="0.2">
      <c r="A754" s="14">
        <v>353</v>
      </c>
      <c r="B754" s="6">
        <v>0.20128902742812599</v>
      </c>
      <c r="C754" s="5">
        <v>59.085000000000001</v>
      </c>
      <c r="D754" s="6">
        <v>0.48145668578853634</v>
      </c>
      <c r="E754" s="5">
        <v>102.48699999999999</v>
      </c>
      <c r="F754" s="6">
        <v>0.89777777777777779</v>
      </c>
      <c r="G754" s="5">
        <v>174.65299999999999</v>
      </c>
      <c r="H754" s="5">
        <v>291.15699999999998</v>
      </c>
      <c r="I754" s="5">
        <v>617.56100000000004</v>
      </c>
      <c r="J754" s="6"/>
      <c r="K754" s="6">
        <f t="shared" si="256"/>
        <v>0.2673435886739482</v>
      </c>
      <c r="L754" s="6">
        <f t="shared" si="257"/>
        <v>0.27596149308031825</v>
      </c>
      <c r="M754" s="6">
        <f t="shared" si="258"/>
        <v>0.3902113564816041</v>
      </c>
      <c r="N754" s="6">
        <f t="shared" si="259"/>
        <v>0.51369078238307453</v>
      </c>
      <c r="O754" s="6">
        <f t="shared" si="260"/>
        <v>0.3180931383218269</v>
      </c>
      <c r="P754" s="6">
        <f t="shared" si="261"/>
        <v>0.47512172939658209</v>
      </c>
      <c r="R754" s="8">
        <v>353</v>
      </c>
      <c r="S754" s="5">
        <f t="shared" si="275"/>
        <v>9.8655816400246295</v>
      </c>
      <c r="T754" s="5">
        <f t="shared" si="275"/>
        <v>9.2102221882344928</v>
      </c>
      <c r="U754" s="5">
        <f t="shared" si="273"/>
        <v>6.9406830127995356</v>
      </c>
      <c r="V754" s="5">
        <f t="shared" si="274"/>
        <v>8.1112350261318475</v>
      </c>
      <c r="W754" s="5">
        <f t="shared" si="274"/>
        <v>9.1692222034533941</v>
      </c>
      <c r="X754" s="5">
        <f t="shared" si="269"/>
        <v>6.5772617976635956</v>
      </c>
      <c r="Y754" s="32">
        <f t="shared" si="262"/>
        <v>10.349959756635153</v>
      </c>
      <c r="Z754" s="5">
        <f t="shared" si="263"/>
        <v>9.8475000000000001</v>
      </c>
      <c r="AA754" s="5">
        <f t="shared" si="264"/>
        <v>8.6542918390310497</v>
      </c>
      <c r="AB754" s="5">
        <f t="shared" si="265"/>
        <v>8.5405833333333323</v>
      </c>
      <c r="AC754" s="5">
        <f t="shared" si="266"/>
        <v>7.469090346534653</v>
      </c>
      <c r="AD754" s="5">
        <f t="shared" si="267"/>
        <v>7.2772083333333333</v>
      </c>
    </row>
    <row r="755" spans="1:30" x14ac:dyDescent="0.2">
      <c r="A755" s="14">
        <v>352</v>
      </c>
      <c r="B755" s="6">
        <v>0.20149674213072777</v>
      </c>
      <c r="C755" s="5">
        <v>59.036999999999999</v>
      </c>
      <c r="D755" s="6">
        <v>0.4819634659529457</v>
      </c>
      <c r="E755" s="5">
        <v>102.405</v>
      </c>
      <c r="F755" s="6">
        <v>0.89871527777777782</v>
      </c>
      <c r="G755" s="5">
        <v>174.51499999999999</v>
      </c>
      <c r="H755" s="5">
        <v>290.93099999999998</v>
      </c>
      <c r="I755" s="5">
        <v>617.10299999999995</v>
      </c>
      <c r="J755" s="6"/>
      <c r="K755" s="6">
        <f t="shared" si="256"/>
        <v>0.26761946657312352</v>
      </c>
      <c r="L755" s="6">
        <f t="shared" si="257"/>
        <v>0.27624626399007485</v>
      </c>
      <c r="M755" s="6">
        <f t="shared" si="258"/>
        <v>0.39061402441089482</v>
      </c>
      <c r="N755" s="6">
        <f t="shared" si="259"/>
        <v>0.51423149208103069</v>
      </c>
      <c r="O755" s="6">
        <f t="shared" si="260"/>
        <v>0.31842796240402277</v>
      </c>
      <c r="P755" s="6">
        <f t="shared" si="261"/>
        <v>0.4756218414009335</v>
      </c>
      <c r="R755" s="8">
        <v>352</v>
      </c>
      <c r="S755" s="5">
        <f t="shared" si="275"/>
        <v>9.8554116177469382</v>
      </c>
      <c r="T755" s="5">
        <f t="shared" si="275"/>
        <v>9.200727749056492</v>
      </c>
      <c r="U755" s="5">
        <f t="shared" si="273"/>
        <v>6.9335281481967037</v>
      </c>
      <c r="V755" s="5">
        <f t="shared" si="274"/>
        <v>8.1027061368892177</v>
      </c>
      <c r="W755" s="5">
        <f t="shared" si="274"/>
        <v>9.1595808503965088</v>
      </c>
      <c r="X755" s="5">
        <f t="shared" si="269"/>
        <v>6.5703458672027804</v>
      </c>
      <c r="Y755" s="32">
        <f t="shared" si="262"/>
        <v>10.339290408882645</v>
      </c>
      <c r="Z755" s="5">
        <f t="shared" si="263"/>
        <v>9.8394999999999992</v>
      </c>
      <c r="AA755" s="5">
        <f t="shared" si="264"/>
        <v>8.6451919305299789</v>
      </c>
      <c r="AB755" s="5">
        <f t="shared" si="265"/>
        <v>8.5337499999999995</v>
      </c>
      <c r="AC755" s="5">
        <f t="shared" si="266"/>
        <v>7.4612989220724026</v>
      </c>
      <c r="AD755" s="5">
        <f t="shared" si="267"/>
        <v>7.2714583333333325</v>
      </c>
    </row>
    <row r="756" spans="1:30" x14ac:dyDescent="0.2">
      <c r="A756" s="14">
        <v>351</v>
      </c>
      <c r="B756" s="6">
        <v>0.20170488596716693</v>
      </c>
      <c r="C756" s="5">
        <v>58.988999999999997</v>
      </c>
      <c r="D756" s="6">
        <v>0.48247131411272037</v>
      </c>
      <c r="E756" s="5">
        <v>102.32299999999999</v>
      </c>
      <c r="F756" s="6">
        <v>0.89964120370370371</v>
      </c>
      <c r="G756" s="5">
        <v>174.37799999999999</v>
      </c>
      <c r="H756" s="5">
        <v>290.70499999999998</v>
      </c>
      <c r="I756" s="5">
        <v>616.64499999999998</v>
      </c>
      <c r="J756" s="6"/>
      <c r="K756" s="6">
        <f t="shared" si="256"/>
        <v>0.26789591442974542</v>
      </c>
      <c r="L756" s="6">
        <f t="shared" si="257"/>
        <v>0.27653162323003505</v>
      </c>
      <c r="M756" s="6">
        <f t="shared" si="258"/>
        <v>0.39101752424294212</v>
      </c>
      <c r="N756" s="6">
        <f t="shared" si="259"/>
        <v>0.51477334127790941</v>
      </c>
      <c r="O756" s="6">
        <f t="shared" si="260"/>
        <v>0.31876349209901311</v>
      </c>
      <c r="P756" s="6">
        <f t="shared" si="261"/>
        <v>0.47612300734807955</v>
      </c>
      <c r="R756" s="8">
        <v>351</v>
      </c>
      <c r="S756" s="5">
        <f t="shared" si="275"/>
        <v>9.8452415954692487</v>
      </c>
      <c r="T756" s="5">
        <f t="shared" si="275"/>
        <v>9.1912333098784913</v>
      </c>
      <c r="U756" s="5">
        <f t="shared" si="273"/>
        <v>6.9263732835938718</v>
      </c>
      <c r="V756" s="5">
        <f t="shared" si="274"/>
        <v>8.0941772476465879</v>
      </c>
      <c r="W756" s="5">
        <f t="shared" si="274"/>
        <v>9.1499394973396218</v>
      </c>
      <c r="X756" s="5">
        <f t="shared" si="269"/>
        <v>6.5634299367419651</v>
      </c>
      <c r="Y756" s="32">
        <f t="shared" si="262"/>
        <v>10.328621061130139</v>
      </c>
      <c r="Z756" s="5">
        <f t="shared" si="263"/>
        <v>9.8315000000000001</v>
      </c>
      <c r="AA756" s="5">
        <f t="shared" si="264"/>
        <v>8.6360920220289064</v>
      </c>
      <c r="AB756" s="5">
        <f t="shared" si="265"/>
        <v>8.5269166666666667</v>
      </c>
      <c r="AC756" s="5">
        <f t="shared" si="266"/>
        <v>7.4536196271661792</v>
      </c>
      <c r="AD756" s="5">
        <f t="shared" si="267"/>
        <v>7.2657499999999997</v>
      </c>
    </row>
    <row r="757" spans="1:30" x14ac:dyDescent="0.2">
      <c r="A757" s="14">
        <v>350</v>
      </c>
      <c r="B757" s="6">
        <v>0.20191346026868975</v>
      </c>
      <c r="C757" s="5">
        <v>58.941000000000003</v>
      </c>
      <c r="D757" s="6">
        <v>0.48298023364748305</v>
      </c>
      <c r="E757" s="5">
        <v>102.241</v>
      </c>
      <c r="F757" s="6">
        <v>0.90057870370370363</v>
      </c>
      <c r="G757" s="5">
        <v>174.24</v>
      </c>
      <c r="H757" s="5">
        <v>290.47899999999998</v>
      </c>
      <c r="I757" s="5">
        <v>616.18600000000004</v>
      </c>
      <c r="J757" s="6"/>
      <c r="K757" s="6">
        <f t="shared" si="256"/>
        <v>0.26817293401191894</v>
      </c>
      <c r="L757" s="6">
        <f t="shared" si="257"/>
        <v>0.27681757262529932</v>
      </c>
      <c r="M757" s="6">
        <f t="shared" si="258"/>
        <v>0.39142185855845008</v>
      </c>
      <c r="N757" s="6">
        <f t="shared" si="259"/>
        <v>0.51531633357960338</v>
      </c>
      <c r="O757" s="6">
        <f t="shared" si="260"/>
        <v>0.31909972963967753</v>
      </c>
      <c r="P757" s="6">
        <f t="shared" si="261"/>
        <v>0.47662523057317424</v>
      </c>
      <c r="R757" s="8">
        <v>350</v>
      </c>
      <c r="S757" s="5">
        <f t="shared" si="275"/>
        <v>9.8350715731915592</v>
      </c>
      <c r="T757" s="5">
        <f t="shared" si="275"/>
        <v>9.1817388707004888</v>
      </c>
      <c r="U757" s="5">
        <f t="shared" si="273"/>
        <v>6.91921841899104</v>
      </c>
      <c r="V757" s="5">
        <f t="shared" si="274"/>
        <v>8.085648358403958</v>
      </c>
      <c r="W757" s="5">
        <f t="shared" si="274"/>
        <v>9.1402981442827347</v>
      </c>
      <c r="X757" s="5">
        <f t="shared" si="269"/>
        <v>6.5565140062811507</v>
      </c>
      <c r="Y757" s="32">
        <f t="shared" si="262"/>
        <v>10.31795171337763</v>
      </c>
      <c r="Z757" s="5">
        <f t="shared" si="263"/>
        <v>9.823500000000001</v>
      </c>
      <c r="AA757" s="5">
        <f t="shared" si="264"/>
        <v>8.6269921135278338</v>
      </c>
      <c r="AB757" s="5">
        <f t="shared" si="265"/>
        <v>8.5200833333333339</v>
      </c>
      <c r="AC757" s="5">
        <f t="shared" si="266"/>
        <v>7.4458604292507395</v>
      </c>
      <c r="AD757" s="5">
        <f t="shared" si="267"/>
        <v>7.2600000000000007</v>
      </c>
    </row>
    <row r="758" spans="1:30" x14ac:dyDescent="0.2">
      <c r="A758" s="14">
        <v>349</v>
      </c>
      <c r="B758" s="6">
        <v>0.20212246637205442</v>
      </c>
      <c r="C758" s="5">
        <v>58.893000000000001</v>
      </c>
      <c r="D758" s="6">
        <v>0.48349022795113133</v>
      </c>
      <c r="E758" s="5">
        <v>102.15900000000001</v>
      </c>
      <c r="F758" s="6">
        <v>0.90152777777777782</v>
      </c>
      <c r="G758" s="5">
        <v>174.102</v>
      </c>
      <c r="H758" s="5">
        <v>290.25400000000002</v>
      </c>
      <c r="I758" s="5">
        <v>615.72799999999995</v>
      </c>
      <c r="J758" s="6"/>
      <c r="K758" s="6">
        <f t="shared" si="256"/>
        <v>0.26845052709507017</v>
      </c>
      <c r="L758" s="6">
        <f t="shared" si="257"/>
        <v>0.27710411400852503</v>
      </c>
      <c r="M758" s="6">
        <f t="shared" si="258"/>
        <v>0.39182702994880803</v>
      </c>
      <c r="N758" s="6">
        <f t="shared" si="259"/>
        <v>0.51586047260723566</v>
      </c>
      <c r="O758" s="6">
        <f t="shared" si="260"/>
        <v>0.31943667726832664</v>
      </c>
      <c r="P758" s="6">
        <f t="shared" si="261"/>
        <v>0.47712851442545873</v>
      </c>
      <c r="R758" s="8">
        <v>349</v>
      </c>
      <c r="S758" s="5">
        <f t="shared" si="275"/>
        <v>9.824901550913868</v>
      </c>
      <c r="T758" s="5">
        <f t="shared" si="275"/>
        <v>9.172244431522488</v>
      </c>
      <c r="U758" s="5">
        <f t="shared" si="273"/>
        <v>6.912063554388209</v>
      </c>
      <c r="V758" s="5">
        <f t="shared" si="274"/>
        <v>8.0771194691613282</v>
      </c>
      <c r="W758" s="5">
        <f t="shared" si="274"/>
        <v>9.1306567912258494</v>
      </c>
      <c r="X758" s="5">
        <f t="shared" si="269"/>
        <v>6.5495980758203363</v>
      </c>
      <c r="Y758" s="32">
        <f t="shared" si="262"/>
        <v>10.307282365625124</v>
      </c>
      <c r="Z758" s="5">
        <f t="shared" si="263"/>
        <v>9.8155000000000001</v>
      </c>
      <c r="AA758" s="5">
        <f t="shared" si="264"/>
        <v>8.6178922050267612</v>
      </c>
      <c r="AB758" s="5">
        <f t="shared" si="265"/>
        <v>8.5132500000000011</v>
      </c>
      <c r="AC758" s="5">
        <f t="shared" si="266"/>
        <v>7.4380218764443073</v>
      </c>
      <c r="AD758" s="5">
        <f t="shared" si="267"/>
        <v>7.2542499999999999</v>
      </c>
    </row>
    <row r="759" spans="1:30" x14ac:dyDescent="0.2">
      <c r="A759" s="14">
        <v>348</v>
      </c>
      <c r="B759" s="6">
        <v>0.20233190561955985</v>
      </c>
      <c r="C759" s="5">
        <v>58.844999999999999</v>
      </c>
      <c r="D759" s="6">
        <v>0.48400130043191281</v>
      </c>
      <c r="E759" s="5">
        <v>102.07599999999999</v>
      </c>
      <c r="F759" s="6">
        <v>0.90246527777777785</v>
      </c>
      <c r="G759" s="5">
        <v>173.964</v>
      </c>
      <c r="H759" s="5">
        <v>290.02800000000002</v>
      </c>
      <c r="I759" s="5">
        <v>615.27</v>
      </c>
      <c r="J759" s="6"/>
      <c r="K759" s="6">
        <f t="shared" si="256"/>
        <v>0.26872869546198358</v>
      </c>
      <c r="L759" s="6">
        <f t="shared" si="257"/>
        <v>0.27739124921996555</v>
      </c>
      <c r="M759" s="6">
        <f t="shared" si="258"/>
        <v>0.39223304101614631</v>
      </c>
      <c r="N759" s="6">
        <f t="shared" si="259"/>
        <v>0.51640576199723986</v>
      </c>
      <c r="O759" s="6">
        <f t="shared" si="260"/>
        <v>0.31977433723675236</v>
      </c>
      <c r="P759" s="6">
        <f t="shared" si="261"/>
        <v>0.47763286226833523</v>
      </c>
      <c r="R759" s="8">
        <v>348</v>
      </c>
      <c r="S759" s="5">
        <f t="shared" si="275"/>
        <v>9.8147315286361785</v>
      </c>
      <c r="T759" s="5">
        <f t="shared" si="275"/>
        <v>9.1627499923444855</v>
      </c>
      <c r="U759" s="5">
        <f t="shared" si="273"/>
        <v>6.904908689785378</v>
      </c>
      <c r="V759" s="5">
        <f t="shared" si="274"/>
        <v>8.0685905799186983</v>
      </c>
      <c r="W759" s="5">
        <f t="shared" si="274"/>
        <v>9.1210154381689641</v>
      </c>
      <c r="X759" s="5">
        <f t="shared" si="269"/>
        <v>6.542682145359521</v>
      </c>
      <c r="Y759" s="32">
        <f t="shared" si="262"/>
        <v>10.296613017872614</v>
      </c>
      <c r="Z759" s="5">
        <f t="shared" si="263"/>
        <v>9.8074999999999992</v>
      </c>
      <c r="AA759" s="5">
        <f t="shared" si="264"/>
        <v>8.6087922965256887</v>
      </c>
      <c r="AB759" s="5">
        <f t="shared" si="265"/>
        <v>8.5063333333333322</v>
      </c>
      <c r="AC759" s="5">
        <f t="shared" si="266"/>
        <v>7.430295102150744</v>
      </c>
      <c r="AD759" s="5">
        <f t="shared" si="267"/>
        <v>7.2484999999999999</v>
      </c>
    </row>
    <row r="760" spans="1:30" x14ac:dyDescent="0.2">
      <c r="A760" s="14">
        <v>347</v>
      </c>
      <c r="B760" s="6">
        <v>0.20254177935907422</v>
      </c>
      <c r="C760" s="5">
        <v>58.796999999999997</v>
      </c>
      <c r="D760" s="6">
        <v>0.48451345451250111</v>
      </c>
      <c r="E760" s="5">
        <v>101.994</v>
      </c>
      <c r="F760" s="6">
        <v>0.90340277777777767</v>
      </c>
      <c r="G760" s="5">
        <v>173.82599999999999</v>
      </c>
      <c r="H760" s="5">
        <v>289.80200000000002</v>
      </c>
      <c r="I760" s="5">
        <v>614.81200000000001</v>
      </c>
      <c r="J760" s="6"/>
      <c r="K760" s="6">
        <f t="shared" si="256"/>
        <v>0.26900744090284096</v>
      </c>
      <c r="L760" s="6">
        <f t="shared" si="257"/>
        <v>0.27767898010750941</v>
      </c>
      <c r="M760" s="6">
        <f t="shared" si="258"/>
        <v>0.3926398943733917</v>
      </c>
      <c r="N760" s="6">
        <f t="shared" si="259"/>
        <v>0.51695220540144171</v>
      </c>
      <c r="O760" s="6">
        <f t="shared" si="260"/>
        <v>0.32011271180627737</v>
      </c>
      <c r="P760" s="6">
        <f t="shared" si="261"/>
        <v>0.47813827747944204</v>
      </c>
      <c r="R760" s="8">
        <v>347</v>
      </c>
      <c r="S760" s="5">
        <f t="shared" si="275"/>
        <v>9.8045615063584872</v>
      </c>
      <c r="T760" s="5">
        <f t="shared" si="275"/>
        <v>9.1532555531664848</v>
      </c>
      <c r="U760" s="5">
        <f t="shared" ref="U760:U779" si="276">U$3*$R760+U$4</f>
        <v>6.8977538251825461</v>
      </c>
      <c r="V760" s="5">
        <f t="shared" si="274"/>
        <v>8.0600616906760685</v>
      </c>
      <c r="W760" s="5">
        <f t="shared" si="274"/>
        <v>9.111374085112077</v>
      </c>
      <c r="X760" s="5">
        <f t="shared" si="269"/>
        <v>6.5357662148987057</v>
      </c>
      <c r="Y760" s="32">
        <f t="shared" si="262"/>
        <v>10.28594367012011</v>
      </c>
      <c r="Z760" s="5">
        <f t="shared" si="263"/>
        <v>9.7995000000000001</v>
      </c>
      <c r="AA760" s="5">
        <f t="shared" si="264"/>
        <v>8.5996923880246161</v>
      </c>
      <c r="AB760" s="5">
        <f t="shared" si="265"/>
        <v>8.4994999999999994</v>
      </c>
      <c r="AC760" s="5">
        <f t="shared" si="266"/>
        <v>7.4225843646706133</v>
      </c>
      <c r="AD760" s="5">
        <f t="shared" si="267"/>
        <v>7.24275</v>
      </c>
    </row>
    <row r="761" spans="1:30" x14ac:dyDescent="0.2">
      <c r="A761" s="14">
        <v>346</v>
      </c>
      <c r="B761" s="6">
        <v>0.20275208894406407</v>
      </c>
      <c r="C761" s="5">
        <v>58.749000000000002</v>
      </c>
      <c r="D761" s="6">
        <v>0.485026693630072</v>
      </c>
      <c r="E761" s="5">
        <v>101.91200000000001</v>
      </c>
      <c r="F761" s="6">
        <v>0.90435185185185185</v>
      </c>
      <c r="G761" s="5">
        <v>173.68799999999999</v>
      </c>
      <c r="H761" s="5">
        <v>289.57600000000002</v>
      </c>
      <c r="I761" s="5">
        <v>614.35400000000004</v>
      </c>
      <c r="J761" s="6"/>
      <c r="K761" s="6">
        <f t="shared" si="256"/>
        <v>0.26928676521525918</v>
      </c>
      <c r="L761" s="6">
        <f t="shared" si="257"/>
        <v>0.27796730852672058</v>
      </c>
      <c r="M761" s="6">
        <f t="shared" si="258"/>
        <v>0.39304759264432332</v>
      </c>
      <c r="N761" s="6">
        <f t="shared" si="259"/>
        <v>0.51749980648714022</v>
      </c>
      <c r="O761" s="6">
        <f t="shared" si="260"/>
        <v>0.32045180324780614</v>
      </c>
      <c r="P761" s="6">
        <f t="shared" si="261"/>
        <v>0.47864476345072915</v>
      </c>
      <c r="R761" s="8">
        <v>346</v>
      </c>
      <c r="S761" s="5">
        <f t="shared" si="275"/>
        <v>9.7943914840807977</v>
      </c>
      <c r="T761" s="5">
        <f t="shared" si="275"/>
        <v>9.1437611139884822</v>
      </c>
      <c r="U761" s="5">
        <f t="shared" si="276"/>
        <v>6.8905989605797142</v>
      </c>
      <c r="V761" s="5">
        <f t="shared" si="274"/>
        <v>8.0515328014334386</v>
      </c>
      <c r="W761" s="5">
        <f t="shared" si="274"/>
        <v>9.10173273205519</v>
      </c>
      <c r="X761" s="5">
        <f t="shared" si="269"/>
        <v>6.5288502844378904</v>
      </c>
      <c r="Y761" s="32">
        <f t="shared" si="262"/>
        <v>10.275274322367599</v>
      </c>
      <c r="Z761" s="5">
        <f t="shared" si="263"/>
        <v>9.791500000000001</v>
      </c>
      <c r="AA761" s="5">
        <f t="shared" si="264"/>
        <v>8.5905924795235435</v>
      </c>
      <c r="AB761" s="5">
        <f t="shared" si="265"/>
        <v>8.4926666666666666</v>
      </c>
      <c r="AC761" s="5">
        <f t="shared" si="266"/>
        <v>7.4147947169038595</v>
      </c>
      <c r="AD761" s="5">
        <f t="shared" si="267"/>
        <v>7.2369999999999992</v>
      </c>
    </row>
    <row r="762" spans="1:30" x14ac:dyDescent="0.2">
      <c r="A762" s="14">
        <v>345</v>
      </c>
      <c r="B762" s="6">
        <v>0.20296283573362306</v>
      </c>
      <c r="C762" s="5">
        <v>58.701000000000001</v>
      </c>
      <c r="D762" s="6">
        <v>0.48554102123638082</v>
      </c>
      <c r="E762" s="5">
        <v>101.83</v>
      </c>
      <c r="F762" s="6">
        <v>0.90530092592592604</v>
      </c>
      <c r="G762" s="5">
        <v>173.55</v>
      </c>
      <c r="H762" s="5">
        <v>289.35000000000002</v>
      </c>
      <c r="I762" s="5">
        <v>613.89499999999998</v>
      </c>
      <c r="J762" s="6"/>
      <c r="K762" s="6">
        <f t="shared" si="256"/>
        <v>0.26956667020432939</v>
      </c>
      <c r="L762" s="6">
        <f t="shared" si="257"/>
        <v>0.27825623634087754</v>
      </c>
      <c r="M762" s="6">
        <f t="shared" si="258"/>
        <v>0.39345613846362953</v>
      </c>
      <c r="N762" s="6">
        <f t="shared" si="259"/>
        <v>0.51804856893718976</v>
      </c>
      <c r="O762" s="6">
        <f t="shared" si="260"/>
        <v>0.32079161384187521</v>
      </c>
      <c r="P762" s="6">
        <f t="shared" si="261"/>
        <v>0.47915232358853399</v>
      </c>
      <c r="R762" s="8">
        <v>345</v>
      </c>
      <c r="S762" s="5">
        <f t="shared" si="275"/>
        <v>9.7842214618031065</v>
      </c>
      <c r="T762" s="5">
        <f t="shared" si="275"/>
        <v>9.1342666748104815</v>
      </c>
      <c r="U762" s="5">
        <f t="shared" si="276"/>
        <v>6.8834440959768823</v>
      </c>
      <c r="V762" s="5">
        <f t="shared" si="274"/>
        <v>8.043003912190807</v>
      </c>
      <c r="W762" s="5">
        <f t="shared" si="274"/>
        <v>9.0920913789983047</v>
      </c>
      <c r="X762" s="5">
        <f t="shared" si="269"/>
        <v>6.5219343539770751</v>
      </c>
      <c r="Y762" s="32">
        <f t="shared" si="262"/>
        <v>10.264604974615093</v>
      </c>
      <c r="Z762" s="5">
        <f t="shared" si="263"/>
        <v>9.7835000000000001</v>
      </c>
      <c r="AA762" s="5">
        <f t="shared" si="264"/>
        <v>8.5814925710224728</v>
      </c>
      <c r="AB762" s="5">
        <f t="shared" si="265"/>
        <v>8.4858333333333338</v>
      </c>
      <c r="AC762" s="5">
        <f t="shared" si="266"/>
        <v>7.4070214017233882</v>
      </c>
      <c r="AD762" s="5">
        <f t="shared" si="267"/>
        <v>7.2312500000000002</v>
      </c>
    </row>
    <row r="763" spans="1:30" x14ac:dyDescent="0.2">
      <c r="A763" s="14">
        <v>344</v>
      </c>
      <c r="B763" s="6">
        <v>0.20317402109250168</v>
      </c>
      <c r="C763" s="5">
        <v>58.652999999999999</v>
      </c>
      <c r="D763" s="6">
        <v>0.48605644079783955</v>
      </c>
      <c r="E763" s="5">
        <v>101.748</v>
      </c>
      <c r="F763" s="6">
        <v>0.90625</v>
      </c>
      <c r="G763" s="5">
        <v>173.41300000000001</v>
      </c>
      <c r="H763" s="5">
        <v>289.12400000000002</v>
      </c>
      <c r="I763" s="5">
        <v>613.43700000000001</v>
      </c>
      <c r="J763" s="6"/>
      <c r="K763" s="6">
        <f t="shared" si="256"/>
        <v>0.26984715768265538</v>
      </c>
      <c r="L763" s="6">
        <f t="shared" si="257"/>
        <v>0.278545765421014</v>
      </c>
      <c r="M763" s="6">
        <f t="shared" si="258"/>
        <v>0.39386553447696415</v>
      </c>
      <c r="N763" s="6">
        <f t="shared" si="259"/>
        <v>0.51859849645008249</v>
      </c>
      <c r="O763" s="6">
        <f t="shared" si="260"/>
        <v>0.32113214587870487</v>
      </c>
      <c r="P763" s="6">
        <f t="shared" si="261"/>
        <v>0.47966096131365771</v>
      </c>
      <c r="R763" s="8">
        <v>344</v>
      </c>
      <c r="S763" s="5">
        <f t="shared" si="275"/>
        <v>9.774051439525417</v>
      </c>
      <c r="T763" s="5">
        <f t="shared" si="275"/>
        <v>9.1247722356324807</v>
      </c>
      <c r="U763" s="5">
        <f t="shared" si="276"/>
        <v>6.8762892313740505</v>
      </c>
      <c r="V763" s="5">
        <f t="shared" si="274"/>
        <v>8.0344750229481772</v>
      </c>
      <c r="W763" s="5">
        <f t="shared" si="274"/>
        <v>9.0824500259414194</v>
      </c>
      <c r="X763" s="5">
        <f t="shared" si="269"/>
        <v>6.5150184235162607</v>
      </c>
      <c r="Y763" s="32">
        <f t="shared" si="262"/>
        <v>10.253935626862585</v>
      </c>
      <c r="Z763" s="5">
        <f t="shared" si="263"/>
        <v>9.7754999999999992</v>
      </c>
      <c r="AA763" s="5">
        <f t="shared" si="264"/>
        <v>8.5723926625214002</v>
      </c>
      <c r="AB763" s="5">
        <f t="shared" si="265"/>
        <v>8.479000000000001</v>
      </c>
      <c r="AC763" s="5">
        <f t="shared" si="266"/>
        <v>7.3992643678160919</v>
      </c>
      <c r="AD763" s="5">
        <f t="shared" si="267"/>
        <v>7.2255416666666674</v>
      </c>
    </row>
    <row r="764" spans="1:30" x14ac:dyDescent="0.2">
      <c r="A764" s="14">
        <v>343</v>
      </c>
      <c r="B764" s="6">
        <v>0.20338564639113635</v>
      </c>
      <c r="C764" s="5">
        <v>58.604999999999997</v>
      </c>
      <c r="D764" s="6">
        <v>0.4865729557955944</v>
      </c>
      <c r="E764" s="5">
        <v>101.666</v>
      </c>
      <c r="F764" s="6">
        <v>0.90719907407407396</v>
      </c>
      <c r="G764" s="5">
        <v>173.27500000000001</v>
      </c>
      <c r="H764" s="5">
        <v>288.89800000000002</v>
      </c>
      <c r="I764" s="5">
        <v>612.97900000000004</v>
      </c>
      <c r="J764" s="6"/>
      <c r="K764" s="6">
        <f t="shared" si="256"/>
        <v>0.270128229470393</v>
      </c>
      <c r="L764" s="6">
        <f t="shared" si="257"/>
        <v>0.27883589764595934</v>
      </c>
      <c r="M764" s="6">
        <f t="shared" si="258"/>
        <v>0.39427578334100394</v>
      </c>
      <c r="N764" s="6">
        <f t="shared" si="259"/>
        <v>0.5191495927400317</v>
      </c>
      <c r="O764" s="6">
        <f t="shared" si="260"/>
        <v>0.32147340165825039</v>
      </c>
      <c r="P764" s="6">
        <f t="shared" si="261"/>
        <v>0.48017068006144203</v>
      </c>
      <c r="R764" s="8">
        <v>343</v>
      </c>
      <c r="S764" s="5">
        <f t="shared" si="275"/>
        <v>9.7638814172477275</v>
      </c>
      <c r="T764" s="5">
        <f t="shared" si="275"/>
        <v>9.1152777964544782</v>
      </c>
      <c r="U764" s="5">
        <f t="shared" si="276"/>
        <v>6.8691343667712195</v>
      </c>
      <c r="V764" s="5">
        <f t="shared" si="274"/>
        <v>8.0259461337055473</v>
      </c>
      <c r="W764" s="5">
        <f t="shared" si="274"/>
        <v>9.0728086728845323</v>
      </c>
      <c r="X764" s="5">
        <f t="shared" si="269"/>
        <v>6.5081024930554463</v>
      </c>
      <c r="Y764" s="32">
        <f t="shared" si="262"/>
        <v>10.243266279110077</v>
      </c>
      <c r="Z764" s="5">
        <f t="shared" si="263"/>
        <v>9.7675000000000001</v>
      </c>
      <c r="AA764" s="5">
        <f t="shared" si="264"/>
        <v>8.5632927540203276</v>
      </c>
      <c r="AB764" s="5">
        <f t="shared" si="265"/>
        <v>8.4721666666666664</v>
      </c>
      <c r="AC764" s="5">
        <f t="shared" si="266"/>
        <v>7.3915235640835908</v>
      </c>
      <c r="AD764" s="5">
        <f t="shared" si="267"/>
        <v>7.2197916666666666</v>
      </c>
    </row>
    <row r="765" spans="1:30" x14ac:dyDescent="0.2">
      <c r="A765" s="14">
        <v>342</v>
      </c>
      <c r="B765" s="6">
        <v>0.2035977130056793</v>
      </c>
      <c r="C765" s="5">
        <v>58.557000000000002</v>
      </c>
      <c r="D765" s="6">
        <v>0.48709056972560477</v>
      </c>
      <c r="E765" s="5">
        <v>101.584</v>
      </c>
      <c r="F765" s="6">
        <v>0.90814814814814815</v>
      </c>
      <c r="G765" s="5">
        <v>173.137</v>
      </c>
      <c r="H765" s="5">
        <v>288.67200000000003</v>
      </c>
      <c r="I765" s="5">
        <v>612.52099999999996</v>
      </c>
      <c r="J765" s="6"/>
      <c r="K765" s="6">
        <f t="shared" si="256"/>
        <v>0.27040988739528954</v>
      </c>
      <c r="L765" s="6">
        <f t="shared" si="257"/>
        <v>0.2791266349023786</v>
      </c>
      <c r="M765" s="6">
        <f t="shared" si="258"/>
        <v>0.39468688772350585</v>
      </c>
      <c r="N765" s="6">
        <f t="shared" si="259"/>
        <v>0.51970186153705533</v>
      </c>
      <c r="O765" s="6">
        <f t="shared" si="260"/>
        <v>0.32181538349025346</v>
      </c>
      <c r="P765" s="6">
        <f t="shared" si="261"/>
        <v>0.48068148328184707</v>
      </c>
      <c r="R765" s="8">
        <v>342</v>
      </c>
      <c r="S765" s="5">
        <f t="shared" si="275"/>
        <v>9.7537113949700363</v>
      </c>
      <c r="T765" s="5">
        <f t="shared" si="275"/>
        <v>9.1057833572764775</v>
      </c>
      <c r="U765" s="5">
        <f t="shared" si="276"/>
        <v>6.8619795021683885</v>
      </c>
      <c r="V765" s="5">
        <f t="shared" si="274"/>
        <v>8.0174172444629175</v>
      </c>
      <c r="W765" s="5">
        <f t="shared" si="274"/>
        <v>9.063167319827647</v>
      </c>
      <c r="X765" s="5">
        <f t="shared" si="269"/>
        <v>6.501186562594631</v>
      </c>
      <c r="Y765" s="32">
        <f t="shared" si="262"/>
        <v>10.23259693135757</v>
      </c>
      <c r="Z765" s="5">
        <f t="shared" si="263"/>
        <v>9.759500000000001</v>
      </c>
      <c r="AA765" s="5">
        <f t="shared" si="264"/>
        <v>8.5541928455192551</v>
      </c>
      <c r="AB765" s="5">
        <f t="shared" si="265"/>
        <v>8.4653333333333336</v>
      </c>
      <c r="AC765" s="5">
        <f t="shared" si="266"/>
        <v>7.3837989396411094</v>
      </c>
      <c r="AD765" s="5">
        <f t="shared" si="267"/>
        <v>7.2140416666666667</v>
      </c>
    </row>
    <row r="766" spans="1:30" x14ac:dyDescent="0.2">
      <c r="A766" s="14">
        <v>341</v>
      </c>
      <c r="B766" s="6">
        <v>0.20381022231802826</v>
      </c>
      <c r="C766" s="5">
        <v>58.509</v>
      </c>
      <c r="D766" s="6">
        <v>0.48760928609872184</v>
      </c>
      <c r="E766" s="5">
        <v>101.501</v>
      </c>
      <c r="F766" s="6">
        <v>0.90909722222222233</v>
      </c>
      <c r="G766" s="5">
        <v>172.999</v>
      </c>
      <c r="H766" s="5">
        <v>288.44600000000003</v>
      </c>
      <c r="I766" s="5">
        <v>612.06299999999999</v>
      </c>
      <c r="J766" s="6"/>
      <c r="K766" s="6">
        <f t="shared" si="256"/>
        <v>0.27069213329272318</v>
      </c>
      <c r="L766" s="6">
        <f t="shared" si="257"/>
        <v>0.27941797908481414</v>
      </c>
      <c r="M766" s="6">
        <f t="shared" si="258"/>
        <v>0.39509885030336517</v>
      </c>
      <c r="N766" s="6">
        <f t="shared" si="259"/>
        <v>0.52025530658706021</v>
      </c>
      <c r="O766" s="6">
        <f t="shared" si="260"/>
        <v>0.32215809369429493</v>
      </c>
      <c r="P766" s="6">
        <f t="shared" si="261"/>
        <v>0.48119337443952842</v>
      </c>
      <c r="R766" s="8">
        <v>341</v>
      </c>
      <c r="S766" s="5">
        <f t="shared" si="275"/>
        <v>9.7435413726923468</v>
      </c>
      <c r="T766" s="5">
        <f t="shared" si="275"/>
        <v>9.0962889180984767</v>
      </c>
      <c r="U766" s="5">
        <f t="shared" si="276"/>
        <v>6.8548246375655566</v>
      </c>
      <c r="V766" s="5">
        <f t="shared" si="274"/>
        <v>8.0088883552202876</v>
      </c>
      <c r="W766" s="5">
        <f t="shared" si="274"/>
        <v>9.0535259667707599</v>
      </c>
      <c r="X766" s="5">
        <f t="shared" si="269"/>
        <v>6.4942706321338157</v>
      </c>
      <c r="Y766" s="32">
        <f t="shared" si="262"/>
        <v>10.221927583605064</v>
      </c>
      <c r="Z766" s="5">
        <f t="shared" si="263"/>
        <v>9.7515000000000001</v>
      </c>
      <c r="AA766" s="5">
        <f t="shared" si="264"/>
        <v>8.5450929370181825</v>
      </c>
      <c r="AB766" s="5">
        <f t="shared" si="265"/>
        <v>8.4584166666666665</v>
      </c>
      <c r="AC766" s="5">
        <f t="shared" si="266"/>
        <v>7.3760904438163619</v>
      </c>
      <c r="AD766" s="5">
        <f t="shared" si="267"/>
        <v>7.2082916666666668</v>
      </c>
    </row>
    <row r="767" spans="1:30" x14ac:dyDescent="0.2">
      <c r="A767" s="14">
        <v>340</v>
      </c>
      <c r="B767" s="6">
        <v>0.20402317571585657</v>
      </c>
      <c r="C767" s="5">
        <v>58.460999999999999</v>
      </c>
      <c r="D767" s="6">
        <v>0.48812910844076779</v>
      </c>
      <c r="E767" s="5">
        <v>101.419</v>
      </c>
      <c r="F767" s="6">
        <v>0.91005787037037045</v>
      </c>
      <c r="G767" s="5">
        <v>172.86099999999999</v>
      </c>
      <c r="H767" s="5">
        <v>288.22000000000003</v>
      </c>
      <c r="I767" s="5">
        <v>611.60500000000002</v>
      </c>
      <c r="J767" s="6"/>
      <c r="K767" s="6">
        <f t="shared" si="256"/>
        <v>0.27097496900574314</v>
      </c>
      <c r="L767" s="6">
        <f t="shared" si="257"/>
        <v>0.27970993209572631</v>
      </c>
      <c r="M767" s="6">
        <f t="shared" si="258"/>
        <v>0.39551167377067326</v>
      </c>
      <c r="N767" s="6">
        <f t="shared" si="259"/>
        <v>0.52080993165192646</v>
      </c>
      <c r="O767" s="6">
        <f t="shared" si="260"/>
        <v>0.32250153459984671</v>
      </c>
      <c r="P767" s="6">
        <f t="shared" si="261"/>
        <v>0.4817063570139159</v>
      </c>
      <c r="R767" s="8">
        <v>340</v>
      </c>
      <c r="S767" s="5">
        <f t="shared" si="275"/>
        <v>9.7333713504146573</v>
      </c>
      <c r="T767" s="5">
        <f t="shared" si="275"/>
        <v>9.0867944789204742</v>
      </c>
      <c r="U767" s="5">
        <f t="shared" si="276"/>
        <v>6.8476697729627247</v>
      </c>
      <c r="V767" s="5">
        <f t="shared" si="274"/>
        <v>8.0003594659776578</v>
      </c>
      <c r="W767" s="5">
        <f t="shared" si="274"/>
        <v>9.0438846137138746</v>
      </c>
      <c r="X767" s="5">
        <f t="shared" si="269"/>
        <v>6.4873547016730004</v>
      </c>
      <c r="Y767" s="32">
        <f t="shared" si="262"/>
        <v>10.211258235852554</v>
      </c>
      <c r="Z767" s="5">
        <f t="shared" si="263"/>
        <v>9.7434999999999992</v>
      </c>
      <c r="AA767" s="5">
        <f t="shared" si="264"/>
        <v>8.5359930285171099</v>
      </c>
      <c r="AB767" s="5">
        <f t="shared" si="265"/>
        <v>8.4515833333333337</v>
      </c>
      <c r="AC767" s="5">
        <f t="shared" si="266"/>
        <v>7.3683043152017698</v>
      </c>
      <c r="AD767" s="5">
        <f t="shared" si="267"/>
        <v>7.202541666666666</v>
      </c>
    </row>
    <row r="768" spans="1:30" x14ac:dyDescent="0.2">
      <c r="A768" s="14">
        <v>339</v>
      </c>
      <c r="B768" s="6">
        <v>0.20423657459264324</v>
      </c>
      <c r="C768" s="5">
        <v>58.412999999999997</v>
      </c>
      <c r="D768" s="6">
        <v>0.48865004029261599</v>
      </c>
      <c r="E768" s="5">
        <v>101.337</v>
      </c>
      <c r="F768" s="6">
        <v>0.91100694444444441</v>
      </c>
      <c r="G768" s="5">
        <v>172.72300000000001</v>
      </c>
      <c r="H768" s="5">
        <v>287.99400000000003</v>
      </c>
      <c r="I768" s="5">
        <v>611.14599999999996</v>
      </c>
      <c r="J768" s="6"/>
      <c r="K768" s="6">
        <f t="shared" si="256"/>
        <v>0.27125839638510946</v>
      </c>
      <c r="L768" s="6">
        <f t="shared" si="257"/>
        <v>0.28000249584553499</v>
      </c>
      <c r="M768" s="6">
        <f t="shared" si="258"/>
        <v>0.39592536082677632</v>
      </c>
      <c r="N768" s="6">
        <f t="shared" si="259"/>
        <v>0.52136574050959317</v>
      </c>
      <c r="O768" s="6">
        <f t="shared" si="260"/>
        <v>0.32284570854632499</v>
      </c>
      <c r="P768" s="6">
        <f t="shared" si="261"/>
        <v>0.48222043449929225</v>
      </c>
      <c r="R768" s="8">
        <v>339</v>
      </c>
      <c r="S768" s="5">
        <f t="shared" si="275"/>
        <v>9.723201328136966</v>
      </c>
      <c r="T768" s="5">
        <f t="shared" si="275"/>
        <v>9.0773000397424735</v>
      </c>
      <c r="U768" s="5">
        <f t="shared" si="276"/>
        <v>6.8405149083598928</v>
      </c>
      <c r="V768" s="5">
        <f t="shared" si="274"/>
        <v>7.9918305767350271</v>
      </c>
      <c r="W768" s="5">
        <f t="shared" si="274"/>
        <v>9.0342432606569876</v>
      </c>
      <c r="X768" s="5">
        <f t="shared" si="269"/>
        <v>6.480438771212186</v>
      </c>
      <c r="Y768" s="32">
        <f t="shared" si="262"/>
        <v>10.200588888100048</v>
      </c>
      <c r="Z768" s="5">
        <f t="shared" si="263"/>
        <v>9.7355</v>
      </c>
      <c r="AA768" s="5">
        <f t="shared" si="264"/>
        <v>8.5268931200160374</v>
      </c>
      <c r="AB768" s="5">
        <f t="shared" si="265"/>
        <v>8.4447500000000009</v>
      </c>
      <c r="AC768" s="5">
        <f t="shared" si="266"/>
        <v>7.3606281205930557</v>
      </c>
      <c r="AD768" s="5">
        <f t="shared" si="267"/>
        <v>7.1967916666666669</v>
      </c>
    </row>
    <row r="769" spans="1:30" x14ac:dyDescent="0.2">
      <c r="A769" s="14">
        <v>338</v>
      </c>
      <c r="B769" s="6">
        <v>0.20445042034770361</v>
      </c>
      <c r="C769" s="5">
        <v>58.365000000000002</v>
      </c>
      <c r="D769" s="6">
        <v>0.48917208521027095</v>
      </c>
      <c r="E769" s="5">
        <v>101.255</v>
      </c>
      <c r="F769" s="6">
        <v>0.91196759259259252</v>
      </c>
      <c r="G769" s="5">
        <v>172.58600000000001</v>
      </c>
      <c r="H769" s="5">
        <v>287.76799999999997</v>
      </c>
      <c r="I769" s="5">
        <v>610.68799999999999</v>
      </c>
      <c r="J769" s="6"/>
      <c r="K769" s="6">
        <f t="shared" si="256"/>
        <v>0.27154241728933354</v>
      </c>
      <c r="L769" s="6">
        <f t="shared" si="257"/>
        <v>0.28029567225266139</v>
      </c>
      <c r="M769" s="6">
        <f t="shared" si="258"/>
        <v>0.3963399141843344</v>
      </c>
      <c r="N769" s="6">
        <f t="shared" si="259"/>
        <v>0.52192273695414382</v>
      </c>
      <c r="O769" s="6">
        <f t="shared" si="260"/>
        <v>0.32319061788314285</v>
      </c>
      <c r="P769" s="6">
        <f t="shared" si="261"/>
        <v>0.48273561040487295</v>
      </c>
      <c r="R769" s="8">
        <v>338</v>
      </c>
      <c r="S769" s="5">
        <f t="shared" si="275"/>
        <v>9.7130313058592765</v>
      </c>
      <c r="T769" s="5">
        <f t="shared" si="275"/>
        <v>9.0678056005644727</v>
      </c>
      <c r="U769" s="5">
        <f t="shared" si="276"/>
        <v>6.8333600437570619</v>
      </c>
      <c r="V769" s="5">
        <f t="shared" si="274"/>
        <v>7.9833016874923972</v>
      </c>
      <c r="W769" s="5">
        <f t="shared" si="274"/>
        <v>9.0246019076001023</v>
      </c>
      <c r="X769" s="5">
        <f t="shared" si="269"/>
        <v>6.4735228407513707</v>
      </c>
      <c r="Y769" s="32">
        <f t="shared" si="262"/>
        <v>10.189919540347539</v>
      </c>
      <c r="Z769" s="5">
        <f t="shared" si="263"/>
        <v>9.7275000000000009</v>
      </c>
      <c r="AA769" s="5">
        <f t="shared" si="264"/>
        <v>8.5177932115149666</v>
      </c>
      <c r="AB769" s="5">
        <f t="shared" si="265"/>
        <v>8.4379166666666663</v>
      </c>
      <c r="AC769" s="5">
        <f t="shared" si="266"/>
        <v>7.352874584359216</v>
      </c>
      <c r="AD769" s="5">
        <f t="shared" si="267"/>
        <v>7.1910833333333342</v>
      </c>
    </row>
    <row r="770" spans="1:30" x14ac:dyDescent="0.2">
      <c r="A770" s="14">
        <v>337</v>
      </c>
      <c r="B770" s="6">
        <v>0.20466471438621961</v>
      </c>
      <c r="C770" s="5">
        <v>58.317</v>
      </c>
      <c r="D770" s="6">
        <v>0.48969524676495019</v>
      </c>
      <c r="E770" s="5">
        <v>101.173</v>
      </c>
      <c r="F770" s="6">
        <v>0.91292824074074075</v>
      </c>
      <c r="G770" s="5">
        <v>172.44800000000001</v>
      </c>
      <c r="H770" s="5">
        <v>287.54199999999997</v>
      </c>
      <c r="I770" s="5">
        <v>610.23</v>
      </c>
      <c r="J770" s="6"/>
      <c r="K770" s="6">
        <f t="shared" si="256"/>
        <v>0.27182703358471888</v>
      </c>
      <c r="L770" s="6">
        <f t="shared" si="257"/>
        <v>0.28058946324356976</v>
      </c>
      <c r="M770" s="6">
        <f t="shared" si="258"/>
        <v>0.3967553365673806</v>
      </c>
      <c r="N770" s="6">
        <f t="shared" si="259"/>
        <v>0.5224809247958927</v>
      </c>
      <c r="O770" s="6">
        <f t="shared" si="260"/>
        <v>0.32353626496976423</v>
      </c>
      <c r="P770" s="6">
        <f t="shared" si="261"/>
        <v>0.48325188825488513</v>
      </c>
      <c r="R770" s="8">
        <v>337</v>
      </c>
      <c r="S770" s="5">
        <f t="shared" si="275"/>
        <v>9.7028612835815853</v>
      </c>
      <c r="T770" s="5">
        <f t="shared" si="275"/>
        <v>9.0583111613864702</v>
      </c>
      <c r="U770" s="5">
        <f t="shared" si="276"/>
        <v>6.82620517915423</v>
      </c>
      <c r="V770" s="5">
        <f t="shared" si="274"/>
        <v>7.9747727982497665</v>
      </c>
      <c r="W770" s="5">
        <f t="shared" si="274"/>
        <v>9.0149605545432152</v>
      </c>
      <c r="X770" s="5">
        <f t="shared" si="269"/>
        <v>6.4666069102905563</v>
      </c>
      <c r="Y770" s="32">
        <f t="shared" si="262"/>
        <v>10.179250192595033</v>
      </c>
      <c r="Z770" s="5">
        <f t="shared" si="263"/>
        <v>9.7195</v>
      </c>
      <c r="AA770" s="5">
        <f t="shared" si="264"/>
        <v>8.5086933030138923</v>
      </c>
      <c r="AB770" s="5">
        <f t="shared" si="265"/>
        <v>8.4310833333333335</v>
      </c>
      <c r="AC770" s="5">
        <f t="shared" si="266"/>
        <v>7.3451373657720245</v>
      </c>
      <c r="AD770" s="5">
        <f t="shared" si="267"/>
        <v>7.1853333333333333</v>
      </c>
    </row>
    <row r="771" spans="1:30" x14ac:dyDescent="0.2">
      <c r="A771" s="14">
        <v>336</v>
      </c>
      <c r="B771" s="6">
        <v>0.2048794581192708</v>
      </c>
      <c r="C771" s="5">
        <v>58.268999999999998</v>
      </c>
      <c r="D771" s="6">
        <v>0.49021952854316403</v>
      </c>
      <c r="E771" s="5">
        <v>101.09099999999999</v>
      </c>
      <c r="F771" s="6">
        <v>0.91390046296296301</v>
      </c>
      <c r="G771" s="5">
        <v>172.31</v>
      </c>
      <c r="H771" s="5">
        <v>287.31599999999997</v>
      </c>
      <c r="I771" s="5">
        <v>609.77200000000005</v>
      </c>
      <c r="J771" s="6"/>
      <c r="K771" s="6">
        <f t="shared" si="256"/>
        <v>0.27211224714540155</v>
      </c>
      <c r="L771" s="6">
        <f t="shared" si="257"/>
        <v>0.28088387075280968</v>
      </c>
      <c r="M771" s="6">
        <f t="shared" si="258"/>
        <v>0.39717163071138079</v>
      </c>
      <c r="N771" s="6">
        <f t="shared" si="259"/>
        <v>0.52304030786147171</v>
      </c>
      <c r="O771" s="6">
        <f t="shared" si="260"/>
        <v>0.32388265217575746</v>
      </c>
      <c r="P771" s="6">
        <f t="shared" si="261"/>
        <v>0.48376927158864896</v>
      </c>
      <c r="R771" s="8">
        <v>336</v>
      </c>
      <c r="S771" s="5">
        <f t="shared" si="275"/>
        <v>9.6926912613038958</v>
      </c>
      <c r="T771" s="5">
        <f t="shared" si="275"/>
        <v>9.0488167222084694</v>
      </c>
      <c r="U771" s="5">
        <f t="shared" si="276"/>
        <v>6.819050314551399</v>
      </c>
      <c r="V771" s="5">
        <f t="shared" si="274"/>
        <v>7.9662439090071366</v>
      </c>
      <c r="W771" s="5">
        <f t="shared" si="274"/>
        <v>9.0053192014863299</v>
      </c>
      <c r="X771" s="5">
        <f t="shared" si="269"/>
        <v>6.4596909798297411</v>
      </c>
      <c r="Y771" s="32">
        <f t="shared" si="262"/>
        <v>10.168580844842523</v>
      </c>
      <c r="Z771" s="5">
        <f t="shared" si="263"/>
        <v>9.7114999999999991</v>
      </c>
      <c r="AA771" s="5">
        <f t="shared" si="264"/>
        <v>8.4995933945128215</v>
      </c>
      <c r="AB771" s="5">
        <f t="shared" si="265"/>
        <v>8.4242499999999989</v>
      </c>
      <c r="AC771" s="5">
        <f t="shared" si="266"/>
        <v>7.3373234888109318</v>
      </c>
      <c r="AD771" s="5">
        <f t="shared" si="267"/>
        <v>7.1795833333333334</v>
      </c>
    </row>
    <row r="772" spans="1:30" x14ac:dyDescent="0.2">
      <c r="A772" s="14">
        <v>335</v>
      </c>
      <c r="B772" s="6">
        <v>0.2050946529638652</v>
      </c>
      <c r="C772" s="5">
        <v>58.220999999999997</v>
      </c>
      <c r="D772" s="6">
        <v>0.49074493414679959</v>
      </c>
      <c r="E772" s="5">
        <v>101.009</v>
      </c>
      <c r="F772" s="6">
        <v>0.91486111111111112</v>
      </c>
      <c r="G772" s="5">
        <v>172.172</v>
      </c>
      <c r="H772" s="5">
        <v>287.09100000000001</v>
      </c>
      <c r="I772" s="5">
        <v>609.31399999999996</v>
      </c>
      <c r="J772" s="6"/>
      <c r="K772" s="6">
        <f t="shared" si="256"/>
        <v>0.27239805985339205</v>
      </c>
      <c r="L772" s="6">
        <f t="shared" si="257"/>
        <v>0.28117889672305862</v>
      </c>
      <c r="M772" s="6">
        <f t="shared" si="258"/>
        <v>0.39758879936329361</v>
      </c>
      <c r="N772" s="6">
        <f t="shared" si="259"/>
        <v>0.52360088999391829</v>
      </c>
      <c r="O772" s="6">
        <f t="shared" si="260"/>
        <v>0.32422978188084939</v>
      </c>
      <c r="P772" s="6">
        <f t="shared" si="261"/>
        <v>0.48428776396065776</v>
      </c>
      <c r="R772" s="8">
        <v>335</v>
      </c>
      <c r="S772" s="5">
        <f t="shared" si="275"/>
        <v>9.6825212390262045</v>
      </c>
      <c r="T772" s="5">
        <f t="shared" si="275"/>
        <v>9.0393222830304687</v>
      </c>
      <c r="U772" s="5">
        <f t="shared" si="276"/>
        <v>6.8118954499485671</v>
      </c>
      <c r="V772" s="5">
        <f t="shared" si="274"/>
        <v>7.9577150197645068</v>
      </c>
      <c r="W772" s="5">
        <f t="shared" si="274"/>
        <v>8.9956778484294428</v>
      </c>
      <c r="X772" s="5">
        <f t="shared" si="269"/>
        <v>6.4527750493689258</v>
      </c>
      <c r="Y772" s="32">
        <f t="shared" si="262"/>
        <v>10.157911497090016</v>
      </c>
      <c r="Z772" s="5">
        <f t="shared" si="263"/>
        <v>9.7035</v>
      </c>
      <c r="AA772" s="5">
        <f t="shared" si="264"/>
        <v>8.4904934860117489</v>
      </c>
      <c r="AB772" s="5">
        <f t="shared" si="265"/>
        <v>8.4174166666666661</v>
      </c>
      <c r="AC772" s="5">
        <f t="shared" si="266"/>
        <v>7.3296189464095942</v>
      </c>
      <c r="AD772" s="5">
        <f t="shared" si="267"/>
        <v>7.1738333333333335</v>
      </c>
    </row>
    <row r="773" spans="1:30" x14ac:dyDescent="0.2">
      <c r="A773" s="14">
        <v>334</v>
      </c>
      <c r="B773" s="6">
        <v>0.20531030034297046</v>
      </c>
      <c r="C773" s="5">
        <v>58.173000000000002</v>
      </c>
      <c r="D773" s="6">
        <v>0.49127146719320153</v>
      </c>
      <c r="E773" s="5">
        <v>100.926</v>
      </c>
      <c r="F773" s="6">
        <v>0.91582175925925924</v>
      </c>
      <c r="G773" s="5">
        <v>172.03399999999999</v>
      </c>
      <c r="H773" s="5">
        <v>286.86500000000001</v>
      </c>
      <c r="I773" s="5">
        <v>608.85500000000002</v>
      </c>
      <c r="J773" s="6"/>
      <c r="K773" s="6">
        <f t="shared" si="256"/>
        <v>0.27268447359861581</v>
      </c>
      <c r="L773" s="6">
        <f t="shared" si="257"/>
        <v>0.28147454310516462</v>
      </c>
      <c r="M773" s="6">
        <f t="shared" si="258"/>
        <v>0.39800684528163072</v>
      </c>
      <c r="N773" s="6">
        <f t="shared" si="259"/>
        <v>0.52416267505276271</v>
      </c>
      <c r="O773" s="6">
        <f t="shared" si="260"/>
        <v>0.32457765647497994</v>
      </c>
      <c r="P773" s="6">
        <f t="shared" si="261"/>
        <v>0.48480736894065973</v>
      </c>
      <c r="R773" s="8">
        <v>334</v>
      </c>
      <c r="S773" s="5">
        <f t="shared" si="275"/>
        <v>9.6723512167485151</v>
      </c>
      <c r="T773" s="5">
        <f t="shared" si="275"/>
        <v>9.0298278438524662</v>
      </c>
      <c r="U773" s="5">
        <f t="shared" si="276"/>
        <v>6.8047405853457352</v>
      </c>
      <c r="V773" s="5">
        <f t="shared" si="274"/>
        <v>7.9491861305218769</v>
      </c>
      <c r="W773" s="5">
        <f t="shared" si="274"/>
        <v>8.9860364953725576</v>
      </c>
      <c r="X773" s="5">
        <f t="shared" si="269"/>
        <v>6.4458591189081105</v>
      </c>
      <c r="Y773" s="32">
        <f t="shared" si="262"/>
        <v>10.147242149337512</v>
      </c>
      <c r="Z773" s="5">
        <f t="shared" si="263"/>
        <v>9.6955000000000009</v>
      </c>
      <c r="AA773" s="5">
        <f t="shared" si="264"/>
        <v>8.4813935775106764</v>
      </c>
      <c r="AB773" s="5">
        <f t="shared" si="265"/>
        <v>8.4105000000000008</v>
      </c>
      <c r="AC773" s="5">
        <f t="shared" si="266"/>
        <v>7.3219305673158344</v>
      </c>
      <c r="AD773" s="5">
        <f t="shared" si="267"/>
        <v>7.1680833333333327</v>
      </c>
    </row>
    <row r="774" spans="1:30" x14ac:dyDescent="0.2">
      <c r="A774" s="14">
        <v>333</v>
      </c>
      <c r="B774" s="6">
        <v>0.2055264016855454</v>
      </c>
      <c r="C774" s="5">
        <v>58.125</v>
      </c>
      <c r="D774" s="6">
        <v>0.49179913131525604</v>
      </c>
      <c r="E774" s="5">
        <v>100.84399999999999</v>
      </c>
      <c r="F774" s="6">
        <v>0.9167939814814815</v>
      </c>
      <c r="G774" s="5">
        <v>171.89599999999999</v>
      </c>
      <c r="H774" s="5">
        <v>286.63900000000001</v>
      </c>
      <c r="I774" s="5">
        <v>608.39700000000005</v>
      </c>
      <c r="J774" s="6"/>
      <c r="K774" s="6">
        <f t="shared" si="256"/>
        <v>0.27297149027895556</v>
      </c>
      <c r="L774" s="6">
        <f t="shared" si="257"/>
        <v>0.28177081185818903</v>
      </c>
      <c r="M774" s="6">
        <f t="shared" si="258"/>
        <v>0.39842577123651801</v>
      </c>
      <c r="N774" s="6">
        <f t="shared" si="259"/>
        <v>0.52472566691411715</v>
      </c>
      <c r="O774" s="6">
        <f t="shared" si="260"/>
        <v>0.32492627835835713</v>
      </c>
      <c r="P774" s="6">
        <f t="shared" si="261"/>
        <v>0.48532809011373973</v>
      </c>
      <c r="R774" s="8">
        <v>333</v>
      </c>
      <c r="S774" s="5">
        <f t="shared" si="275"/>
        <v>9.6621811944708256</v>
      </c>
      <c r="T774" s="5">
        <f t="shared" si="275"/>
        <v>9.0203334046744654</v>
      </c>
      <c r="U774" s="5">
        <f t="shared" si="276"/>
        <v>6.7975857207429033</v>
      </c>
      <c r="V774" s="5">
        <f t="shared" si="274"/>
        <v>7.9406572412792471</v>
      </c>
      <c r="W774" s="5">
        <f t="shared" si="274"/>
        <v>8.9763951423156705</v>
      </c>
      <c r="X774" s="5">
        <f t="shared" si="269"/>
        <v>6.4389431884472961</v>
      </c>
      <c r="Y774" s="32">
        <f t="shared" si="262"/>
        <v>10.136572801585002</v>
      </c>
      <c r="Z774" s="5">
        <f t="shared" si="263"/>
        <v>9.6875</v>
      </c>
      <c r="AA774" s="5">
        <f t="shared" si="264"/>
        <v>8.4722936690096038</v>
      </c>
      <c r="AB774" s="5">
        <f t="shared" si="265"/>
        <v>8.4036666666666662</v>
      </c>
      <c r="AC774" s="5">
        <f t="shared" si="266"/>
        <v>7.3141659617982349</v>
      </c>
      <c r="AD774" s="5">
        <f t="shared" si="267"/>
        <v>7.1623333333333328</v>
      </c>
    </row>
    <row r="775" spans="1:30" x14ac:dyDescent="0.2">
      <c r="A775" s="14">
        <v>332</v>
      </c>
      <c r="B775" s="6">
        <v>0.20574295842657125</v>
      </c>
      <c r="C775" s="5">
        <v>58.076999999999998</v>
      </c>
      <c r="D775" s="6">
        <v>0.49232793016147403</v>
      </c>
      <c r="E775" s="5">
        <v>100.762</v>
      </c>
      <c r="F775" s="6">
        <v>0.91776620370370365</v>
      </c>
      <c r="G775" s="5">
        <v>171.75800000000001</v>
      </c>
      <c r="H775" s="5">
        <v>286.41300000000001</v>
      </c>
      <c r="I775" s="5">
        <v>607.93899999999996</v>
      </c>
      <c r="J775" s="6"/>
      <c r="K775" s="6">
        <f t="shared" ref="K775:K838" si="277">K$4/S775/24</f>
        <v>0.27325911180029289</v>
      </c>
      <c r="L775" s="6">
        <f t="shared" ref="L775:L838" si="278">L$4/T775/24</f>
        <v>0.28206770494945033</v>
      </c>
      <c r="M775" s="6">
        <f t="shared" ref="M775:M838" si="279">M$4/U775/24</f>
        <v>0.39884558000975634</v>
      </c>
      <c r="N775" s="6">
        <f t="shared" ref="N775:N838" si="280">N$4/V775/24</f>
        <v>0.52528986947076473</v>
      </c>
      <c r="O775" s="6">
        <f t="shared" ref="O775:O838" si="281">O$4/W775/24</f>
        <v>0.32527564994151198</v>
      </c>
      <c r="P775" s="6">
        <f t="shared" ref="P775:P838" si="282">P$4/X775/24</f>
        <v>0.48584993108040214</v>
      </c>
      <c r="R775" s="8">
        <v>332</v>
      </c>
      <c r="S775" s="5">
        <f t="shared" si="275"/>
        <v>9.6520111721931343</v>
      </c>
      <c r="T775" s="5">
        <f t="shared" si="275"/>
        <v>9.0108389654964629</v>
      </c>
      <c r="U775" s="5">
        <f t="shared" si="276"/>
        <v>6.7904308561400724</v>
      </c>
      <c r="V775" s="5">
        <f t="shared" si="274"/>
        <v>7.9321283520366173</v>
      </c>
      <c r="W775" s="5">
        <f t="shared" si="274"/>
        <v>8.9667537892587852</v>
      </c>
      <c r="X775" s="5">
        <f t="shared" si="269"/>
        <v>6.4320272579864808</v>
      </c>
      <c r="Y775" s="32">
        <f t="shared" ref="Y775:Y838" si="283">50/(B775*24)</f>
        <v>10.125903453832496</v>
      </c>
      <c r="Z775" s="5">
        <f t="shared" ref="Z775:Z838" si="284">C775/6</f>
        <v>9.6794999999999991</v>
      </c>
      <c r="AA775" s="5">
        <f t="shared" ref="AA775:AA838" si="285">100/(D775*24)</f>
        <v>8.4631937605085312</v>
      </c>
      <c r="AB775" s="5">
        <f t="shared" ref="AB775:AB838" si="286">E775/12</f>
        <v>8.3968333333333334</v>
      </c>
      <c r="AC775" s="5">
        <f t="shared" ref="AC775:AC838" si="287">160.934/(F775*24)</f>
        <v>7.3064178069235135</v>
      </c>
      <c r="AD775" s="5">
        <f t="shared" ref="AD775:AD838" si="288">G775/24</f>
        <v>7.1565833333333337</v>
      </c>
    </row>
    <row r="776" spans="1:30" x14ac:dyDescent="0.2">
      <c r="A776" s="14">
        <v>331</v>
      </c>
      <c r="B776" s="6">
        <v>0.2059599720070838</v>
      </c>
      <c r="C776" s="5">
        <v>58.029000000000003</v>
      </c>
      <c r="D776" s="6">
        <v>0.49285786739607523</v>
      </c>
      <c r="E776" s="5">
        <v>100.68</v>
      </c>
      <c r="F776" s="6">
        <v>0.91873842592592592</v>
      </c>
      <c r="G776" s="5">
        <v>171.62100000000001</v>
      </c>
      <c r="H776" s="5">
        <v>286.18700000000001</v>
      </c>
      <c r="I776" s="5">
        <v>607.48099999999999</v>
      </c>
      <c r="J776" s="6"/>
      <c r="K776" s="6">
        <f t="shared" si="277"/>
        <v>0.27354734007655063</v>
      </c>
      <c r="L776" s="6">
        <f t="shared" si="278"/>
        <v>0.28236522435456707</v>
      </c>
      <c r="M776" s="6">
        <f t="shared" si="279"/>
        <v>0.39926627439488344</v>
      </c>
      <c r="N776" s="6">
        <f t="shared" si="280"/>
        <v>0.52585528663224912</v>
      </c>
      <c r="O776" s="6">
        <f t="shared" si="281"/>
        <v>0.32562577364535422</v>
      </c>
      <c r="P776" s="6">
        <f t="shared" si="282"/>
        <v>0.4863728954566533</v>
      </c>
      <c r="R776" s="8">
        <v>331</v>
      </c>
      <c r="S776" s="5">
        <f t="shared" si="275"/>
        <v>9.6418411499154448</v>
      </c>
      <c r="T776" s="5">
        <f t="shared" si="275"/>
        <v>9.0013445263184622</v>
      </c>
      <c r="U776" s="5">
        <f t="shared" si="276"/>
        <v>6.7832759915372414</v>
      </c>
      <c r="V776" s="5">
        <f t="shared" si="274"/>
        <v>7.9235994627939865</v>
      </c>
      <c r="W776" s="5">
        <f t="shared" si="274"/>
        <v>8.9571124362018981</v>
      </c>
      <c r="X776" s="5">
        <f t="shared" si="269"/>
        <v>6.4251113275256664</v>
      </c>
      <c r="Y776" s="32">
        <f t="shared" si="283"/>
        <v>10.115234106079987</v>
      </c>
      <c r="Z776" s="5">
        <f t="shared" si="284"/>
        <v>9.6715</v>
      </c>
      <c r="AA776" s="5">
        <f t="shared" si="285"/>
        <v>8.4540938520074587</v>
      </c>
      <c r="AB776" s="5">
        <f t="shared" si="286"/>
        <v>8.39</v>
      </c>
      <c r="AC776" s="5">
        <f t="shared" si="287"/>
        <v>7.2986860504667481</v>
      </c>
      <c r="AD776" s="5">
        <f t="shared" si="288"/>
        <v>7.1508750000000001</v>
      </c>
    </row>
    <row r="777" spans="1:30" x14ac:dyDescent="0.2">
      <c r="A777" s="14">
        <v>330</v>
      </c>
      <c r="B777" s="6">
        <v>0.20617744387420497</v>
      </c>
      <c r="C777" s="5">
        <v>57.981000000000002</v>
      </c>
      <c r="D777" s="6">
        <v>0.49338894669907302</v>
      </c>
      <c r="E777" s="5">
        <v>100.598</v>
      </c>
      <c r="F777" s="6">
        <v>0.91971064814814818</v>
      </c>
      <c r="G777" s="5">
        <v>171.483</v>
      </c>
      <c r="H777" s="5">
        <v>285.96100000000001</v>
      </c>
      <c r="I777" s="5">
        <v>607.02300000000002</v>
      </c>
      <c r="J777" s="6"/>
      <c r="K777" s="6">
        <f t="shared" si="277"/>
        <v>0.27383617702973501</v>
      </c>
      <c r="L777" s="6">
        <f t="shared" si="278"/>
        <v>0.28266337205750214</v>
      </c>
      <c r="M777" s="6">
        <f t="shared" si="279"/>
        <v>0.39968785719723593</v>
      </c>
      <c r="N777" s="6">
        <f t="shared" si="280"/>
        <v>0.52642192232496476</v>
      </c>
      <c r="O777" s="6">
        <f t="shared" si="281"/>
        <v>0.32597665190122815</v>
      </c>
      <c r="P777" s="6">
        <f t="shared" si="282"/>
        <v>0.48689698687408539</v>
      </c>
      <c r="R777" s="8">
        <v>330</v>
      </c>
      <c r="S777" s="5">
        <f t="shared" si="275"/>
        <v>9.6316711276377553</v>
      </c>
      <c r="T777" s="5">
        <f t="shared" si="275"/>
        <v>8.9918500871404596</v>
      </c>
      <c r="U777" s="5">
        <f t="shared" si="276"/>
        <v>6.7761211269344095</v>
      </c>
      <c r="V777" s="5">
        <f t="shared" si="274"/>
        <v>7.9150705735513567</v>
      </c>
      <c r="W777" s="5">
        <f t="shared" si="274"/>
        <v>8.9474710831450128</v>
      </c>
      <c r="X777" s="5">
        <f t="shared" si="269"/>
        <v>6.4181953970648511</v>
      </c>
      <c r="Y777" s="32">
        <f t="shared" si="283"/>
        <v>10.104564758327479</v>
      </c>
      <c r="Z777" s="5">
        <f t="shared" si="284"/>
        <v>9.6635000000000009</v>
      </c>
      <c r="AA777" s="5">
        <f t="shared" si="285"/>
        <v>8.4449939435063861</v>
      </c>
      <c r="AB777" s="5">
        <f t="shared" si="286"/>
        <v>8.383166666666666</v>
      </c>
      <c r="AC777" s="5">
        <f t="shared" si="287"/>
        <v>7.2909706404238452</v>
      </c>
      <c r="AD777" s="5">
        <f t="shared" si="288"/>
        <v>7.1451250000000002</v>
      </c>
    </row>
    <row r="778" spans="1:30" x14ac:dyDescent="0.2">
      <c r="A778" s="14">
        <v>329</v>
      </c>
      <c r="B778" s="6">
        <v>0.20639537548117526</v>
      </c>
      <c r="C778" s="5">
        <v>57.933</v>
      </c>
      <c r="D778" s="6">
        <v>0.49392117176635936</v>
      </c>
      <c r="E778" s="5">
        <v>100.51600000000001</v>
      </c>
      <c r="F778" s="6">
        <v>0.92068287037037033</v>
      </c>
      <c r="G778" s="5">
        <v>171.345</v>
      </c>
      <c r="H778" s="5">
        <v>285.73500000000001</v>
      </c>
      <c r="I778" s="5">
        <v>606.56500000000005</v>
      </c>
      <c r="J778" s="6"/>
      <c r="K778" s="6">
        <f t="shared" si="277"/>
        <v>0.27412562458997891</v>
      </c>
      <c r="L778" s="6">
        <f t="shared" si="278"/>
        <v>0.2829621500506066</v>
      </c>
      <c r="M778" s="6">
        <f t="shared" si="279"/>
        <v>0.40011033123401107</v>
      </c>
      <c r="N778" s="6">
        <f t="shared" si="280"/>
        <v>0.52698978049224832</v>
      </c>
      <c r="O778" s="6">
        <f t="shared" si="281"/>
        <v>0.32632828715096912</v>
      </c>
      <c r="P778" s="6">
        <f t="shared" si="282"/>
        <v>0.48742220897996019</v>
      </c>
      <c r="R778" s="8">
        <v>329</v>
      </c>
      <c r="S778" s="5">
        <f t="shared" si="275"/>
        <v>9.6215011053600641</v>
      </c>
      <c r="T778" s="5">
        <f t="shared" si="275"/>
        <v>8.9823556479624589</v>
      </c>
      <c r="U778" s="5">
        <f t="shared" si="276"/>
        <v>6.7689662623315776</v>
      </c>
      <c r="V778" s="5">
        <f t="shared" si="274"/>
        <v>7.9065416843087259</v>
      </c>
      <c r="W778" s="5">
        <f t="shared" si="274"/>
        <v>8.9378297300881258</v>
      </c>
      <c r="X778" s="5">
        <f t="shared" si="269"/>
        <v>6.4112794666040358</v>
      </c>
      <c r="Y778" s="32">
        <f t="shared" si="283"/>
        <v>10.093895410574973</v>
      </c>
      <c r="Z778" s="5">
        <f t="shared" si="284"/>
        <v>9.6555</v>
      </c>
      <c r="AA778" s="5">
        <f t="shared" si="285"/>
        <v>8.4358940350053153</v>
      </c>
      <c r="AB778" s="5">
        <f t="shared" si="286"/>
        <v>8.3763333333333332</v>
      </c>
      <c r="AC778" s="5">
        <f t="shared" si="287"/>
        <v>7.2832715250103712</v>
      </c>
      <c r="AD778" s="5">
        <f t="shared" si="288"/>
        <v>7.1393750000000002</v>
      </c>
    </row>
    <row r="779" spans="1:30" x14ac:dyDescent="0.2">
      <c r="A779" s="14">
        <v>328</v>
      </c>
      <c r="B779" s="6">
        <v>0.20661376828738615</v>
      </c>
      <c r="C779" s="5">
        <v>57.884999999999998</v>
      </c>
      <c r="D779" s="6">
        <v>0.49445454630979097</v>
      </c>
      <c r="E779" s="5">
        <v>100.43300000000001</v>
      </c>
      <c r="F779" s="6">
        <v>0.9216550925925926</v>
      </c>
      <c r="G779" s="5">
        <v>171.20699999999999</v>
      </c>
      <c r="H779" s="5">
        <v>285.50900000000001</v>
      </c>
      <c r="I779" s="5">
        <v>606.10599999999999</v>
      </c>
      <c r="J779" s="6"/>
      <c r="K779" s="6">
        <f t="shared" si="277"/>
        <v>0.27441568469558414</v>
      </c>
      <c r="L779" s="6">
        <f t="shared" si="278"/>
        <v>0.28326156033466421</v>
      </c>
      <c r="M779" s="6">
        <f t="shared" si="279"/>
        <v>0.40053369933433031</v>
      </c>
      <c r="N779" s="6">
        <f t="shared" si="280"/>
        <v>0.52755886509446925</v>
      </c>
      <c r="O779" s="6">
        <f t="shared" si="281"/>
        <v>0.32668068184695975</v>
      </c>
      <c r="P779" s="6">
        <f t="shared" si="282"/>
        <v>0.48794856543729398</v>
      </c>
      <c r="R779" s="8">
        <v>328</v>
      </c>
      <c r="S779" s="5">
        <f t="shared" si="275"/>
        <v>9.6113310830823746</v>
      </c>
      <c r="T779" s="5">
        <f t="shared" si="275"/>
        <v>8.9728612087844581</v>
      </c>
      <c r="U779" s="5">
        <f t="shared" si="276"/>
        <v>6.7618113977287457</v>
      </c>
      <c r="V779" s="5">
        <f t="shared" si="274"/>
        <v>7.8980127950660961</v>
      </c>
      <c r="W779" s="5">
        <f t="shared" si="274"/>
        <v>8.9281883770312405</v>
      </c>
      <c r="X779" s="5">
        <f t="shared" si="269"/>
        <v>6.4043635361432205</v>
      </c>
      <c r="Y779" s="32">
        <f t="shared" si="283"/>
        <v>10.083226062822462</v>
      </c>
      <c r="Z779" s="5">
        <f t="shared" si="284"/>
        <v>9.6474999999999991</v>
      </c>
      <c r="AA779" s="5">
        <f t="shared" si="285"/>
        <v>8.4267941265042428</v>
      </c>
      <c r="AB779" s="5">
        <f t="shared" si="286"/>
        <v>8.3694166666666678</v>
      </c>
      <c r="AC779" s="5">
        <f t="shared" si="287"/>
        <v>7.2755886526603959</v>
      </c>
      <c r="AD779" s="5">
        <f t="shared" si="288"/>
        <v>7.1336249999999994</v>
      </c>
    </row>
    <row r="780" spans="1:30" x14ac:dyDescent="0.2">
      <c r="A780" s="14">
        <v>327</v>
      </c>
      <c r="B780" s="6">
        <v>0.20683262375841222</v>
      </c>
      <c r="C780" s="5">
        <v>57.837000000000003</v>
      </c>
      <c r="D780" s="6">
        <v>0.49498907405727494</v>
      </c>
      <c r="E780" s="5">
        <v>100.351</v>
      </c>
      <c r="F780" s="6">
        <v>0.9226388888888889</v>
      </c>
      <c r="G780" s="5">
        <v>171.06899999999999</v>
      </c>
      <c r="H780" s="5">
        <v>285.28300000000002</v>
      </c>
      <c r="I780" s="5">
        <v>605.64800000000002</v>
      </c>
      <c r="J780" s="6"/>
      <c r="K780" s="6">
        <f t="shared" si="277"/>
        <v>0.27470635929306536</v>
      </c>
      <c r="L780" s="6">
        <f t="shared" si="278"/>
        <v>0.28356160491893617</v>
      </c>
      <c r="M780" s="6">
        <f t="shared" si="279"/>
        <v>0.40095796433930192</v>
      </c>
      <c r="N780" s="6">
        <f t="shared" si="280"/>
        <v>0.52812918010912269</v>
      </c>
      <c r="O780" s="6">
        <f t="shared" si="281"/>
        <v>0.32703383845218748</v>
      </c>
      <c r="P780" s="6">
        <f t="shared" si="282"/>
        <v>0.4884760599249427</v>
      </c>
      <c r="R780" s="8">
        <v>327</v>
      </c>
      <c r="S780" s="5">
        <f t="shared" si="275"/>
        <v>9.6011610608046833</v>
      </c>
      <c r="T780" s="5">
        <f t="shared" si="275"/>
        <v>8.9633667696064556</v>
      </c>
      <c r="U780" s="5">
        <f t="shared" ref="U780:U799" si="289">U$3*$R780+U$4</f>
        <v>6.7546565331259147</v>
      </c>
      <c r="V780" s="5">
        <f t="shared" si="274"/>
        <v>7.8894839058234663</v>
      </c>
      <c r="W780" s="5">
        <f t="shared" si="274"/>
        <v>8.9185470239743552</v>
      </c>
      <c r="X780" s="5">
        <f t="shared" si="269"/>
        <v>6.3974476056824061</v>
      </c>
      <c r="Y780" s="32">
        <f t="shared" si="283"/>
        <v>10.072556715069958</v>
      </c>
      <c r="Z780" s="5">
        <f t="shared" si="284"/>
        <v>9.6395</v>
      </c>
      <c r="AA780" s="5">
        <f t="shared" si="285"/>
        <v>8.4176942180031702</v>
      </c>
      <c r="AB780" s="5">
        <f t="shared" si="286"/>
        <v>8.3625833333333333</v>
      </c>
      <c r="AC780" s="5">
        <f t="shared" si="287"/>
        <v>7.2678307993376485</v>
      </c>
      <c r="AD780" s="5">
        <f t="shared" si="288"/>
        <v>7.1278749999999995</v>
      </c>
    </row>
    <row r="781" spans="1:30" x14ac:dyDescent="0.2">
      <c r="A781" s="14">
        <v>326</v>
      </c>
      <c r="B781" s="6">
        <v>0.20705194336604471</v>
      </c>
      <c r="C781" s="5">
        <v>57.789000000000001</v>
      </c>
      <c r="D781" s="6">
        <v>0.49552475875285623</v>
      </c>
      <c r="E781" s="5">
        <v>100.26900000000001</v>
      </c>
      <c r="F781" s="6">
        <v>0.92362268518518509</v>
      </c>
      <c r="G781" s="5">
        <v>170.93100000000001</v>
      </c>
      <c r="H781" s="5">
        <v>285.05700000000002</v>
      </c>
      <c r="I781" s="5">
        <v>605.19000000000005</v>
      </c>
      <c r="J781" s="6"/>
      <c r="K781" s="6">
        <f t="shared" si="277"/>
        <v>0.2749976503371932</v>
      </c>
      <c r="L781" s="6">
        <f t="shared" si="278"/>
        <v>0.28386228582120565</v>
      </c>
      <c r="M781" s="6">
        <f t="shared" si="279"/>
        <v>0.40138312910208485</v>
      </c>
      <c r="N781" s="6">
        <f t="shared" si="280"/>
        <v>0.52870072953092184</v>
      </c>
      <c r="O781" s="6">
        <f t="shared" si="281"/>
        <v>0.32738775944030157</v>
      </c>
      <c r="P781" s="6">
        <f t="shared" si="282"/>
        <v>0.48900469613768727</v>
      </c>
      <c r="R781" s="8">
        <v>326</v>
      </c>
      <c r="S781" s="5">
        <f t="shared" si="275"/>
        <v>9.5909910385269939</v>
      </c>
      <c r="T781" s="5">
        <f t="shared" si="275"/>
        <v>8.9538723304284549</v>
      </c>
      <c r="U781" s="5">
        <f t="shared" si="289"/>
        <v>6.7475016685230829</v>
      </c>
      <c r="V781" s="5">
        <f t="shared" si="274"/>
        <v>7.8809550165808364</v>
      </c>
      <c r="W781" s="5">
        <f t="shared" si="274"/>
        <v>8.9089056709174681</v>
      </c>
      <c r="X781" s="5">
        <f t="shared" si="269"/>
        <v>6.3905316752215917</v>
      </c>
      <c r="Y781" s="32">
        <f t="shared" si="283"/>
        <v>10.06188736731745</v>
      </c>
      <c r="Z781" s="5">
        <f t="shared" si="284"/>
        <v>9.6315000000000008</v>
      </c>
      <c r="AA781" s="5">
        <f t="shared" si="285"/>
        <v>8.4085943095020976</v>
      </c>
      <c r="AB781" s="5">
        <f t="shared" si="286"/>
        <v>8.3557500000000005</v>
      </c>
      <c r="AC781" s="5">
        <f t="shared" si="287"/>
        <v>7.260089472563001</v>
      </c>
      <c r="AD781" s="5">
        <f t="shared" si="288"/>
        <v>7.1221250000000005</v>
      </c>
    </row>
    <row r="782" spans="1:30" x14ac:dyDescent="0.2">
      <c r="A782" s="14">
        <v>325</v>
      </c>
      <c r="B782" s="6">
        <v>0.20727172858832368</v>
      </c>
      <c r="C782" s="5">
        <v>57.741</v>
      </c>
      <c r="D782" s="6">
        <v>0.4960616041568045</v>
      </c>
      <c r="E782" s="5">
        <v>100.187</v>
      </c>
      <c r="F782" s="6">
        <v>0.92459490740740735</v>
      </c>
      <c r="G782" s="5">
        <v>170.79400000000001</v>
      </c>
      <c r="H782" s="5">
        <v>284.83100000000002</v>
      </c>
      <c r="I782" s="5">
        <v>604.73199999999997</v>
      </c>
      <c r="J782" s="6"/>
      <c r="K782" s="6">
        <f t="shared" si="277"/>
        <v>0.27528955979103842</v>
      </c>
      <c r="L782" s="6">
        <f t="shared" si="278"/>
        <v>0.28416360506782357</v>
      </c>
      <c r="M782" s="6">
        <f t="shared" si="279"/>
        <v>0.40180919648795221</v>
      </c>
      <c r="N782" s="6">
        <f t="shared" si="280"/>
        <v>0.52927351737189099</v>
      </c>
      <c r="O782" s="6">
        <f t="shared" si="281"/>
        <v>0.32774244729567098</v>
      </c>
      <c r="P782" s="6">
        <f t="shared" si="282"/>
        <v>0.48953447778632048</v>
      </c>
      <c r="R782" s="8">
        <v>325</v>
      </c>
      <c r="S782" s="5">
        <f t="shared" si="275"/>
        <v>9.5808210162493026</v>
      </c>
      <c r="T782" s="5">
        <f t="shared" si="275"/>
        <v>8.9443778912504541</v>
      </c>
      <c r="U782" s="5">
        <f t="shared" si="289"/>
        <v>6.7403468039202519</v>
      </c>
      <c r="V782" s="5">
        <f t="shared" si="274"/>
        <v>7.8724261273382066</v>
      </c>
      <c r="W782" s="5">
        <f t="shared" si="274"/>
        <v>8.899264317860581</v>
      </c>
      <c r="X782" s="5">
        <f t="shared" si="269"/>
        <v>6.3836157447607764</v>
      </c>
      <c r="Y782" s="32">
        <f t="shared" si="283"/>
        <v>10.051218019564944</v>
      </c>
      <c r="Z782" s="5">
        <f t="shared" si="284"/>
        <v>9.6234999999999999</v>
      </c>
      <c r="AA782" s="5">
        <f t="shared" si="285"/>
        <v>8.3994944010010251</v>
      </c>
      <c r="AB782" s="5">
        <f t="shared" si="286"/>
        <v>8.3489166666666659</v>
      </c>
      <c r="AC782" s="5">
        <f t="shared" si="287"/>
        <v>7.2524554046441763</v>
      </c>
      <c r="AD782" s="5">
        <f t="shared" si="288"/>
        <v>7.1164166666666668</v>
      </c>
    </row>
    <row r="783" spans="1:30" x14ac:dyDescent="0.2">
      <c r="A783" s="14">
        <v>324</v>
      </c>
      <c r="B783" s="6">
        <v>0.20749198090957191</v>
      </c>
      <c r="C783" s="5">
        <v>57.692999999999998</v>
      </c>
      <c r="D783" s="6">
        <v>0.4965996140457028</v>
      </c>
      <c r="E783" s="5">
        <v>100.105</v>
      </c>
      <c r="F783" s="6">
        <v>0.9255902777777778</v>
      </c>
      <c r="G783" s="5">
        <v>170.65600000000001</v>
      </c>
      <c r="H783" s="5">
        <v>284.60500000000002</v>
      </c>
      <c r="I783" s="5">
        <v>604.274</v>
      </c>
      <c r="J783" s="6"/>
      <c r="K783" s="6">
        <f t="shared" si="277"/>
        <v>0.27558208962601555</v>
      </c>
      <c r="L783" s="6">
        <f t="shared" si="278"/>
        <v>0.28446556469375384</v>
      </c>
      <c r="M783" s="6">
        <f t="shared" si="279"/>
        <v>0.40223616937435641</v>
      </c>
      <c r="N783" s="6">
        <f t="shared" si="280"/>
        <v>0.52984754766145958</v>
      </c>
      <c r="O783" s="6">
        <f t="shared" si="281"/>
        <v>0.32809790451344228</v>
      </c>
      <c r="P783" s="6">
        <f t="shared" si="282"/>
        <v>0.49006540859773323</v>
      </c>
      <c r="R783" s="8">
        <v>324</v>
      </c>
      <c r="S783" s="5">
        <f t="shared" si="275"/>
        <v>9.5706509939716131</v>
      </c>
      <c r="T783" s="5">
        <f t="shared" si="275"/>
        <v>8.9348834520724516</v>
      </c>
      <c r="U783" s="5">
        <f t="shared" si="289"/>
        <v>6.73319193931742</v>
      </c>
      <c r="V783" s="5">
        <f t="shared" si="274"/>
        <v>7.8638972380955767</v>
      </c>
      <c r="W783" s="5">
        <f t="shared" si="274"/>
        <v>8.8896229648036957</v>
      </c>
      <c r="X783" s="5">
        <f t="shared" si="269"/>
        <v>6.3766998142999611</v>
      </c>
      <c r="Y783" s="32">
        <f t="shared" si="283"/>
        <v>10.040548671812434</v>
      </c>
      <c r="Z783" s="5">
        <f t="shared" si="284"/>
        <v>9.615499999999999</v>
      </c>
      <c r="AA783" s="5">
        <f t="shared" si="285"/>
        <v>8.3903944924999525</v>
      </c>
      <c r="AB783" s="5">
        <f t="shared" si="286"/>
        <v>8.3420833333333331</v>
      </c>
      <c r="AC783" s="5">
        <f t="shared" si="287"/>
        <v>7.2446561878681015</v>
      </c>
      <c r="AD783" s="5">
        <f t="shared" si="288"/>
        <v>7.1106666666666669</v>
      </c>
    </row>
    <row r="784" spans="1:30" x14ac:dyDescent="0.2">
      <c r="A784" s="14">
        <v>323</v>
      </c>
      <c r="B784" s="6">
        <v>0.20771270182042775</v>
      </c>
      <c r="C784" s="5">
        <v>57.645000000000003</v>
      </c>
      <c r="D784" s="6">
        <v>0.49713879221253526</v>
      </c>
      <c r="E784" s="5">
        <v>100.023</v>
      </c>
      <c r="F784" s="6">
        <v>0.92657407407407411</v>
      </c>
      <c r="G784" s="5">
        <v>170.518</v>
      </c>
      <c r="H784" s="5">
        <v>284.37900000000002</v>
      </c>
      <c r="I784" s="5">
        <v>603.81500000000005</v>
      </c>
      <c r="J784" s="6"/>
      <c r="K784" s="6">
        <f t="shared" si="277"/>
        <v>0.27587524182192774</v>
      </c>
      <c r="L784" s="6">
        <f t="shared" si="278"/>
        <v>0.28476816674261901</v>
      </c>
      <c r="M784" s="6">
        <f t="shared" si="279"/>
        <v>0.40266405065099325</v>
      </c>
      <c r="N784" s="6">
        <f t="shared" si="280"/>
        <v>0.53042282444655708</v>
      </c>
      <c r="O784" s="6">
        <f t="shared" si="281"/>
        <v>0.32845413359959869</v>
      </c>
      <c r="P784" s="6">
        <f t="shared" si="282"/>
        <v>0.49059749231500221</v>
      </c>
      <c r="R784" s="8">
        <v>323</v>
      </c>
      <c r="S784" s="5">
        <f t="shared" si="275"/>
        <v>9.5604809716939236</v>
      </c>
      <c r="T784" s="5">
        <f t="shared" si="275"/>
        <v>8.9253890128944509</v>
      </c>
      <c r="U784" s="5">
        <f t="shared" si="289"/>
        <v>6.7260370747145881</v>
      </c>
      <c r="V784" s="5">
        <f t="shared" si="274"/>
        <v>7.855368348852946</v>
      </c>
      <c r="W784" s="5">
        <f t="shared" si="274"/>
        <v>8.8799816117468104</v>
      </c>
      <c r="X784" s="5">
        <f t="shared" ref="X784:X847" si="290">X$3*$R784+X$4</f>
        <v>6.3697838838391458</v>
      </c>
      <c r="Y784" s="32">
        <f t="shared" si="283"/>
        <v>10.029879324059928</v>
      </c>
      <c r="Z784" s="5">
        <f t="shared" si="284"/>
        <v>9.6074999999999999</v>
      </c>
      <c r="AA784" s="5">
        <f t="shared" si="285"/>
        <v>8.3812945839988799</v>
      </c>
      <c r="AB784" s="5">
        <f t="shared" si="286"/>
        <v>8.3352500000000003</v>
      </c>
      <c r="AC784" s="5">
        <f t="shared" si="287"/>
        <v>7.2369641251124204</v>
      </c>
      <c r="AD784" s="5">
        <f t="shared" si="288"/>
        <v>7.104916666666667</v>
      </c>
    </row>
    <row r="785" spans="1:30" x14ac:dyDescent="0.2">
      <c r="A785" s="14">
        <v>322</v>
      </c>
      <c r="B785" s="6">
        <v>0.20793389281787925</v>
      </c>
      <c r="C785" s="5">
        <v>57.597000000000001</v>
      </c>
      <c r="D785" s="6">
        <v>0.49767914246677708</v>
      </c>
      <c r="E785" s="5">
        <v>99.941000000000003</v>
      </c>
      <c r="F785" s="6">
        <v>0.9275578703703703</v>
      </c>
      <c r="G785" s="5">
        <v>170.38</v>
      </c>
      <c r="H785" s="5">
        <v>284.15300000000002</v>
      </c>
      <c r="I785" s="5">
        <v>603.35699999999997</v>
      </c>
      <c r="J785" s="6"/>
      <c r="K785" s="6">
        <f t="shared" si="277"/>
        <v>0.27616901836701119</v>
      </c>
      <c r="L785" s="6">
        <f t="shared" si="278"/>
        <v>0.28507141326674673</v>
      </c>
      <c r="M785" s="6">
        <f t="shared" si="279"/>
        <v>0.40309284321986727</v>
      </c>
      <c r="N785" s="6">
        <f t="shared" si="280"/>
        <v>0.53099935179170699</v>
      </c>
      <c r="O785" s="6">
        <f t="shared" si="281"/>
        <v>0.32881113707101856</v>
      </c>
      <c r="P785" s="6">
        <f t="shared" si="282"/>
        <v>0.4911307326974777</v>
      </c>
      <c r="R785" s="8">
        <v>322</v>
      </c>
      <c r="S785" s="5">
        <f t="shared" si="275"/>
        <v>9.5503109494162324</v>
      </c>
      <c r="T785" s="5">
        <f t="shared" si="275"/>
        <v>8.9158945737164501</v>
      </c>
      <c r="U785" s="5">
        <f t="shared" si="289"/>
        <v>6.7188822101117562</v>
      </c>
      <c r="V785" s="5">
        <f t="shared" si="274"/>
        <v>7.8468394596103161</v>
      </c>
      <c r="W785" s="5">
        <f t="shared" si="274"/>
        <v>8.8703402586899234</v>
      </c>
      <c r="X785" s="5">
        <f t="shared" si="290"/>
        <v>6.3628679533783306</v>
      </c>
      <c r="Y785" s="32">
        <f t="shared" si="283"/>
        <v>10.019209976307419</v>
      </c>
      <c r="Z785" s="5">
        <f t="shared" si="284"/>
        <v>9.5995000000000008</v>
      </c>
      <c r="AA785" s="5">
        <f t="shared" si="285"/>
        <v>8.3721946754978092</v>
      </c>
      <c r="AB785" s="5">
        <f t="shared" si="286"/>
        <v>8.3284166666666675</v>
      </c>
      <c r="AC785" s="5">
        <f t="shared" si="287"/>
        <v>7.2292883792316047</v>
      </c>
      <c r="AD785" s="5">
        <f t="shared" si="288"/>
        <v>7.0991666666666662</v>
      </c>
    </row>
    <row r="786" spans="1:30" x14ac:dyDescent="0.2">
      <c r="A786" s="14">
        <v>321</v>
      </c>
      <c r="B786" s="6">
        <v>0.20815555540529751</v>
      </c>
      <c r="C786" s="5">
        <v>57.55</v>
      </c>
      <c r="D786" s="6">
        <v>0.49822066863448389</v>
      </c>
      <c r="E786" s="5">
        <v>99.858000000000004</v>
      </c>
      <c r="F786" s="6">
        <v>0.92855324074074075</v>
      </c>
      <c r="G786" s="5">
        <v>170.24199999999999</v>
      </c>
      <c r="H786" s="5">
        <v>283.928</v>
      </c>
      <c r="I786" s="5">
        <v>602.899</v>
      </c>
      <c r="J786" s="6"/>
      <c r="K786" s="6">
        <f t="shared" si="277"/>
        <v>0.27646342125798012</v>
      </c>
      <c r="L786" s="6">
        <f t="shared" si="278"/>
        <v>0.28537530632721592</v>
      </c>
      <c r="M786" s="6">
        <f t="shared" si="279"/>
        <v>0.40352254999535747</v>
      </c>
      <c r="N786" s="6">
        <f t="shared" si="280"/>
        <v>0.5315771337791243</v>
      </c>
      <c r="O786" s="6">
        <f t="shared" si="281"/>
        <v>0.32916891745553462</v>
      </c>
      <c r="P786" s="6">
        <f t="shared" si="282"/>
        <v>0.49166513352087243</v>
      </c>
      <c r="R786" s="8">
        <v>321</v>
      </c>
      <c r="S786" s="5">
        <f t="shared" si="275"/>
        <v>9.5401409271385429</v>
      </c>
      <c r="T786" s="5">
        <f t="shared" si="275"/>
        <v>8.9064001345384476</v>
      </c>
      <c r="U786" s="5">
        <f t="shared" si="289"/>
        <v>6.7117273455089252</v>
      </c>
      <c r="V786" s="5">
        <f t="shared" si="274"/>
        <v>7.8383105703676854</v>
      </c>
      <c r="W786" s="5">
        <f t="shared" si="274"/>
        <v>8.8606989056330363</v>
      </c>
      <c r="X786" s="5">
        <f t="shared" si="290"/>
        <v>6.3559520229175162</v>
      </c>
      <c r="Y786" s="32">
        <f t="shared" si="283"/>
        <v>10.008540628554913</v>
      </c>
      <c r="Z786" s="5">
        <f t="shared" si="284"/>
        <v>9.5916666666666668</v>
      </c>
      <c r="AA786" s="5">
        <f t="shared" si="285"/>
        <v>8.3630947669967348</v>
      </c>
      <c r="AB786" s="5">
        <f t="shared" si="286"/>
        <v>8.3215000000000003</v>
      </c>
      <c r="AC786" s="5">
        <f t="shared" si="287"/>
        <v>7.2215388834183001</v>
      </c>
      <c r="AD786" s="5">
        <f t="shared" si="288"/>
        <v>7.0934166666666663</v>
      </c>
    </row>
    <row r="787" spans="1:30" x14ac:dyDescent="0.2">
      <c r="A787" s="14">
        <v>320</v>
      </c>
      <c r="B787" s="6">
        <v>0.20837769109247123</v>
      </c>
      <c r="C787" s="5">
        <v>57.502000000000002</v>
      </c>
      <c r="D787" s="6">
        <v>0.49876337455838154</v>
      </c>
      <c r="E787" s="5">
        <v>99.775999999999996</v>
      </c>
      <c r="F787" s="6">
        <v>0.92953703703703694</v>
      </c>
      <c r="G787" s="5">
        <v>170.10400000000001</v>
      </c>
      <c r="H787" s="5">
        <v>283.702</v>
      </c>
      <c r="I787" s="5">
        <v>602.44100000000003</v>
      </c>
      <c r="J787" s="6"/>
      <c r="K787" s="6">
        <f t="shared" si="277"/>
        <v>0.27675845250007192</v>
      </c>
      <c r="L787" s="6">
        <f t="shared" si="278"/>
        <v>0.2856798479939035</v>
      </c>
      <c r="M787" s="6">
        <f t="shared" si="279"/>
        <v>0.40395317390428359</v>
      </c>
      <c r="N787" s="6">
        <f t="shared" si="280"/>
        <v>0.5321561745088097</v>
      </c>
      <c r="O787" s="6">
        <f t="shared" si="281"/>
        <v>0.32952747729199366</v>
      </c>
      <c r="P787" s="6">
        <f t="shared" si="282"/>
        <v>0.49220069857735044</v>
      </c>
      <c r="R787" s="8">
        <v>320</v>
      </c>
      <c r="S787" s="5">
        <f t="shared" si="275"/>
        <v>9.5299709048608534</v>
      </c>
      <c r="T787" s="5">
        <f t="shared" si="275"/>
        <v>8.8969056953604468</v>
      </c>
      <c r="U787" s="5">
        <f t="shared" si="289"/>
        <v>6.7045724809060934</v>
      </c>
      <c r="V787" s="5">
        <f t="shared" si="274"/>
        <v>7.8297816811250556</v>
      </c>
      <c r="W787" s="5">
        <f t="shared" si="274"/>
        <v>8.851057552576151</v>
      </c>
      <c r="X787" s="5">
        <f t="shared" si="290"/>
        <v>6.3490360924567018</v>
      </c>
      <c r="Y787" s="32">
        <f t="shared" si="283"/>
        <v>9.9978712808024071</v>
      </c>
      <c r="Z787" s="5">
        <f t="shared" si="284"/>
        <v>9.5836666666666677</v>
      </c>
      <c r="AA787" s="5">
        <f t="shared" si="285"/>
        <v>8.353994858495664</v>
      </c>
      <c r="AB787" s="5">
        <f t="shared" si="286"/>
        <v>8.3146666666666658</v>
      </c>
      <c r="AC787" s="5">
        <f t="shared" si="287"/>
        <v>7.2138958063552154</v>
      </c>
      <c r="AD787" s="5">
        <f t="shared" si="288"/>
        <v>7.0876666666666672</v>
      </c>
    </row>
    <row r="788" spans="1:30" x14ac:dyDescent="0.2">
      <c r="A788" s="14">
        <v>319</v>
      </c>
      <c r="B788" s="6">
        <v>0.20860030139564059</v>
      </c>
      <c r="C788" s="5">
        <v>57.454000000000001</v>
      </c>
      <c r="D788" s="6">
        <v>0.49930726409795811</v>
      </c>
      <c r="E788" s="5">
        <v>99.694000000000003</v>
      </c>
      <c r="F788" s="6">
        <v>0.93053240740740739</v>
      </c>
      <c r="G788" s="5">
        <v>169.96700000000001</v>
      </c>
      <c r="H788" s="5">
        <v>283.476</v>
      </c>
      <c r="I788" s="5">
        <v>601.98299999999995</v>
      </c>
      <c r="J788" s="6"/>
      <c r="K788" s="6">
        <f t="shared" si="277"/>
        <v>0.27705411410709296</v>
      </c>
      <c r="L788" s="6">
        <f t="shared" si="278"/>
        <v>0.28598504034553146</v>
      </c>
      <c r="M788" s="6">
        <f t="shared" si="279"/>
        <v>0.40438471788597191</v>
      </c>
      <c r="N788" s="6">
        <f t="shared" si="280"/>
        <v>0.53273647809864866</v>
      </c>
      <c r="O788" s="6">
        <f t="shared" si="281"/>
        <v>0.32988681913031698</v>
      </c>
      <c r="P788" s="6">
        <f t="shared" si="282"/>
        <v>0.49273743167561679</v>
      </c>
      <c r="R788" s="8">
        <v>319</v>
      </c>
      <c r="S788" s="5">
        <f t="shared" si="275"/>
        <v>9.5198008825831621</v>
      </c>
      <c r="T788" s="5">
        <f t="shared" si="275"/>
        <v>8.8874112561824443</v>
      </c>
      <c r="U788" s="5">
        <f t="shared" si="289"/>
        <v>6.6974176163032624</v>
      </c>
      <c r="V788" s="5">
        <f t="shared" si="274"/>
        <v>7.8212527918824257</v>
      </c>
      <c r="W788" s="5">
        <f t="shared" si="274"/>
        <v>8.8414161995192657</v>
      </c>
      <c r="X788" s="5">
        <f t="shared" si="290"/>
        <v>6.3421201619958865</v>
      </c>
      <c r="Y788" s="32">
        <f t="shared" si="283"/>
        <v>9.9872019330498993</v>
      </c>
      <c r="Z788" s="5">
        <f t="shared" si="284"/>
        <v>9.5756666666666668</v>
      </c>
      <c r="AA788" s="5">
        <f t="shared" si="285"/>
        <v>8.3448949499945915</v>
      </c>
      <c r="AB788" s="5">
        <f t="shared" si="286"/>
        <v>8.307833333333333</v>
      </c>
      <c r="AC788" s="5">
        <f t="shared" si="287"/>
        <v>7.2061792581905015</v>
      </c>
      <c r="AD788" s="5">
        <f t="shared" si="288"/>
        <v>7.0819583333333336</v>
      </c>
    </row>
    <row r="789" spans="1:30" x14ac:dyDescent="0.2">
      <c r="A789" s="14">
        <v>318</v>
      </c>
      <c r="B789" s="6">
        <v>0.20882338783753207</v>
      </c>
      <c r="C789" s="5">
        <v>57.405999999999999</v>
      </c>
      <c r="D789" s="6">
        <v>0.4998523411295544</v>
      </c>
      <c r="E789" s="5">
        <v>99.611999999999995</v>
      </c>
      <c r="F789" s="6">
        <v>0.93152777777777773</v>
      </c>
      <c r="G789" s="5">
        <v>169.82900000000001</v>
      </c>
      <c r="H789" s="5">
        <v>283.25</v>
      </c>
      <c r="I789" s="5">
        <v>601.52499999999998</v>
      </c>
      <c r="J789" s="6"/>
      <c r="K789" s="6">
        <f t="shared" si="277"/>
        <v>0.27735040810146411</v>
      </c>
      <c r="L789" s="6">
        <f t="shared" si="278"/>
        <v>0.28629088546971398</v>
      </c>
      <c r="M789" s="6">
        <f t="shared" si="279"/>
        <v>0.40481718489232277</v>
      </c>
      <c r="N789" s="6">
        <f t="shared" si="280"/>
        <v>0.53331804868450761</v>
      </c>
      <c r="O789" s="6">
        <f t="shared" si="281"/>
        <v>0.33024694553156042</v>
      </c>
      <c r="P789" s="6">
        <f t="shared" si="282"/>
        <v>0.49327533664100787</v>
      </c>
      <c r="R789" s="8">
        <v>318</v>
      </c>
      <c r="S789" s="5">
        <f t="shared" si="275"/>
        <v>9.5096308603054727</v>
      </c>
      <c r="T789" s="5">
        <f t="shared" si="275"/>
        <v>8.8779168170044436</v>
      </c>
      <c r="U789" s="5">
        <f t="shared" si="289"/>
        <v>6.6902627517004305</v>
      </c>
      <c r="V789" s="5">
        <f t="shared" si="274"/>
        <v>7.8127239026397959</v>
      </c>
      <c r="W789" s="5">
        <f t="shared" si="274"/>
        <v>8.8317748464623786</v>
      </c>
      <c r="X789" s="5">
        <f t="shared" si="290"/>
        <v>6.3352042315350712</v>
      </c>
      <c r="Y789" s="32">
        <f t="shared" si="283"/>
        <v>9.9765325852973898</v>
      </c>
      <c r="Z789" s="5">
        <f t="shared" si="284"/>
        <v>9.5676666666666659</v>
      </c>
      <c r="AA789" s="5">
        <f t="shared" si="285"/>
        <v>8.3357950414935189</v>
      </c>
      <c r="AB789" s="5">
        <f t="shared" si="286"/>
        <v>8.3010000000000002</v>
      </c>
      <c r="AC789" s="5">
        <f t="shared" si="287"/>
        <v>7.1984792008349485</v>
      </c>
      <c r="AD789" s="5">
        <f t="shared" si="288"/>
        <v>7.0762083333333337</v>
      </c>
    </row>
    <row r="790" spans="1:30" x14ac:dyDescent="0.2">
      <c r="A790" s="14">
        <v>317</v>
      </c>
      <c r="B790" s="6">
        <v>0.20904695194739276</v>
      </c>
      <c r="C790" s="5">
        <v>57.357999999999997</v>
      </c>
      <c r="D790" s="6">
        <v>0.50039860954645643</v>
      </c>
      <c r="E790" s="5">
        <v>99.53</v>
      </c>
      <c r="F790" s="6">
        <v>0.93252314814814818</v>
      </c>
      <c r="G790" s="5">
        <v>169.691</v>
      </c>
      <c r="H790" s="5">
        <v>283.024</v>
      </c>
      <c r="I790" s="5">
        <v>601.06600000000003</v>
      </c>
      <c r="J790" s="6"/>
      <c r="K790" s="6">
        <f t="shared" si="277"/>
        <v>0.27764733651426693</v>
      </c>
      <c r="L790" s="6">
        <f t="shared" si="278"/>
        <v>0.28659738546300534</v>
      </c>
      <c r="M790" s="6">
        <f t="shared" si="279"/>
        <v>0.40525057788787744</v>
      </c>
      <c r="N790" s="6">
        <f t="shared" si="280"/>
        <v>0.53390089042033262</v>
      </c>
      <c r="O790" s="6">
        <f t="shared" si="281"/>
        <v>0.33060785906797524</v>
      </c>
      <c r="P790" s="6">
        <f t="shared" si="282"/>
        <v>0.49381441731558229</v>
      </c>
      <c r="R790" s="8">
        <v>317</v>
      </c>
      <c r="S790" s="5">
        <f t="shared" si="275"/>
        <v>9.4994608380277814</v>
      </c>
      <c r="T790" s="5">
        <f t="shared" si="275"/>
        <v>8.868422377826441</v>
      </c>
      <c r="U790" s="5">
        <f t="shared" si="289"/>
        <v>6.6831078870975986</v>
      </c>
      <c r="V790" s="5">
        <f t="shared" si="274"/>
        <v>7.804195013397166</v>
      </c>
      <c r="W790" s="5">
        <f t="shared" si="274"/>
        <v>8.8221334934054916</v>
      </c>
      <c r="X790" s="5">
        <f t="shared" si="290"/>
        <v>6.3282883010742559</v>
      </c>
      <c r="Y790" s="32">
        <f t="shared" si="283"/>
        <v>9.9658632375448839</v>
      </c>
      <c r="Z790" s="5">
        <f t="shared" si="284"/>
        <v>9.5596666666666668</v>
      </c>
      <c r="AA790" s="5">
        <f t="shared" si="285"/>
        <v>8.3266951329924481</v>
      </c>
      <c r="AB790" s="5">
        <f t="shared" si="286"/>
        <v>8.2941666666666674</v>
      </c>
      <c r="AC790" s="5">
        <f t="shared" si="287"/>
        <v>7.1907955814819404</v>
      </c>
      <c r="AD790" s="5">
        <f t="shared" si="288"/>
        <v>7.0704583333333337</v>
      </c>
    </row>
    <row r="791" spans="1:30" x14ac:dyDescent="0.2">
      <c r="A791" s="14">
        <v>316</v>
      </c>
      <c r="B791" s="6">
        <v>0.20927099526102586</v>
      </c>
      <c r="C791" s="5">
        <v>57.31</v>
      </c>
      <c r="D791" s="6">
        <v>0.50094607325898821</v>
      </c>
      <c r="E791" s="5">
        <v>99.447999999999993</v>
      </c>
      <c r="F791" s="6">
        <v>0.93353009259259256</v>
      </c>
      <c r="G791" s="5">
        <v>169.553</v>
      </c>
      <c r="H791" s="5">
        <v>282.798</v>
      </c>
      <c r="I791" s="5">
        <v>600.60799999999995</v>
      </c>
      <c r="J791" s="6"/>
      <c r="K791" s="6">
        <f t="shared" si="277"/>
        <v>0.27794490138529027</v>
      </c>
      <c r="L791" s="6">
        <f t="shared" si="278"/>
        <v>0.28690454243094737</v>
      </c>
      <c r="M791" s="6">
        <f t="shared" si="279"/>
        <v>0.40568489984988604</v>
      </c>
      <c r="N791" s="6">
        <f t="shared" si="280"/>
        <v>0.53448500747824867</v>
      </c>
      <c r="O791" s="6">
        <f t="shared" si="281"/>
        <v>0.33096956232306934</v>
      </c>
      <c r="P791" s="6">
        <f t="shared" si="282"/>
        <v>0.49435467755821239</v>
      </c>
      <c r="R791" s="8">
        <v>316</v>
      </c>
      <c r="S791" s="5">
        <f t="shared" si="275"/>
        <v>9.4892908157500919</v>
      </c>
      <c r="T791" s="5">
        <f t="shared" si="275"/>
        <v>8.8589279386484403</v>
      </c>
      <c r="U791" s="5">
        <f t="shared" si="289"/>
        <v>6.6759530224947667</v>
      </c>
      <c r="V791" s="5">
        <f t="shared" si="274"/>
        <v>7.7956661241545362</v>
      </c>
      <c r="W791" s="5">
        <f t="shared" si="274"/>
        <v>8.8124921403486063</v>
      </c>
      <c r="X791" s="5">
        <f t="shared" si="290"/>
        <v>6.3213723706134406</v>
      </c>
      <c r="Y791" s="32">
        <f t="shared" si="283"/>
        <v>9.9551938897923744</v>
      </c>
      <c r="Z791" s="5">
        <f t="shared" si="284"/>
        <v>9.5516666666666676</v>
      </c>
      <c r="AA791" s="5">
        <f t="shared" si="285"/>
        <v>8.3175952244913738</v>
      </c>
      <c r="AB791" s="5">
        <f t="shared" si="286"/>
        <v>8.2873333333333328</v>
      </c>
      <c r="AC791" s="5">
        <f t="shared" si="287"/>
        <v>7.1830392898322524</v>
      </c>
      <c r="AD791" s="5">
        <f t="shared" si="288"/>
        <v>7.0647083333333329</v>
      </c>
    </row>
    <row r="792" spans="1:30" x14ac:dyDescent="0.2">
      <c r="A792" s="14">
        <v>315</v>
      </c>
      <c r="B792" s="6">
        <v>0.20949551932082516</v>
      </c>
      <c r="C792" s="5">
        <v>57.262</v>
      </c>
      <c r="D792" s="6">
        <v>0.50149473619460494</v>
      </c>
      <c r="E792" s="5">
        <v>99.366</v>
      </c>
      <c r="F792" s="6">
        <v>0.93452546296296291</v>
      </c>
      <c r="G792" s="5">
        <v>169.41499999999999</v>
      </c>
      <c r="H792" s="5">
        <v>282.572</v>
      </c>
      <c r="I792" s="5">
        <v>600.15</v>
      </c>
      <c r="J792" s="6"/>
      <c r="K792" s="6">
        <f t="shared" si="277"/>
        <v>0.27824310476307673</v>
      </c>
      <c r="L792" s="6">
        <f t="shared" si="278"/>
        <v>0.28721235848811827</v>
      </c>
      <c r="M792" s="6">
        <f t="shared" si="279"/>
        <v>0.40612015376837568</v>
      </c>
      <c r="N792" s="6">
        <f t="shared" si="280"/>
        <v>0.53507040404865847</v>
      </c>
      <c r="O792" s="6">
        <f t="shared" si="281"/>
        <v>0.33133205789166925</v>
      </c>
      <c r="P792" s="6">
        <f t="shared" si="282"/>
        <v>0.49489612124467608</v>
      </c>
      <c r="R792" s="8">
        <v>315</v>
      </c>
      <c r="S792" s="5">
        <f t="shared" si="275"/>
        <v>9.4791207934724007</v>
      </c>
      <c r="T792" s="5">
        <f t="shared" si="275"/>
        <v>8.8494334994704396</v>
      </c>
      <c r="U792" s="5">
        <f t="shared" si="289"/>
        <v>6.6687981578919358</v>
      </c>
      <c r="V792" s="5">
        <f t="shared" si="274"/>
        <v>7.7871372349119063</v>
      </c>
      <c r="W792" s="5">
        <f t="shared" si="274"/>
        <v>8.802850787291721</v>
      </c>
      <c r="X792" s="5">
        <f t="shared" si="290"/>
        <v>6.3144564401526262</v>
      </c>
      <c r="Y792" s="32">
        <f t="shared" si="283"/>
        <v>9.9445245420398702</v>
      </c>
      <c r="Z792" s="5">
        <f t="shared" si="284"/>
        <v>9.5436666666666667</v>
      </c>
      <c r="AA792" s="5">
        <f t="shared" si="285"/>
        <v>8.3084953159903012</v>
      </c>
      <c r="AB792" s="5">
        <f t="shared" si="286"/>
        <v>8.2805</v>
      </c>
      <c r="AC792" s="5">
        <f t="shared" si="287"/>
        <v>7.1753885785764711</v>
      </c>
      <c r="AD792" s="5">
        <f t="shared" si="288"/>
        <v>7.058958333333333</v>
      </c>
    </row>
    <row r="793" spans="1:30" x14ac:dyDescent="0.2">
      <c r="A793" s="14">
        <v>314</v>
      </c>
      <c r="B793" s="6">
        <v>0.20972052567581129</v>
      </c>
      <c r="C793" s="5">
        <v>57.213999999999999</v>
      </c>
      <c r="D793" s="6">
        <v>0.50204460229798664</v>
      </c>
      <c r="E793" s="5">
        <v>99.283000000000001</v>
      </c>
      <c r="F793" s="6">
        <v>0.93553240740740751</v>
      </c>
      <c r="G793" s="5">
        <v>169.27699999999999</v>
      </c>
      <c r="H793" s="5">
        <v>282.346</v>
      </c>
      <c r="I793" s="5">
        <v>599.69200000000001</v>
      </c>
      <c r="J793" s="6"/>
      <c r="K793" s="6">
        <f t="shared" si="277"/>
        <v>0.27854194870496962</v>
      </c>
      <c r="L793" s="6">
        <f t="shared" si="278"/>
        <v>0.28752083575818055</v>
      </c>
      <c r="M793" s="6">
        <f t="shared" si="279"/>
        <v>0.40655634264621915</v>
      </c>
      <c r="N793" s="6">
        <f t="shared" si="280"/>
        <v>0.53565708434034343</v>
      </c>
      <c r="O793" s="6">
        <f t="shared" si="281"/>
        <v>0.33169534837998188</v>
      </c>
      <c r="P793" s="6">
        <f t="shared" si="282"/>
        <v>0.49543875226775014</v>
      </c>
      <c r="R793" s="8">
        <v>314</v>
      </c>
      <c r="S793" s="5">
        <f t="shared" si="275"/>
        <v>9.4689507711947112</v>
      </c>
      <c r="T793" s="5">
        <f t="shared" si="275"/>
        <v>8.839939060292437</v>
      </c>
      <c r="U793" s="5">
        <f t="shared" si="289"/>
        <v>6.6616432932891048</v>
      </c>
      <c r="V793" s="5">
        <f t="shared" si="274"/>
        <v>7.7786083456692756</v>
      </c>
      <c r="W793" s="5">
        <f t="shared" si="274"/>
        <v>8.7932094342348339</v>
      </c>
      <c r="X793" s="5">
        <f t="shared" si="290"/>
        <v>6.3075405096918118</v>
      </c>
      <c r="Y793" s="32">
        <f t="shared" si="283"/>
        <v>9.9338551942873572</v>
      </c>
      <c r="Z793" s="5">
        <f t="shared" si="284"/>
        <v>9.5356666666666658</v>
      </c>
      <c r="AA793" s="5">
        <f t="shared" si="285"/>
        <v>8.2993954074892287</v>
      </c>
      <c r="AB793" s="5">
        <f t="shared" si="286"/>
        <v>8.2735833333333328</v>
      </c>
      <c r="AC793" s="5">
        <f t="shared" si="287"/>
        <v>7.1676654707410608</v>
      </c>
      <c r="AD793" s="5">
        <f t="shared" si="288"/>
        <v>7.0532083333333331</v>
      </c>
    </row>
    <row r="794" spans="1:30" x14ac:dyDescent="0.2">
      <c r="A794" s="14">
        <v>313</v>
      </c>
      <c r="B794" s="6">
        <v>0.20994601588166636</v>
      </c>
      <c r="C794" s="5">
        <v>57.165999999999997</v>
      </c>
      <c r="D794" s="6">
        <v>0.50259567553113327</v>
      </c>
      <c r="E794" s="5">
        <v>99.200999999999993</v>
      </c>
      <c r="F794" s="6">
        <v>0.93653935185185189</v>
      </c>
      <c r="G794" s="5">
        <v>169.13900000000001</v>
      </c>
      <c r="H794" s="5">
        <v>282.12</v>
      </c>
      <c r="I794" s="5">
        <v>599.23400000000004</v>
      </c>
      <c r="J794" s="6"/>
      <c r="K794" s="6">
        <f t="shared" si="277"/>
        <v>0.27884143527716077</v>
      </c>
      <c r="L794" s="6">
        <f t="shared" si="278"/>
        <v>0.28782997637393015</v>
      </c>
      <c r="M794" s="6">
        <f t="shared" si="279"/>
        <v>0.40699346949920412</v>
      </c>
      <c r="N794" s="6">
        <f t="shared" si="280"/>
        <v>0.53624505258056399</v>
      </c>
      <c r="O794" s="6">
        <f t="shared" si="281"/>
        <v>0.33205943640565694</v>
      </c>
      <c r="P794" s="6">
        <f t="shared" si="282"/>
        <v>0.49598257453730282</v>
      </c>
      <c r="R794" s="8">
        <v>313</v>
      </c>
      <c r="S794" s="5">
        <f t="shared" si="275"/>
        <v>9.4587807489170217</v>
      </c>
      <c r="T794" s="5">
        <f t="shared" si="275"/>
        <v>8.8304446211144363</v>
      </c>
      <c r="U794" s="5">
        <f t="shared" si="289"/>
        <v>6.6544884286862729</v>
      </c>
      <c r="V794" s="5">
        <f t="shared" si="274"/>
        <v>7.7700794564266458</v>
      </c>
      <c r="W794" s="5">
        <f t="shared" si="274"/>
        <v>8.7835680811779469</v>
      </c>
      <c r="X794" s="5">
        <f t="shared" si="290"/>
        <v>6.3006245792309965</v>
      </c>
      <c r="Y794" s="32">
        <f t="shared" si="283"/>
        <v>9.9231858465348548</v>
      </c>
      <c r="Z794" s="5">
        <f t="shared" si="284"/>
        <v>9.5276666666666667</v>
      </c>
      <c r="AA794" s="5">
        <f t="shared" si="285"/>
        <v>8.2902954989881579</v>
      </c>
      <c r="AB794" s="5">
        <f t="shared" si="286"/>
        <v>8.26675</v>
      </c>
      <c r="AC794" s="5">
        <f t="shared" si="287"/>
        <v>7.1599589703029025</v>
      </c>
      <c r="AD794" s="5">
        <f t="shared" si="288"/>
        <v>7.047458333333334</v>
      </c>
    </row>
    <row r="795" spans="1:30" x14ac:dyDescent="0.2">
      <c r="A795" s="14">
        <v>312</v>
      </c>
      <c r="B795" s="6">
        <v>0.21017199150077082</v>
      </c>
      <c r="C795" s="5">
        <v>57.118000000000002</v>
      </c>
      <c r="D795" s="6">
        <v>0.50314795987345962</v>
      </c>
      <c r="E795" s="5">
        <v>99.119</v>
      </c>
      <c r="F795" s="6">
        <v>0.93754629629629627</v>
      </c>
      <c r="G795" s="5">
        <v>169.00200000000001</v>
      </c>
      <c r="H795" s="5">
        <v>281.89400000000001</v>
      </c>
      <c r="I795" s="5">
        <v>598.77599999999995</v>
      </c>
      <c r="J795" s="6"/>
      <c r="K795" s="6">
        <f t="shared" si="277"/>
        <v>0.2791415665547376</v>
      </c>
      <c r="L795" s="6">
        <f t="shared" si="278"/>
        <v>0.28813978247734562</v>
      </c>
      <c r="M795" s="6">
        <f t="shared" si="279"/>
        <v>0.40743153735610199</v>
      </c>
      <c r="N795" s="6">
        <f t="shared" si="280"/>
        <v>0.53683431301516138</v>
      </c>
      <c r="O795" s="6">
        <f t="shared" si="281"/>
        <v>0.33242432459784987</v>
      </c>
      <c r="P795" s="6">
        <f t="shared" si="282"/>
        <v>0.49652759198038804</v>
      </c>
      <c r="R795" s="8">
        <v>312</v>
      </c>
      <c r="S795" s="5">
        <f t="shared" si="275"/>
        <v>9.4486107266393304</v>
      </c>
      <c r="T795" s="5">
        <f t="shared" si="275"/>
        <v>8.8209501819364355</v>
      </c>
      <c r="U795" s="5">
        <f t="shared" si="289"/>
        <v>6.647333564083441</v>
      </c>
      <c r="V795" s="5">
        <f t="shared" si="274"/>
        <v>7.761550567184015</v>
      </c>
      <c r="W795" s="5">
        <f t="shared" si="274"/>
        <v>8.7739267281210616</v>
      </c>
      <c r="X795" s="5">
        <f t="shared" si="290"/>
        <v>6.2937086487701812</v>
      </c>
      <c r="Y795" s="32">
        <f t="shared" si="283"/>
        <v>9.9125164987823435</v>
      </c>
      <c r="Z795" s="5">
        <f t="shared" si="284"/>
        <v>9.5196666666666676</v>
      </c>
      <c r="AA795" s="5">
        <f t="shared" si="285"/>
        <v>8.2811955904870853</v>
      </c>
      <c r="AB795" s="5">
        <f t="shared" si="286"/>
        <v>8.2599166666666672</v>
      </c>
      <c r="AC795" s="5">
        <f t="shared" si="287"/>
        <v>7.1522690237519138</v>
      </c>
      <c r="AD795" s="5">
        <f t="shared" si="288"/>
        <v>7.0417500000000004</v>
      </c>
    </row>
    <row r="796" spans="1:30" x14ac:dyDescent="0.2">
      <c r="A796" s="14">
        <v>311</v>
      </c>
      <c r="B796" s="6">
        <v>0.21039845410223859</v>
      </c>
      <c r="C796" s="5">
        <v>57.07</v>
      </c>
      <c r="D796" s="6">
        <v>0.50370145932189081</v>
      </c>
      <c r="E796" s="5">
        <v>99.037000000000006</v>
      </c>
      <c r="F796" s="6">
        <v>0.93855324074074076</v>
      </c>
      <c r="G796" s="5">
        <v>168.864</v>
      </c>
      <c r="H796" s="5">
        <v>281.66800000000001</v>
      </c>
      <c r="I796" s="5">
        <v>598.31700000000001</v>
      </c>
      <c r="J796" s="6"/>
      <c r="K796" s="6">
        <f t="shared" si="277"/>
        <v>0.27944234462173106</v>
      </c>
      <c r="L796" s="6">
        <f t="shared" si="278"/>
        <v>0.28845025621963755</v>
      </c>
      <c r="M796" s="6">
        <f t="shared" si="279"/>
        <v>0.40787054925873872</v>
      </c>
      <c r="N796" s="6">
        <f t="shared" si="280"/>
        <v>0.53742486990865956</v>
      </c>
      <c r="O796" s="6">
        <f t="shared" si="281"/>
        <v>0.33279001559728533</v>
      </c>
      <c r="P796" s="6">
        <f t="shared" si="282"/>
        <v>0.49707380854133998</v>
      </c>
      <c r="R796" s="8">
        <v>311</v>
      </c>
      <c r="S796" s="5">
        <f t="shared" si="275"/>
        <v>9.438440704361641</v>
      </c>
      <c r="T796" s="5">
        <f t="shared" si="275"/>
        <v>8.811455742758433</v>
      </c>
      <c r="U796" s="5">
        <f t="shared" si="289"/>
        <v>6.6401786994806091</v>
      </c>
      <c r="V796" s="5">
        <f t="shared" si="274"/>
        <v>7.7530216779413852</v>
      </c>
      <c r="W796" s="5">
        <f t="shared" si="274"/>
        <v>8.7642853750641763</v>
      </c>
      <c r="X796" s="5">
        <f t="shared" si="290"/>
        <v>6.2867927183093659</v>
      </c>
      <c r="Y796" s="32">
        <f t="shared" si="283"/>
        <v>9.9018471510298376</v>
      </c>
      <c r="Z796" s="5">
        <f t="shared" si="284"/>
        <v>9.5116666666666667</v>
      </c>
      <c r="AA796" s="5">
        <f t="shared" si="285"/>
        <v>8.2720956819860127</v>
      </c>
      <c r="AB796" s="5">
        <f t="shared" si="286"/>
        <v>8.2530833333333344</v>
      </c>
      <c r="AC796" s="5">
        <f t="shared" si="287"/>
        <v>7.1445955778076486</v>
      </c>
      <c r="AD796" s="5">
        <f t="shared" si="288"/>
        <v>7.0360000000000005</v>
      </c>
    </row>
    <row r="797" spans="1:30" x14ac:dyDescent="0.2">
      <c r="A797" s="14">
        <v>310</v>
      </c>
      <c r="B797" s="6">
        <v>0.2106254052619542</v>
      </c>
      <c r="C797" s="5">
        <v>57.021999999999998</v>
      </c>
      <c r="D797" s="6">
        <v>0.50425617789095922</v>
      </c>
      <c r="E797" s="5">
        <v>98.954999999999998</v>
      </c>
      <c r="F797" s="6">
        <v>0.93956018518518514</v>
      </c>
      <c r="G797" s="5">
        <v>168.726</v>
      </c>
      <c r="H797" s="5">
        <v>281.44200000000001</v>
      </c>
      <c r="I797" s="5">
        <v>597.85900000000004</v>
      </c>
      <c r="J797" s="6"/>
      <c r="K797" s="6">
        <f t="shared" si="277"/>
        <v>0.27974377157116448</v>
      </c>
      <c r="L797" s="6">
        <f t="shared" si="278"/>
        <v>0.28876139976129822</v>
      </c>
      <c r="M797" s="6">
        <f t="shared" si="279"/>
        <v>0.40831050826206444</v>
      </c>
      <c r="N797" s="6">
        <f t="shared" si="280"/>
        <v>0.53801672754436869</v>
      </c>
      <c r="O797" s="6">
        <f t="shared" si="281"/>
        <v>0.33315651205632063</v>
      </c>
      <c r="P797" s="6">
        <f t="shared" si="282"/>
        <v>0.49762122818186799</v>
      </c>
      <c r="R797" s="8">
        <v>310</v>
      </c>
      <c r="S797" s="5">
        <f t="shared" si="275"/>
        <v>9.4282706820839515</v>
      </c>
      <c r="T797" s="5">
        <f t="shared" si="275"/>
        <v>8.8019613035804323</v>
      </c>
      <c r="U797" s="5">
        <f t="shared" si="289"/>
        <v>6.6330238348777781</v>
      </c>
      <c r="V797" s="5">
        <f t="shared" si="274"/>
        <v>7.7444927886987553</v>
      </c>
      <c r="W797" s="5">
        <f t="shared" si="274"/>
        <v>8.7546440220072892</v>
      </c>
      <c r="X797" s="5">
        <f t="shared" si="290"/>
        <v>6.2798767878485506</v>
      </c>
      <c r="Y797" s="32">
        <f t="shared" si="283"/>
        <v>9.8911778032773281</v>
      </c>
      <c r="Z797" s="5">
        <f t="shared" si="284"/>
        <v>9.5036666666666658</v>
      </c>
      <c r="AA797" s="5">
        <f t="shared" si="285"/>
        <v>8.2629957734849402</v>
      </c>
      <c r="AB797" s="5">
        <f t="shared" si="286"/>
        <v>8.2462499999999999</v>
      </c>
      <c r="AC797" s="5">
        <f t="shared" si="287"/>
        <v>7.1369385794180689</v>
      </c>
      <c r="AD797" s="5">
        <f t="shared" si="288"/>
        <v>7.0302499999999997</v>
      </c>
    </row>
    <row r="798" spans="1:30" x14ac:dyDescent="0.2">
      <c r="A798" s="14">
        <v>309</v>
      </c>
      <c r="B798" s="6">
        <v>0.21085284656260869</v>
      </c>
      <c r="C798" s="5">
        <v>56.973999999999997</v>
      </c>
      <c r="D798" s="6">
        <v>0.50481211961290118</v>
      </c>
      <c r="E798" s="5">
        <v>98.873000000000005</v>
      </c>
      <c r="F798" s="6">
        <v>0.94057870370370367</v>
      </c>
      <c r="G798" s="5">
        <v>168.58799999999999</v>
      </c>
      <c r="H798" s="5">
        <v>281.21600000000001</v>
      </c>
      <c r="I798" s="5">
        <v>597.40099999999995</v>
      </c>
      <c r="J798" s="6"/>
      <c r="K798" s="6">
        <f t="shared" si="277"/>
        <v>0.28004584950510136</v>
      </c>
      <c r="L798" s="6">
        <f t="shared" si="278"/>
        <v>0.28907321527215191</v>
      </c>
      <c r="M798" s="6">
        <f t="shared" si="279"/>
        <v>0.40875141743422505</v>
      </c>
      <c r="N798" s="6">
        <f t="shared" si="280"/>
        <v>0.53860989022448813</v>
      </c>
      <c r="O798" s="6">
        <f t="shared" si="281"/>
        <v>0.33352381663900993</v>
      </c>
      <c r="P798" s="6">
        <f t="shared" si="282"/>
        <v>0.49816985488115278</v>
      </c>
      <c r="R798" s="8">
        <v>309</v>
      </c>
      <c r="S798" s="5">
        <f t="shared" si="275"/>
        <v>9.4181006598062602</v>
      </c>
      <c r="T798" s="5">
        <f t="shared" si="275"/>
        <v>8.7924668644024315</v>
      </c>
      <c r="U798" s="5">
        <f t="shared" si="289"/>
        <v>6.6258689702749463</v>
      </c>
      <c r="V798" s="5">
        <f t="shared" si="274"/>
        <v>7.7359638994561255</v>
      </c>
      <c r="W798" s="5">
        <f t="shared" si="274"/>
        <v>8.7450026689504039</v>
      </c>
      <c r="X798" s="5">
        <f t="shared" si="290"/>
        <v>6.2729608573877362</v>
      </c>
      <c r="Y798" s="32">
        <f t="shared" si="283"/>
        <v>9.8805084555248239</v>
      </c>
      <c r="Z798" s="5">
        <f t="shared" si="284"/>
        <v>9.4956666666666667</v>
      </c>
      <c r="AA798" s="5">
        <f t="shared" si="285"/>
        <v>8.2538958649838676</v>
      </c>
      <c r="AB798" s="5">
        <f t="shared" si="286"/>
        <v>8.2394166666666671</v>
      </c>
      <c r="AC798" s="5">
        <f t="shared" si="287"/>
        <v>7.1292102478281203</v>
      </c>
      <c r="AD798" s="5">
        <f t="shared" si="288"/>
        <v>7.0244999999999997</v>
      </c>
    </row>
    <row r="799" spans="1:30" x14ac:dyDescent="0.2">
      <c r="A799" s="14">
        <v>308</v>
      </c>
      <c r="B799" s="6">
        <v>0.21108077959373694</v>
      </c>
      <c r="C799" s="5">
        <v>56.926000000000002</v>
      </c>
      <c r="D799" s="6">
        <v>0.50536928853775465</v>
      </c>
      <c r="E799" s="5">
        <v>98.79</v>
      </c>
      <c r="F799" s="6">
        <v>0.94158564814814805</v>
      </c>
      <c r="G799" s="5">
        <v>168.45</v>
      </c>
      <c r="H799" s="5">
        <v>280.99</v>
      </c>
      <c r="I799" s="5">
        <v>596.94299999999998</v>
      </c>
      <c r="J799" s="6"/>
      <c r="K799" s="6">
        <f t="shared" si="277"/>
        <v>0.28034858053469475</v>
      </c>
      <c r="L799" s="6">
        <f t="shared" si="278"/>
        <v>0.28938570493140542</v>
      </c>
      <c r="M799" s="6">
        <f t="shared" si="279"/>
        <v>0.40919327985663284</v>
      </c>
      <c r="N799" s="6">
        <f t="shared" si="280"/>
        <v>0.53920436227021062</v>
      </c>
      <c r="O799" s="6">
        <f t="shared" si="281"/>
        <v>0.3338919320211689</v>
      </c>
      <c r="P799" s="6">
        <f t="shared" si="282"/>
        <v>0.49871969263594229</v>
      </c>
      <c r="R799" s="8">
        <v>308</v>
      </c>
      <c r="S799" s="5">
        <f t="shared" si="275"/>
        <v>9.407930637528569</v>
      </c>
      <c r="T799" s="5">
        <f t="shared" si="275"/>
        <v>8.782972425224429</v>
      </c>
      <c r="U799" s="5">
        <f t="shared" si="289"/>
        <v>6.6187141056721153</v>
      </c>
      <c r="V799" s="5">
        <f t="shared" si="274"/>
        <v>7.7274350102134957</v>
      </c>
      <c r="W799" s="5">
        <f t="shared" si="274"/>
        <v>8.7353613158935168</v>
      </c>
      <c r="X799" s="5">
        <f t="shared" si="290"/>
        <v>6.2660449269269218</v>
      </c>
      <c r="Y799" s="32">
        <f t="shared" si="283"/>
        <v>9.8698391077723144</v>
      </c>
      <c r="Z799" s="5">
        <f t="shared" si="284"/>
        <v>9.4876666666666676</v>
      </c>
      <c r="AA799" s="5">
        <f t="shared" si="285"/>
        <v>8.2447959564827951</v>
      </c>
      <c r="AB799" s="5">
        <f t="shared" si="286"/>
        <v>8.2324999999999999</v>
      </c>
      <c r="AC799" s="5">
        <f t="shared" si="287"/>
        <v>7.1215861738350155</v>
      </c>
      <c r="AD799" s="5">
        <f t="shared" si="288"/>
        <v>7.0187499999999998</v>
      </c>
    </row>
    <row r="800" spans="1:30" x14ac:dyDescent="0.2">
      <c r="A800" s="14">
        <v>307</v>
      </c>
      <c r="B800" s="6">
        <v>0.21130920595175426</v>
      </c>
      <c r="C800" s="5">
        <v>56.878</v>
      </c>
      <c r="D800" s="6">
        <v>0.50592768873345795</v>
      </c>
      <c r="E800" s="5">
        <v>98.707999999999998</v>
      </c>
      <c r="F800" s="6">
        <v>0.94260416666666658</v>
      </c>
      <c r="G800" s="5">
        <v>168.31200000000001</v>
      </c>
      <c r="H800" s="5">
        <v>280.76499999999999</v>
      </c>
      <c r="I800" s="5">
        <v>596.48500000000001</v>
      </c>
      <c r="J800" s="6"/>
      <c r="K800" s="6">
        <f t="shared" si="277"/>
        <v>0.28065196678023602</v>
      </c>
      <c r="L800" s="6">
        <f t="shared" si="278"/>
        <v>0.2896988709276983</v>
      </c>
      <c r="M800" s="6">
        <f t="shared" si="279"/>
        <v>0.40963609862403899</v>
      </c>
      <c r="N800" s="6">
        <f t="shared" si="280"/>
        <v>0.53980014802182785</v>
      </c>
      <c r="O800" s="6">
        <f t="shared" si="281"/>
        <v>0.33426086089043955</v>
      </c>
      <c r="P800" s="6">
        <f t="shared" si="282"/>
        <v>0.49927074546064948</v>
      </c>
      <c r="R800" s="8">
        <v>307</v>
      </c>
      <c r="S800" s="5">
        <f t="shared" si="275"/>
        <v>9.3977606152508795</v>
      </c>
      <c r="T800" s="5">
        <f t="shared" si="275"/>
        <v>8.7734779860464283</v>
      </c>
      <c r="U800" s="5">
        <f t="shared" ref="U800:U819" si="291">U$3*$R800+U$4</f>
        <v>6.6115592410692834</v>
      </c>
      <c r="V800" s="5">
        <f t="shared" si="274"/>
        <v>7.7189061209708658</v>
      </c>
      <c r="W800" s="5">
        <f t="shared" si="274"/>
        <v>8.7257199628366315</v>
      </c>
      <c r="X800" s="5">
        <f t="shared" si="290"/>
        <v>6.2591289964661065</v>
      </c>
      <c r="Y800" s="32">
        <f t="shared" si="283"/>
        <v>9.8591697600198085</v>
      </c>
      <c r="Z800" s="5">
        <f t="shared" si="284"/>
        <v>9.4796666666666667</v>
      </c>
      <c r="AA800" s="5">
        <f t="shared" si="285"/>
        <v>8.2356960479817225</v>
      </c>
      <c r="AB800" s="5">
        <f t="shared" si="286"/>
        <v>8.2256666666666671</v>
      </c>
      <c r="AC800" s="5">
        <f t="shared" si="287"/>
        <v>7.1138910376837226</v>
      </c>
      <c r="AD800" s="5">
        <f t="shared" si="288"/>
        <v>7.0130000000000008</v>
      </c>
    </row>
    <row r="801" spans="1:30" x14ac:dyDescent="0.2">
      <c r="A801" s="14">
        <v>306</v>
      </c>
      <c r="B801" s="6">
        <v>0.21153812723999399</v>
      </c>
      <c r="C801" s="5">
        <v>56.83</v>
      </c>
      <c r="D801" s="6">
        <v>0.50648732428594823</v>
      </c>
      <c r="E801" s="5">
        <v>98.626000000000005</v>
      </c>
      <c r="F801" s="6">
        <v>0.94362268518518511</v>
      </c>
      <c r="G801" s="5">
        <v>168.17500000000001</v>
      </c>
      <c r="H801" s="5">
        <v>280.53899999999999</v>
      </c>
      <c r="I801" s="5">
        <v>596.02599999999995</v>
      </c>
      <c r="J801" s="6"/>
      <c r="K801" s="6">
        <f t="shared" si="277"/>
        <v>0.28095601037120477</v>
      </c>
      <c r="L801" s="6">
        <f t="shared" si="278"/>
        <v>0.29001271545915469</v>
      </c>
      <c r="M801" s="6">
        <f t="shared" si="279"/>
        <v>0.41007987684460506</v>
      </c>
      <c r="N801" s="6">
        <f t="shared" si="280"/>
        <v>0.54039725183883547</v>
      </c>
      <c r="O801" s="6">
        <f t="shared" si="281"/>
        <v>0.3346306059463558</v>
      </c>
      <c r="P801" s="6">
        <f t="shared" si="282"/>
        <v>0.49982301738744922</v>
      </c>
      <c r="R801" s="8">
        <v>306</v>
      </c>
      <c r="S801" s="5">
        <f t="shared" si="275"/>
        <v>9.38759059297319</v>
      </c>
      <c r="T801" s="5">
        <f t="shared" si="275"/>
        <v>8.7639835468684275</v>
      </c>
      <c r="U801" s="5">
        <f t="shared" si="291"/>
        <v>6.6044043764664515</v>
      </c>
      <c r="V801" s="5">
        <f t="shared" si="274"/>
        <v>7.7103772317282351</v>
      </c>
      <c r="W801" s="5">
        <f t="shared" si="274"/>
        <v>8.7160786097797445</v>
      </c>
      <c r="X801" s="5">
        <f t="shared" si="290"/>
        <v>6.2522130660052913</v>
      </c>
      <c r="Y801" s="32">
        <f t="shared" si="283"/>
        <v>9.848500412267299</v>
      </c>
      <c r="Z801" s="5">
        <f t="shared" si="284"/>
        <v>9.4716666666666658</v>
      </c>
      <c r="AA801" s="5">
        <f t="shared" si="285"/>
        <v>8.2265961394806517</v>
      </c>
      <c r="AB801" s="5">
        <f t="shared" si="286"/>
        <v>8.2188333333333343</v>
      </c>
      <c r="AC801" s="5">
        <f t="shared" si="287"/>
        <v>7.1062125133388125</v>
      </c>
      <c r="AD801" s="5">
        <f t="shared" si="288"/>
        <v>7.0072916666666671</v>
      </c>
    </row>
    <row r="802" spans="1:30" x14ac:dyDescent="0.2">
      <c r="A802" s="14">
        <v>305</v>
      </c>
      <c r="B802" s="6">
        <v>0.21176754506874473</v>
      </c>
      <c r="C802" s="5">
        <v>56.781999999999996</v>
      </c>
      <c r="D802" s="6">
        <v>0.50704819929926193</v>
      </c>
      <c r="E802" s="5">
        <v>98.543999999999997</v>
      </c>
      <c r="F802" s="6">
        <v>0.94464120370370364</v>
      </c>
      <c r="G802" s="5">
        <v>168.03700000000001</v>
      </c>
      <c r="H802" s="5">
        <v>280.31299999999999</v>
      </c>
      <c r="I802" s="5">
        <v>595.56799999999998</v>
      </c>
      <c r="J802" s="6"/>
      <c r="K802" s="6">
        <f t="shared" si="277"/>
        <v>0.28126071344631859</v>
      </c>
      <c r="L802" s="6">
        <f t="shared" si="278"/>
        <v>0.29032724073343436</v>
      </c>
      <c r="M802" s="6">
        <f t="shared" si="279"/>
        <v>0.41052461763997639</v>
      </c>
      <c r="N802" s="6">
        <f t="shared" si="280"/>
        <v>0.54099567810003968</v>
      </c>
      <c r="O802" s="6">
        <f t="shared" si="281"/>
        <v>0.33500116990040918</v>
      </c>
      <c r="P802" s="6">
        <f t="shared" si="282"/>
        <v>0.50037651246637715</v>
      </c>
      <c r="R802" s="8">
        <v>305</v>
      </c>
      <c r="S802" s="5">
        <f t="shared" si="275"/>
        <v>9.3774205706954987</v>
      </c>
      <c r="T802" s="5">
        <f t="shared" si="275"/>
        <v>8.754489107690425</v>
      </c>
      <c r="U802" s="5">
        <f t="shared" si="291"/>
        <v>6.5972495118636196</v>
      </c>
      <c r="V802" s="5">
        <f t="shared" si="274"/>
        <v>7.7018483424856052</v>
      </c>
      <c r="W802" s="5">
        <f t="shared" si="274"/>
        <v>8.7064372567228592</v>
      </c>
      <c r="X802" s="5">
        <f t="shared" si="290"/>
        <v>6.245297135544476</v>
      </c>
      <c r="Y802" s="32">
        <f t="shared" si="283"/>
        <v>9.8378310645147931</v>
      </c>
      <c r="Z802" s="5">
        <f t="shared" si="284"/>
        <v>9.4636666666666667</v>
      </c>
      <c r="AA802" s="5">
        <f t="shared" si="285"/>
        <v>8.2174962309795774</v>
      </c>
      <c r="AB802" s="5">
        <f t="shared" si="286"/>
        <v>8.2119999999999997</v>
      </c>
      <c r="AC802" s="5">
        <f t="shared" si="287"/>
        <v>7.0985505470674006</v>
      </c>
      <c r="AD802" s="5">
        <f t="shared" si="288"/>
        <v>7.0015416666666672</v>
      </c>
    </row>
    <row r="803" spans="1:30" x14ac:dyDescent="0.2">
      <c r="A803" s="14">
        <v>304</v>
      </c>
      <c r="B803" s="6">
        <v>0.21199746105528836</v>
      </c>
      <c r="C803" s="5">
        <v>56.734000000000002</v>
      </c>
      <c r="D803" s="6">
        <v>0.50761031789563382</v>
      </c>
      <c r="E803" s="5">
        <v>98.462000000000003</v>
      </c>
      <c r="F803" s="6">
        <v>0.94567129629629632</v>
      </c>
      <c r="G803" s="5">
        <v>167.899</v>
      </c>
      <c r="H803" s="5">
        <v>280.08699999999999</v>
      </c>
      <c r="I803" s="5">
        <v>595.11</v>
      </c>
      <c r="J803" s="6"/>
      <c r="K803" s="6">
        <f t="shared" si="277"/>
        <v>0.28156607815358276</v>
      </c>
      <c r="L803" s="6">
        <f t="shared" si="278"/>
        <v>0.29064244896778413</v>
      </c>
      <c r="M803" s="6">
        <f t="shared" si="279"/>
        <v>0.41097032414535467</v>
      </c>
      <c r="N803" s="6">
        <f t="shared" si="280"/>
        <v>0.54159543120366416</v>
      </c>
      <c r="O803" s="6">
        <f t="shared" si="281"/>
        <v>0.33537255547611511</v>
      </c>
      <c r="P803" s="6">
        <f t="shared" si="282"/>
        <v>0.50093123476542845</v>
      </c>
      <c r="R803" s="8">
        <v>304</v>
      </c>
      <c r="S803" s="5">
        <f t="shared" si="275"/>
        <v>9.3672505484178092</v>
      </c>
      <c r="T803" s="5">
        <f t="shared" si="275"/>
        <v>8.7449946685124242</v>
      </c>
      <c r="U803" s="5">
        <f t="shared" si="291"/>
        <v>6.5900946472607886</v>
      </c>
      <c r="V803" s="5">
        <f t="shared" si="274"/>
        <v>7.6933194532429745</v>
      </c>
      <c r="W803" s="5">
        <f t="shared" si="274"/>
        <v>8.6967959036659721</v>
      </c>
      <c r="X803" s="5">
        <f t="shared" si="290"/>
        <v>6.2383812050836616</v>
      </c>
      <c r="Y803" s="32">
        <f t="shared" si="283"/>
        <v>9.8271617167622853</v>
      </c>
      <c r="Z803" s="5">
        <f t="shared" si="284"/>
        <v>9.4556666666666676</v>
      </c>
      <c r="AA803" s="5">
        <f t="shared" si="285"/>
        <v>8.2083963224785084</v>
      </c>
      <c r="AB803" s="5">
        <f t="shared" si="286"/>
        <v>8.2051666666666669</v>
      </c>
      <c r="AC803" s="5">
        <f t="shared" si="287"/>
        <v>7.0908182997576672</v>
      </c>
      <c r="AD803" s="5">
        <f t="shared" si="288"/>
        <v>6.9957916666666664</v>
      </c>
    </row>
    <row r="804" spans="1:30" x14ac:dyDescent="0.2">
      <c r="A804" s="14">
        <v>303</v>
      </c>
      <c r="B804" s="6">
        <v>0.21222787682393787</v>
      </c>
      <c r="C804" s="5">
        <v>56.686</v>
      </c>
      <c r="D804" s="6">
        <v>0.50817368421559961</v>
      </c>
      <c r="E804" s="5">
        <v>98.38</v>
      </c>
      <c r="F804" s="6">
        <v>0.94668981481481485</v>
      </c>
      <c r="G804" s="5">
        <v>167.761</v>
      </c>
      <c r="H804" s="5">
        <v>279.86099999999999</v>
      </c>
      <c r="I804" s="5">
        <v>594.65200000000004</v>
      </c>
      <c r="J804" s="6"/>
      <c r="K804" s="6">
        <f t="shared" si="277"/>
        <v>0.28187210665034135</v>
      </c>
      <c r="L804" s="6">
        <f t="shared" si="278"/>
        <v>0.29095834238909091</v>
      </c>
      <c r="M804" s="6">
        <f t="shared" si="279"/>
        <v>0.41141699950957239</v>
      </c>
      <c r="N804" s="6">
        <f t="shared" si="280"/>
        <v>0.54219651556745796</v>
      </c>
      <c r="O804" s="6">
        <f t="shared" si="281"/>
        <v>0.33574476540907966</v>
      </c>
      <c r="P804" s="6">
        <f t="shared" si="282"/>
        <v>0.50148718837065775</v>
      </c>
      <c r="R804" s="8">
        <v>303</v>
      </c>
      <c r="S804" s="5">
        <f t="shared" si="275"/>
        <v>9.3570805261401198</v>
      </c>
      <c r="T804" s="5">
        <f t="shared" si="275"/>
        <v>8.7355002293344217</v>
      </c>
      <c r="U804" s="5">
        <f t="shared" si="291"/>
        <v>6.5829397826579577</v>
      </c>
      <c r="V804" s="5">
        <f t="shared" si="274"/>
        <v>7.6847905640003447</v>
      </c>
      <c r="W804" s="5">
        <f t="shared" si="274"/>
        <v>8.6871545506090868</v>
      </c>
      <c r="X804" s="5">
        <f t="shared" si="290"/>
        <v>6.2314652746228463</v>
      </c>
      <c r="Y804" s="32">
        <f t="shared" si="283"/>
        <v>9.8164923690097776</v>
      </c>
      <c r="Z804" s="5">
        <f t="shared" si="284"/>
        <v>9.4476666666666667</v>
      </c>
      <c r="AA804" s="5">
        <f t="shared" si="285"/>
        <v>8.1992964139774323</v>
      </c>
      <c r="AB804" s="5">
        <f t="shared" si="286"/>
        <v>8.1983333333333324</v>
      </c>
      <c r="AC804" s="5">
        <f t="shared" si="287"/>
        <v>7.0831894760006842</v>
      </c>
      <c r="AD804" s="5">
        <f t="shared" si="288"/>
        <v>6.9900416666666665</v>
      </c>
    </row>
    <row r="805" spans="1:30" x14ac:dyDescent="0.2">
      <c r="A805" s="14">
        <v>302</v>
      </c>
      <c r="B805" s="6">
        <v>0.2124587940060757</v>
      </c>
      <c r="C805" s="5">
        <v>56.637999999999998</v>
      </c>
      <c r="D805" s="6">
        <v>0.50873830241809603</v>
      </c>
      <c r="E805" s="5">
        <v>98.298000000000002</v>
      </c>
      <c r="F805" s="6">
        <v>0.9477199074074073</v>
      </c>
      <c r="G805" s="5">
        <v>167.62299999999999</v>
      </c>
      <c r="H805" s="5">
        <v>279.63499999999999</v>
      </c>
      <c r="I805" s="5">
        <v>594.19399999999996</v>
      </c>
      <c r="J805" s="6"/>
      <c r="K805" s="6">
        <f t="shared" si="277"/>
        <v>0.2821788011033276</v>
      </c>
      <c r="L805" s="6">
        <f t="shared" si="278"/>
        <v>0.29127492323393306</v>
      </c>
      <c r="M805" s="6">
        <f t="shared" si="279"/>
        <v>0.41186464689516611</v>
      </c>
      <c r="N805" s="6">
        <f t="shared" si="280"/>
        <v>0.54279893562880377</v>
      </c>
      <c r="O805" s="6">
        <f t="shared" si="281"/>
        <v>0.33611780244706696</v>
      </c>
      <c r="P805" s="6">
        <f t="shared" si="282"/>
        <v>0.50204437738627916</v>
      </c>
      <c r="R805" s="8">
        <v>302</v>
      </c>
      <c r="S805" s="5">
        <f t="shared" si="275"/>
        <v>9.3469105038624285</v>
      </c>
      <c r="T805" s="5">
        <f t="shared" si="275"/>
        <v>8.726005790156421</v>
      </c>
      <c r="U805" s="5">
        <f t="shared" si="291"/>
        <v>6.5757849180551258</v>
      </c>
      <c r="V805" s="5">
        <f t="shared" si="274"/>
        <v>7.6762616747577148</v>
      </c>
      <c r="W805" s="5">
        <f t="shared" si="274"/>
        <v>8.6775131975521997</v>
      </c>
      <c r="X805" s="5">
        <f t="shared" si="290"/>
        <v>6.2245493441620319</v>
      </c>
      <c r="Y805" s="32">
        <f t="shared" si="283"/>
        <v>9.8058230212572699</v>
      </c>
      <c r="Z805" s="5">
        <f t="shared" si="284"/>
        <v>9.4396666666666658</v>
      </c>
      <c r="AA805" s="5">
        <f t="shared" si="285"/>
        <v>8.1901965054763615</v>
      </c>
      <c r="AB805" s="5">
        <f t="shared" si="286"/>
        <v>8.1914999999999996</v>
      </c>
      <c r="AC805" s="5">
        <f t="shared" si="287"/>
        <v>7.0754906390825942</v>
      </c>
      <c r="AD805" s="5">
        <f t="shared" si="288"/>
        <v>6.9842916666666666</v>
      </c>
    </row>
    <row r="806" spans="1:30" x14ac:dyDescent="0.2">
      <c r="A806" s="14">
        <v>301</v>
      </c>
      <c r="B806" s="6">
        <v>0.21269021424019216</v>
      </c>
      <c r="C806" s="5">
        <v>56.59</v>
      </c>
      <c r="D806" s="6">
        <v>0.50930417668056438</v>
      </c>
      <c r="E806" s="5">
        <v>98.215000000000003</v>
      </c>
      <c r="F806" s="6">
        <v>0.94874999999999998</v>
      </c>
      <c r="G806" s="5">
        <v>167.48500000000001</v>
      </c>
      <c r="H806" s="5">
        <v>279.40899999999999</v>
      </c>
      <c r="I806" s="5">
        <v>593.73500000000001</v>
      </c>
      <c r="J806" s="6"/>
      <c r="K806" s="6">
        <f t="shared" si="277"/>
        <v>0.28248616368871515</v>
      </c>
      <c r="L806" s="6">
        <f t="shared" si="278"/>
        <v>0.29159219374863404</v>
      </c>
      <c r="M806" s="6">
        <f t="shared" si="279"/>
        <v>0.41231326947845187</v>
      </c>
      <c r="N806" s="6">
        <f t="shared" si="280"/>
        <v>0.54340269584482759</v>
      </c>
      <c r="O806" s="6">
        <f t="shared" si="281"/>
        <v>0.3364916693500663</v>
      </c>
      <c r="P806" s="6">
        <f t="shared" si="282"/>
        <v>0.50260280593476769</v>
      </c>
      <c r="R806" s="8">
        <v>301</v>
      </c>
      <c r="S806" s="5">
        <f t="shared" si="275"/>
        <v>9.336740481584739</v>
      </c>
      <c r="T806" s="5">
        <f t="shared" si="275"/>
        <v>8.7165113509784184</v>
      </c>
      <c r="U806" s="5">
        <f t="shared" si="291"/>
        <v>6.5686300534522939</v>
      </c>
      <c r="V806" s="5">
        <f t="shared" si="274"/>
        <v>7.667732785515085</v>
      </c>
      <c r="W806" s="5">
        <f t="shared" si="274"/>
        <v>8.6678718444953144</v>
      </c>
      <c r="X806" s="5">
        <f t="shared" si="290"/>
        <v>6.2176334137012166</v>
      </c>
      <c r="Y806" s="32">
        <f t="shared" si="283"/>
        <v>9.795153673504764</v>
      </c>
      <c r="Z806" s="5">
        <f t="shared" si="284"/>
        <v>9.4316666666666666</v>
      </c>
      <c r="AA806" s="5">
        <f t="shared" si="285"/>
        <v>8.1810965969752889</v>
      </c>
      <c r="AB806" s="5">
        <f t="shared" si="286"/>
        <v>8.1845833333333342</v>
      </c>
      <c r="AC806" s="5">
        <f t="shared" si="287"/>
        <v>7.0678085199824334</v>
      </c>
      <c r="AD806" s="5">
        <f t="shared" si="288"/>
        <v>6.9785416666666675</v>
      </c>
    </row>
    <row r="807" spans="1:30" x14ac:dyDescent="0.2">
      <c r="A807" s="14">
        <v>300</v>
      </c>
      <c r="B807" s="6">
        <v>0.21292213917192426</v>
      </c>
      <c r="C807" s="5">
        <v>56.542000000000002</v>
      </c>
      <c r="D807" s="6">
        <v>0.50987131119905282</v>
      </c>
      <c r="E807" s="5">
        <v>98.132999999999996</v>
      </c>
      <c r="F807" s="6">
        <v>0.94978009259259266</v>
      </c>
      <c r="G807" s="5">
        <v>167.34700000000001</v>
      </c>
      <c r="H807" s="5">
        <v>279.18299999999999</v>
      </c>
      <c r="I807" s="5">
        <v>593.27700000000004</v>
      </c>
      <c r="J807" s="6"/>
      <c r="K807" s="6">
        <f t="shared" si="277"/>
        <v>0.2827941965921697</v>
      </c>
      <c r="L807" s="6">
        <f t="shared" si="278"/>
        <v>0.29191015618931498</v>
      </c>
      <c r="M807" s="6">
        <f t="shared" si="279"/>
        <v>0.41276287044959975</v>
      </c>
      <c r="N807" s="6">
        <f t="shared" si="280"/>
        <v>0.54400780069250809</v>
      </c>
      <c r="O807" s="6">
        <f t="shared" si="281"/>
        <v>0.33686636889036076</v>
      </c>
      <c r="P807" s="6">
        <f t="shared" si="282"/>
        <v>0.50316247815696036</v>
      </c>
      <c r="R807" s="8">
        <v>300</v>
      </c>
      <c r="S807" s="5">
        <f t="shared" si="275"/>
        <v>9.3265704593070495</v>
      </c>
      <c r="T807" s="5">
        <f t="shared" si="275"/>
        <v>8.7070169118004177</v>
      </c>
      <c r="U807" s="5">
        <f t="shared" si="291"/>
        <v>6.561475188849462</v>
      </c>
      <c r="V807" s="5">
        <f t="shared" si="274"/>
        <v>7.6592038962724551</v>
      </c>
      <c r="W807" s="5">
        <f t="shared" si="274"/>
        <v>8.6582304914384274</v>
      </c>
      <c r="X807" s="5">
        <f t="shared" si="290"/>
        <v>6.2107174832404013</v>
      </c>
      <c r="Y807" s="32">
        <f t="shared" si="283"/>
        <v>9.7844843257522562</v>
      </c>
      <c r="Z807" s="5">
        <f t="shared" si="284"/>
        <v>9.4236666666666675</v>
      </c>
      <c r="AA807" s="5">
        <f t="shared" si="285"/>
        <v>8.1719966884742163</v>
      </c>
      <c r="AB807" s="5">
        <f t="shared" si="286"/>
        <v>8.1777499999999996</v>
      </c>
      <c r="AC807" s="5">
        <f t="shared" si="287"/>
        <v>7.0601430643058212</v>
      </c>
      <c r="AD807" s="5">
        <f t="shared" si="288"/>
        <v>6.9727916666666667</v>
      </c>
    </row>
    <row r="808" spans="1:30" x14ac:dyDescent="0.2">
      <c r="A808" s="14">
        <v>299</v>
      </c>
      <c r="B808" s="6">
        <v>0.21315457045409469</v>
      </c>
      <c r="C808" s="5">
        <v>56.494</v>
      </c>
      <c r="D808" s="6">
        <v>0.51043971018832057</v>
      </c>
      <c r="E808" s="5">
        <v>98.051000000000002</v>
      </c>
      <c r="F808" s="6">
        <v>0.95081018518518512</v>
      </c>
      <c r="G808" s="5">
        <v>167.21</v>
      </c>
      <c r="H808" s="5">
        <v>278.95699999999999</v>
      </c>
      <c r="I808" s="5">
        <v>592.81899999999996</v>
      </c>
      <c r="J808" s="6"/>
      <c r="K808" s="6">
        <f t="shared" si="277"/>
        <v>0.28310290200890048</v>
      </c>
      <c r="L808" s="6">
        <f t="shared" si="278"/>
        <v>0.29222881282194846</v>
      </c>
      <c r="M808" s="6">
        <f t="shared" si="279"/>
        <v>0.41321345301270979</v>
      </c>
      <c r="N808" s="6">
        <f t="shared" si="280"/>
        <v>0.54461425466878721</v>
      </c>
      <c r="O808" s="6">
        <f t="shared" si="281"/>
        <v>0.33724190385259512</v>
      </c>
      <c r="P808" s="6">
        <f t="shared" si="282"/>
        <v>0.50372339821215872</v>
      </c>
      <c r="R808" s="8">
        <v>299</v>
      </c>
      <c r="S808" s="5">
        <f t="shared" si="275"/>
        <v>9.3164004370293583</v>
      </c>
      <c r="T808" s="5">
        <f t="shared" si="275"/>
        <v>8.697522472622417</v>
      </c>
      <c r="U808" s="5">
        <f t="shared" si="291"/>
        <v>6.5543203242466301</v>
      </c>
      <c r="V808" s="5">
        <f t="shared" si="274"/>
        <v>7.6506750070298253</v>
      </c>
      <c r="W808" s="5">
        <f t="shared" si="274"/>
        <v>8.6485891383815421</v>
      </c>
      <c r="X808" s="5">
        <f t="shared" si="290"/>
        <v>6.203801552779586</v>
      </c>
      <c r="Y808" s="32">
        <f t="shared" si="283"/>
        <v>9.7738149779997485</v>
      </c>
      <c r="Z808" s="5">
        <f t="shared" si="284"/>
        <v>9.4156666666666666</v>
      </c>
      <c r="AA808" s="5">
        <f t="shared" si="285"/>
        <v>8.1628967799731438</v>
      </c>
      <c r="AB808" s="5">
        <f t="shared" si="286"/>
        <v>8.1709166666666668</v>
      </c>
      <c r="AC808" s="5">
        <f t="shared" si="287"/>
        <v>7.0524942178940968</v>
      </c>
      <c r="AD808" s="5">
        <f t="shared" si="288"/>
        <v>6.967083333333334</v>
      </c>
    </row>
    <row r="809" spans="1:30" x14ac:dyDescent="0.2">
      <c r="A809" s="14">
        <v>298</v>
      </c>
      <c r="B809" s="6">
        <v>0.21338750974675108</v>
      </c>
      <c r="C809" s="5">
        <v>56.445999999999998</v>
      </c>
      <c r="D809" s="6">
        <v>0.5110093778819419</v>
      </c>
      <c r="E809" s="5">
        <v>97.968999999999994</v>
      </c>
      <c r="F809" s="6">
        <v>0.9518402777777778</v>
      </c>
      <c r="G809" s="5">
        <v>167.072</v>
      </c>
      <c r="H809" s="5">
        <v>278.73099999999999</v>
      </c>
      <c r="I809" s="5">
        <v>592.36099999999999</v>
      </c>
      <c r="J809" s="6"/>
      <c r="K809" s="6">
        <f t="shared" si="277"/>
        <v>0.28341228214371267</v>
      </c>
      <c r="L809" s="6">
        <f t="shared" si="278"/>
        <v>0.2925481659224124</v>
      </c>
      <c r="M809" s="6">
        <f t="shared" si="279"/>
        <v>0.41366502038588787</v>
      </c>
      <c r="N809" s="6">
        <f t="shared" si="280"/>
        <v>0.54522206229068237</v>
      </c>
      <c r="O809" s="6">
        <f t="shared" si="281"/>
        <v>0.33761827703384562</v>
      </c>
      <c r="P809" s="6">
        <f t="shared" si="282"/>
        <v>0.50428557027823229</v>
      </c>
      <c r="R809" s="8">
        <v>298</v>
      </c>
      <c r="S809" s="5">
        <f t="shared" si="275"/>
        <v>9.306230414751667</v>
      </c>
      <c r="T809" s="5">
        <f t="shared" si="275"/>
        <v>8.6880280334444144</v>
      </c>
      <c r="U809" s="5">
        <f t="shared" si="291"/>
        <v>6.5471654596437991</v>
      </c>
      <c r="V809" s="5">
        <f t="shared" si="274"/>
        <v>7.6421461177871945</v>
      </c>
      <c r="W809" s="5">
        <f t="shared" si="274"/>
        <v>8.638947785324655</v>
      </c>
      <c r="X809" s="5">
        <f t="shared" si="290"/>
        <v>6.1968856223187716</v>
      </c>
      <c r="Y809" s="32">
        <f t="shared" si="283"/>
        <v>9.7631456302472408</v>
      </c>
      <c r="Z809" s="5">
        <f t="shared" si="284"/>
        <v>9.4076666666666657</v>
      </c>
      <c r="AA809" s="5">
        <f t="shared" si="285"/>
        <v>8.1537968714720694</v>
      </c>
      <c r="AB809" s="5">
        <f t="shared" si="286"/>
        <v>8.1640833333333322</v>
      </c>
      <c r="AC809" s="5">
        <f t="shared" si="287"/>
        <v>7.0448619268230406</v>
      </c>
      <c r="AD809" s="5">
        <f t="shared" si="288"/>
        <v>6.9613333333333332</v>
      </c>
    </row>
    <row r="810" spans="1:30" x14ac:dyDescent="0.2">
      <c r="A810" s="14">
        <v>297</v>
      </c>
      <c r="B810" s="6">
        <v>0.21362095871720554</v>
      </c>
      <c r="C810" s="5">
        <v>56.398000000000003</v>
      </c>
      <c r="D810" s="6">
        <v>0.51158031853241115</v>
      </c>
      <c r="E810" s="5">
        <v>97.887</v>
      </c>
      <c r="F810" s="6">
        <v>0.95288194444444441</v>
      </c>
      <c r="G810" s="5">
        <v>166.934</v>
      </c>
      <c r="H810" s="5">
        <v>278.505</v>
      </c>
      <c r="I810" s="5">
        <v>591.90300000000002</v>
      </c>
      <c r="J810" s="6"/>
      <c r="K810" s="6">
        <f t="shared" si="277"/>
        <v>0.28372233921105983</v>
      </c>
      <c r="L810" s="6">
        <f t="shared" si="278"/>
        <v>0.2928682177765437</v>
      </c>
      <c r="M810" s="6">
        <f t="shared" si="279"/>
        <v>0.41411757580132291</v>
      </c>
      <c r="N810" s="6">
        <f t="shared" si="280"/>
        <v>0.54583122809539775</v>
      </c>
      <c r="O810" s="6">
        <f t="shared" si="281"/>
        <v>0.33799549124368861</v>
      </c>
      <c r="P810" s="6">
        <f t="shared" si="282"/>
        <v>0.50484899855172194</v>
      </c>
      <c r="R810" s="8">
        <v>297</v>
      </c>
      <c r="S810" s="5">
        <f t="shared" si="275"/>
        <v>9.2960603924739775</v>
      </c>
      <c r="T810" s="5">
        <f t="shared" si="275"/>
        <v>8.6785335942664137</v>
      </c>
      <c r="U810" s="5">
        <f t="shared" si="291"/>
        <v>6.5400105950409682</v>
      </c>
      <c r="V810" s="5">
        <f t="shared" ref="V810:W829" si="292">V$3*$R810+V$4</f>
        <v>7.6336172285445647</v>
      </c>
      <c r="W810" s="5">
        <f t="shared" si="292"/>
        <v>8.6293064322677697</v>
      </c>
      <c r="X810" s="5">
        <f t="shared" si="290"/>
        <v>6.1899696918579563</v>
      </c>
      <c r="Y810" s="32">
        <f t="shared" si="283"/>
        <v>9.7524762824947313</v>
      </c>
      <c r="Z810" s="5">
        <f t="shared" si="284"/>
        <v>9.3996666666666666</v>
      </c>
      <c r="AA810" s="5">
        <f t="shared" si="285"/>
        <v>8.1446969629710004</v>
      </c>
      <c r="AB810" s="5">
        <f t="shared" si="286"/>
        <v>8.1572499999999994</v>
      </c>
      <c r="AC810" s="5">
        <f t="shared" si="287"/>
        <v>7.0371606602776673</v>
      </c>
      <c r="AD810" s="5">
        <f t="shared" si="288"/>
        <v>6.9555833333333332</v>
      </c>
    </row>
    <row r="811" spans="1:30" x14ac:dyDescent="0.2">
      <c r="A811" s="14">
        <v>296</v>
      </c>
      <c r="B811" s="6">
        <v>0.21385491904007436</v>
      </c>
      <c r="C811" s="5">
        <v>56.35</v>
      </c>
      <c r="D811" s="6">
        <v>0.5121525364112498</v>
      </c>
      <c r="E811" s="5">
        <v>97.805000000000007</v>
      </c>
      <c r="F811" s="6">
        <v>0.95391203703703698</v>
      </c>
      <c r="G811" s="5">
        <v>166.79599999999999</v>
      </c>
      <c r="H811" s="5">
        <v>278.279</v>
      </c>
      <c r="I811" s="5">
        <v>591.44500000000005</v>
      </c>
      <c r="J811" s="6"/>
      <c r="K811" s="6">
        <f t="shared" si="277"/>
        <v>0.28403307543509665</v>
      </c>
      <c r="L811" s="6">
        <f t="shared" si="278"/>
        <v>0.29318897068019356</v>
      </c>
      <c r="M811" s="6">
        <f t="shared" si="279"/>
        <v>0.41457112250536327</v>
      </c>
      <c r="N811" s="6">
        <f t="shared" si="280"/>
        <v>0.5464417566404377</v>
      </c>
      <c r="O811" s="6">
        <f t="shared" si="281"/>
        <v>0.33837354930427099</v>
      </c>
      <c r="P811" s="6">
        <f t="shared" si="282"/>
        <v>0.50541368724794422</v>
      </c>
      <c r="R811" s="8">
        <v>296</v>
      </c>
      <c r="S811" s="5">
        <f t="shared" ref="S811:T830" si="293">S$3*$R811+S$4</f>
        <v>9.285890370196288</v>
      </c>
      <c r="T811" s="5">
        <f t="shared" si="293"/>
        <v>8.6690391550884129</v>
      </c>
      <c r="U811" s="5">
        <f t="shared" si="291"/>
        <v>6.5328557304381363</v>
      </c>
      <c r="V811" s="5">
        <f t="shared" si="292"/>
        <v>7.625088339301934</v>
      </c>
      <c r="W811" s="5">
        <f t="shared" si="292"/>
        <v>8.6196650792108827</v>
      </c>
      <c r="X811" s="5">
        <f t="shared" si="290"/>
        <v>6.1830537613971419</v>
      </c>
      <c r="Y811" s="32">
        <f t="shared" si="283"/>
        <v>9.7418069347422236</v>
      </c>
      <c r="Z811" s="5">
        <f t="shared" si="284"/>
        <v>9.3916666666666675</v>
      </c>
      <c r="AA811" s="5">
        <f t="shared" si="285"/>
        <v>8.1355970544699279</v>
      </c>
      <c r="AB811" s="5">
        <f t="shared" si="286"/>
        <v>8.1504166666666666</v>
      </c>
      <c r="AC811" s="5">
        <f t="shared" si="287"/>
        <v>7.0295615035550485</v>
      </c>
      <c r="AD811" s="5">
        <f t="shared" si="288"/>
        <v>6.9498333333333333</v>
      </c>
    </row>
    <row r="812" spans="1:30" x14ac:dyDescent="0.2">
      <c r="A812" s="14">
        <v>295</v>
      </c>
      <c r="B812" s="6">
        <v>0.21408939239731817</v>
      </c>
      <c r="C812" s="5">
        <v>56.302</v>
      </c>
      <c r="D812" s="6">
        <v>0.51272603580911114</v>
      </c>
      <c r="E812" s="5">
        <v>97.722999999999999</v>
      </c>
      <c r="F812" s="6">
        <v>0.9549537037037038</v>
      </c>
      <c r="G812" s="5">
        <v>166.65799999999999</v>
      </c>
      <c r="H812" s="5">
        <v>278.053</v>
      </c>
      <c r="I812" s="5">
        <v>590.98599999999999</v>
      </c>
      <c r="J812" s="6"/>
      <c r="K812" s="6">
        <f t="shared" si="277"/>
        <v>0.28434449304973231</v>
      </c>
      <c r="L812" s="6">
        <f t="shared" si="278"/>
        <v>0.29351042693928181</v>
      </c>
      <c r="M812" s="6">
        <f t="shared" si="279"/>
        <v>0.41502566375859473</v>
      </c>
      <c r="N812" s="6">
        <f t="shared" si="280"/>
        <v>0.54705365250371996</v>
      </c>
      <c r="O812" s="6">
        <f t="shared" si="281"/>
        <v>0.33875245405038035</v>
      </c>
      <c r="P812" s="6">
        <f t="shared" si="282"/>
        <v>0.50597964060109679</v>
      </c>
      <c r="R812" s="8">
        <v>295</v>
      </c>
      <c r="S812" s="5">
        <f t="shared" si="293"/>
        <v>9.2757203479185968</v>
      </c>
      <c r="T812" s="5">
        <f t="shared" si="293"/>
        <v>8.6595447159104104</v>
      </c>
      <c r="U812" s="5">
        <f t="shared" si="291"/>
        <v>6.5257008658353044</v>
      </c>
      <c r="V812" s="5">
        <f t="shared" si="292"/>
        <v>7.6165594500593041</v>
      </c>
      <c r="W812" s="5">
        <f t="shared" si="292"/>
        <v>8.6100237261539974</v>
      </c>
      <c r="X812" s="5">
        <f t="shared" si="290"/>
        <v>6.1761378309363266</v>
      </c>
      <c r="Y812" s="32">
        <f t="shared" si="283"/>
        <v>9.7311375869897176</v>
      </c>
      <c r="Z812" s="5">
        <f t="shared" si="284"/>
        <v>9.3836666666666666</v>
      </c>
      <c r="AA812" s="5">
        <f t="shared" si="285"/>
        <v>8.1264971459688553</v>
      </c>
      <c r="AB812" s="5">
        <f t="shared" si="286"/>
        <v>8.1435833333333338</v>
      </c>
      <c r="AC812" s="5">
        <f t="shared" si="287"/>
        <v>7.0218936345566485</v>
      </c>
      <c r="AD812" s="5">
        <f t="shared" si="288"/>
        <v>6.9440833333333325</v>
      </c>
    </row>
    <row r="813" spans="1:30" x14ac:dyDescent="0.2">
      <c r="A813" s="14">
        <v>294</v>
      </c>
      <c r="B813" s="6">
        <v>0.21432438047828217</v>
      </c>
      <c r="C813" s="5">
        <v>56.253999999999998</v>
      </c>
      <c r="D813" s="6">
        <v>0.51330082103588859</v>
      </c>
      <c r="E813" s="5">
        <v>97.64</v>
      </c>
      <c r="F813" s="6">
        <v>0.95599537037037041</v>
      </c>
      <c r="G813" s="5">
        <v>166.52</v>
      </c>
      <c r="H813" s="5">
        <v>277.82799999999997</v>
      </c>
      <c r="I813" s="5">
        <v>590.52800000000002</v>
      </c>
      <c r="J813" s="6"/>
      <c r="K813" s="6">
        <f t="shared" si="277"/>
        <v>0.28465659429868367</v>
      </c>
      <c r="L813" s="6">
        <f t="shared" si="278"/>
        <v>0.29383258886985236</v>
      </c>
      <c r="M813" s="6">
        <f t="shared" si="279"/>
        <v>0.41548120283591833</v>
      </c>
      <c r="N813" s="6">
        <f t="shared" si="280"/>
        <v>0.54766692028369046</v>
      </c>
      <c r="O813" s="6">
        <f t="shared" si="281"/>
        <v>0.33913220832951591</v>
      </c>
      <c r="P813" s="6">
        <f t="shared" si="282"/>
        <v>0.50654686286436401</v>
      </c>
      <c r="R813" s="8">
        <v>294</v>
      </c>
      <c r="S813" s="5">
        <f t="shared" si="293"/>
        <v>9.2655503256409073</v>
      </c>
      <c r="T813" s="5">
        <f t="shared" si="293"/>
        <v>8.6500502767324097</v>
      </c>
      <c r="U813" s="5">
        <f t="shared" si="291"/>
        <v>6.5185460012324725</v>
      </c>
      <c r="V813" s="5">
        <f t="shared" si="292"/>
        <v>7.6080305608166743</v>
      </c>
      <c r="W813" s="5">
        <f t="shared" si="292"/>
        <v>8.6003823730971121</v>
      </c>
      <c r="X813" s="5">
        <f t="shared" si="290"/>
        <v>6.1692219004755113</v>
      </c>
      <c r="Y813" s="32">
        <f t="shared" si="283"/>
        <v>9.7204682392372099</v>
      </c>
      <c r="Z813" s="5">
        <f t="shared" si="284"/>
        <v>9.3756666666666657</v>
      </c>
      <c r="AA813" s="5">
        <f t="shared" si="285"/>
        <v>8.1173972374677827</v>
      </c>
      <c r="AB813" s="5">
        <f t="shared" si="286"/>
        <v>8.1366666666666667</v>
      </c>
      <c r="AC813" s="5">
        <f t="shared" si="287"/>
        <v>7.0142424756047363</v>
      </c>
      <c r="AD813" s="5">
        <f t="shared" si="288"/>
        <v>6.9383333333333335</v>
      </c>
    </row>
    <row r="814" spans="1:30" x14ac:dyDescent="0.2">
      <c r="A814" s="14">
        <v>293</v>
      </c>
      <c r="B814" s="6">
        <v>0.21455988497973677</v>
      </c>
      <c r="C814" s="5">
        <v>56.206000000000003</v>
      </c>
      <c r="D814" s="6">
        <v>0.51387689642082357</v>
      </c>
      <c r="E814" s="5">
        <v>97.558000000000007</v>
      </c>
      <c r="F814" s="6">
        <v>0.95703703703703702</v>
      </c>
      <c r="G814" s="5">
        <v>166.38300000000001</v>
      </c>
      <c r="H814" s="5">
        <v>277.60199999999998</v>
      </c>
      <c r="I814" s="5">
        <v>590.07000000000005</v>
      </c>
      <c r="J814" s="6"/>
      <c r="K814" s="6">
        <f t="shared" si="277"/>
        <v>0.28496938143552952</v>
      </c>
      <c r="L814" s="6">
        <f t="shared" si="278"/>
        <v>0.29415545879812871</v>
      </c>
      <c r="M814" s="6">
        <f t="shared" si="279"/>
        <v>0.41593774302662956</v>
      </c>
      <c r="N814" s="6">
        <f t="shared" si="280"/>
        <v>0.54828156459943866</v>
      </c>
      <c r="O814" s="6">
        <f t="shared" si="281"/>
        <v>0.33951281500196012</v>
      </c>
      <c r="P814" s="6">
        <f t="shared" si="282"/>
        <v>0.50711535831002352</v>
      </c>
      <c r="R814" s="8">
        <v>293</v>
      </c>
      <c r="S814" s="5">
        <f t="shared" si="293"/>
        <v>9.2553803033632178</v>
      </c>
      <c r="T814" s="5">
        <f t="shared" si="293"/>
        <v>8.6405558375544089</v>
      </c>
      <c r="U814" s="5">
        <f t="shared" si="291"/>
        <v>6.5113911366296415</v>
      </c>
      <c r="V814" s="5">
        <f t="shared" si="292"/>
        <v>7.5995016715740444</v>
      </c>
      <c r="W814" s="5">
        <f t="shared" si="292"/>
        <v>8.590741020040225</v>
      </c>
      <c r="X814" s="5">
        <f t="shared" si="290"/>
        <v>6.162305970014696</v>
      </c>
      <c r="Y814" s="32">
        <f t="shared" si="283"/>
        <v>9.7097988914847022</v>
      </c>
      <c r="Z814" s="5">
        <f t="shared" si="284"/>
        <v>9.3676666666666666</v>
      </c>
      <c r="AA814" s="5">
        <f t="shared" si="285"/>
        <v>8.1082973289667102</v>
      </c>
      <c r="AB814" s="5">
        <f t="shared" si="286"/>
        <v>8.1298333333333339</v>
      </c>
      <c r="AC814" s="5">
        <f t="shared" si="287"/>
        <v>7.0066079721362229</v>
      </c>
      <c r="AD814" s="5">
        <f t="shared" si="288"/>
        <v>6.9326250000000007</v>
      </c>
    </row>
    <row r="815" spans="1:30" x14ac:dyDescent="0.2">
      <c r="A815" s="14">
        <v>292</v>
      </c>
      <c r="B815" s="6">
        <v>0.21479590760591835</v>
      </c>
      <c r="C815" s="5">
        <v>56.158000000000001</v>
      </c>
      <c r="D815" s="6">
        <v>0.51445426631261415</v>
      </c>
      <c r="E815" s="5">
        <v>97.475999999999999</v>
      </c>
      <c r="F815" s="6">
        <v>0.95809027777777767</v>
      </c>
      <c r="G815" s="5">
        <v>166.245</v>
      </c>
      <c r="H815" s="5">
        <v>277.37599999999998</v>
      </c>
      <c r="I815" s="5">
        <v>589.61199999999997</v>
      </c>
      <c r="J815" s="6"/>
      <c r="K815" s="6">
        <f t="shared" si="277"/>
        <v>0.2852828567237648</v>
      </c>
      <c r="L815" s="6">
        <f t="shared" si="278"/>
        <v>0.29447903906057032</v>
      </c>
      <c r="M815" s="6">
        <f t="shared" si="279"/>
        <v>0.41639528763449724</v>
      </c>
      <c r="N815" s="6">
        <f t="shared" si="280"/>
        <v>0.54889759009081296</v>
      </c>
      <c r="O815" s="6">
        <f t="shared" si="281"/>
        <v>0.33989427694084956</v>
      </c>
      <c r="P815" s="6">
        <f t="shared" si="282"/>
        <v>0.50768513122955372</v>
      </c>
      <c r="R815" s="8">
        <v>292</v>
      </c>
      <c r="S815" s="5">
        <f t="shared" si="293"/>
        <v>9.2452102810855266</v>
      </c>
      <c r="T815" s="5">
        <f t="shared" si="293"/>
        <v>8.6310613983764064</v>
      </c>
      <c r="U815" s="5">
        <f t="shared" si="291"/>
        <v>6.5042362720268097</v>
      </c>
      <c r="V815" s="5">
        <f t="shared" si="292"/>
        <v>7.5909727823314146</v>
      </c>
      <c r="W815" s="5">
        <f t="shared" si="292"/>
        <v>8.5810996669833379</v>
      </c>
      <c r="X815" s="5">
        <f t="shared" si="290"/>
        <v>6.1553900395538816</v>
      </c>
      <c r="Y815" s="32">
        <f t="shared" si="283"/>
        <v>9.6991295437321945</v>
      </c>
      <c r="Z815" s="5">
        <f t="shared" si="284"/>
        <v>9.3596666666666675</v>
      </c>
      <c r="AA815" s="5">
        <f t="shared" si="285"/>
        <v>8.0991974204656376</v>
      </c>
      <c r="AB815" s="5">
        <f t="shared" si="286"/>
        <v>8.1229999999999993</v>
      </c>
      <c r="AC815" s="5">
        <f t="shared" si="287"/>
        <v>6.9989055195158194</v>
      </c>
      <c r="AD815" s="5">
        <f t="shared" si="288"/>
        <v>6.9268749999999999</v>
      </c>
    </row>
    <row r="816" spans="1:30" x14ac:dyDescent="0.2">
      <c r="A816" s="14">
        <v>291</v>
      </c>
      <c r="B816" s="6">
        <v>0.21503245006857036</v>
      </c>
      <c r="C816" s="5">
        <v>56.11</v>
      </c>
      <c r="D816" s="6">
        <v>0.5150329350795243</v>
      </c>
      <c r="E816" s="5">
        <v>97.394000000000005</v>
      </c>
      <c r="F816" s="6">
        <v>0.9591319444444445</v>
      </c>
      <c r="G816" s="5">
        <v>166.107</v>
      </c>
      <c r="H816" s="5">
        <v>277.14999999999998</v>
      </c>
      <c r="I816" s="5">
        <v>589.154</v>
      </c>
      <c r="J816" s="6"/>
      <c r="K816" s="6">
        <f t="shared" si="277"/>
        <v>0.28559702243685486</v>
      </c>
      <c r="L816" s="6">
        <f t="shared" si="278"/>
        <v>0.29480333200392833</v>
      </c>
      <c r="M816" s="6">
        <f t="shared" si="279"/>
        <v>0.41685383997784292</v>
      </c>
      <c r="N816" s="6">
        <f t="shared" si="280"/>
        <v>0.54951500141853782</v>
      </c>
      <c r="O816" s="6">
        <f t="shared" si="281"/>
        <v>0.34027659703224838</v>
      </c>
      <c r="P816" s="6">
        <f t="shared" si="282"/>
        <v>0.50825618593374122</v>
      </c>
      <c r="R816" s="8">
        <v>291</v>
      </c>
      <c r="S816" s="5">
        <f t="shared" si="293"/>
        <v>9.2350402588078371</v>
      </c>
      <c r="T816" s="5">
        <f t="shared" si="293"/>
        <v>8.6215669591984057</v>
      </c>
      <c r="U816" s="5">
        <f t="shared" si="291"/>
        <v>6.4970814074239787</v>
      </c>
      <c r="V816" s="5">
        <f t="shared" si="292"/>
        <v>7.5824438930887847</v>
      </c>
      <c r="W816" s="5">
        <f t="shared" si="292"/>
        <v>8.5714583139264526</v>
      </c>
      <c r="X816" s="5">
        <f t="shared" si="290"/>
        <v>6.1484741090930672</v>
      </c>
      <c r="Y816" s="32">
        <f t="shared" si="283"/>
        <v>9.688460195979685</v>
      </c>
      <c r="Z816" s="5">
        <f t="shared" si="284"/>
        <v>9.3516666666666666</v>
      </c>
      <c r="AA816" s="5">
        <f t="shared" si="285"/>
        <v>8.0900975119645633</v>
      </c>
      <c r="AB816" s="5">
        <f t="shared" si="286"/>
        <v>8.1161666666666665</v>
      </c>
      <c r="AC816" s="5">
        <f t="shared" si="287"/>
        <v>6.9913043478260866</v>
      </c>
      <c r="AD816" s="5">
        <f t="shared" si="288"/>
        <v>6.921125</v>
      </c>
    </row>
    <row r="817" spans="1:30" x14ac:dyDescent="0.2">
      <c r="A817" s="14">
        <v>290</v>
      </c>
      <c r="B817" s="6">
        <v>0.2152695140869848</v>
      </c>
      <c r="C817" s="5">
        <v>56.061999999999998</v>
      </c>
      <c r="D817" s="6">
        <v>0.51561290710949403</v>
      </c>
      <c r="E817" s="5">
        <v>97.311999999999998</v>
      </c>
      <c r="F817" s="6">
        <v>0.96018518518518514</v>
      </c>
      <c r="G817" s="5">
        <v>165.96899999999999</v>
      </c>
      <c r="H817" s="5">
        <v>276.92399999999998</v>
      </c>
      <c r="I817" s="5">
        <v>588.69500000000005</v>
      </c>
      <c r="J817" s="6"/>
      <c r="K817" s="6">
        <f t="shared" si="277"/>
        <v>0.28591188085829072</v>
      </c>
      <c r="L817" s="6">
        <f t="shared" si="278"/>
        <v>0.29512833998530291</v>
      </c>
      <c r="M817" s="6">
        <f t="shared" si="279"/>
        <v>0.41731340338962158</v>
      </c>
      <c r="N817" s="6">
        <f t="shared" si="280"/>
        <v>0.55013380326433126</v>
      </c>
      <c r="O817" s="6">
        <f t="shared" si="281"/>
        <v>0.34065977817522047</v>
      </c>
      <c r="P817" s="6">
        <f t="shared" si="282"/>
        <v>0.50882852675279044</v>
      </c>
      <c r="R817" s="8">
        <v>290</v>
      </c>
      <c r="S817" s="5">
        <f t="shared" si="293"/>
        <v>9.2248702365301476</v>
      </c>
      <c r="T817" s="5">
        <f t="shared" si="293"/>
        <v>8.6120725200204049</v>
      </c>
      <c r="U817" s="5">
        <f t="shared" si="291"/>
        <v>6.4899265428211468</v>
      </c>
      <c r="V817" s="5">
        <f t="shared" si="292"/>
        <v>7.573915003846154</v>
      </c>
      <c r="W817" s="5">
        <f t="shared" si="292"/>
        <v>8.5618169608695673</v>
      </c>
      <c r="X817" s="5">
        <f t="shared" si="290"/>
        <v>6.141558178632252</v>
      </c>
      <c r="Y817" s="32">
        <f t="shared" si="283"/>
        <v>9.6777908482271791</v>
      </c>
      <c r="Z817" s="5">
        <f t="shared" si="284"/>
        <v>9.3436666666666657</v>
      </c>
      <c r="AA817" s="5">
        <f t="shared" si="285"/>
        <v>8.0809976034634943</v>
      </c>
      <c r="AB817" s="5">
        <f t="shared" si="286"/>
        <v>8.1093333333333337</v>
      </c>
      <c r="AC817" s="5">
        <f t="shared" si="287"/>
        <v>6.9836354869816777</v>
      </c>
      <c r="AD817" s="5">
        <f t="shared" si="288"/>
        <v>6.915375</v>
      </c>
    </row>
    <row r="818" spans="1:30" x14ac:dyDescent="0.2">
      <c r="A818" s="14">
        <v>289</v>
      </c>
      <c r="B818" s="6">
        <v>0.2155071013880438</v>
      </c>
      <c r="C818" s="5">
        <v>56.014000000000003</v>
      </c>
      <c r="D818" s="6">
        <v>0.51619418681025109</v>
      </c>
      <c r="E818" s="5">
        <v>97.23</v>
      </c>
      <c r="F818" s="6">
        <v>0.9612384259259259</v>
      </c>
      <c r="G818" s="5">
        <v>165.83099999999999</v>
      </c>
      <c r="H818" s="5">
        <v>276.69799999999998</v>
      </c>
      <c r="I818" s="5">
        <v>588.23699999999997</v>
      </c>
      <c r="J818" s="6"/>
      <c r="K818" s="6">
        <f t="shared" si="277"/>
        <v>0.28622743428164443</v>
      </c>
      <c r="L818" s="6">
        <f t="shared" si="278"/>
        <v>0.29545406537220009</v>
      </c>
      <c r="M818" s="6">
        <f t="shared" si="279"/>
        <v>0.41777398121750214</v>
      </c>
      <c r="N818" s="6">
        <f t="shared" si="280"/>
        <v>0.55075400033102306</v>
      </c>
      <c r="O818" s="6">
        <f t="shared" si="281"/>
        <v>0.34104382328190269</v>
      </c>
      <c r="P818" s="6">
        <f t="shared" si="282"/>
        <v>0.50940215803643218</v>
      </c>
      <c r="R818" s="8">
        <v>289</v>
      </c>
      <c r="S818" s="5">
        <f t="shared" si="293"/>
        <v>9.2147002142524563</v>
      </c>
      <c r="T818" s="5">
        <f t="shared" si="293"/>
        <v>8.6025780808424024</v>
      </c>
      <c r="U818" s="5">
        <f t="shared" si="291"/>
        <v>6.4827716782183149</v>
      </c>
      <c r="V818" s="5">
        <f t="shared" si="292"/>
        <v>7.5653861146035242</v>
      </c>
      <c r="W818" s="5">
        <f t="shared" si="292"/>
        <v>8.5521756078126803</v>
      </c>
      <c r="X818" s="5">
        <f t="shared" si="290"/>
        <v>6.1346422481714367</v>
      </c>
      <c r="Y818" s="32">
        <f t="shared" si="283"/>
        <v>9.6671215004746731</v>
      </c>
      <c r="Z818" s="5">
        <f t="shared" si="284"/>
        <v>9.3356666666666666</v>
      </c>
      <c r="AA818" s="5">
        <f t="shared" si="285"/>
        <v>8.0718976949624199</v>
      </c>
      <c r="AB818" s="5">
        <f t="shared" si="286"/>
        <v>8.1025000000000009</v>
      </c>
      <c r="AC818" s="5">
        <f t="shared" si="287"/>
        <v>6.9759834318671663</v>
      </c>
      <c r="AD818" s="5">
        <f t="shared" si="288"/>
        <v>6.9096249999999992</v>
      </c>
    </row>
    <row r="819" spans="1:30" x14ac:dyDescent="0.2">
      <c r="A819" s="14">
        <v>288</v>
      </c>
      <c r="B819" s="6">
        <v>0.2157452137062616</v>
      </c>
      <c r="C819" s="5">
        <v>55.966000000000001</v>
      </c>
      <c r="D819" s="6">
        <v>0.51677677860942106</v>
      </c>
      <c r="E819" s="5">
        <v>97.147000000000006</v>
      </c>
      <c r="F819" s="6">
        <v>0.96229166666666666</v>
      </c>
      <c r="G819" s="5">
        <v>165.69300000000001</v>
      </c>
      <c r="H819" s="5">
        <v>276.47199999999998</v>
      </c>
      <c r="I819" s="5">
        <v>587.779</v>
      </c>
      <c r="J819" s="6"/>
      <c r="K819" s="6">
        <f t="shared" si="277"/>
        <v>0.28654368501062449</v>
      </c>
      <c r="L819" s="6">
        <f t="shared" si="278"/>
        <v>0.29578051054258908</v>
      </c>
      <c r="M819" s="6">
        <f t="shared" si="279"/>
        <v>0.41823557682394891</v>
      </c>
      <c r="N819" s="6">
        <f t="shared" si="280"/>
        <v>0.55137559734267427</v>
      </c>
      <c r="O819" s="6">
        <f t="shared" si="281"/>
        <v>0.34142873527757905</v>
      </c>
      <c r="P819" s="6">
        <f t="shared" si="282"/>
        <v>0.5099770841540342</v>
      </c>
      <c r="R819" s="8">
        <v>288</v>
      </c>
      <c r="S819" s="5">
        <f t="shared" si="293"/>
        <v>9.2045301919747651</v>
      </c>
      <c r="T819" s="5">
        <f t="shared" si="293"/>
        <v>8.5930836416643999</v>
      </c>
      <c r="U819" s="5">
        <f t="shared" si="291"/>
        <v>6.475616813615483</v>
      </c>
      <c r="V819" s="5">
        <f t="shared" si="292"/>
        <v>7.5568572253608943</v>
      </c>
      <c r="W819" s="5">
        <f t="shared" si="292"/>
        <v>8.5425342547557932</v>
      </c>
      <c r="X819" s="5">
        <f t="shared" si="290"/>
        <v>6.1277263177106214</v>
      </c>
      <c r="Y819" s="32">
        <f t="shared" si="283"/>
        <v>9.6564521527221654</v>
      </c>
      <c r="Z819" s="5">
        <f t="shared" si="284"/>
        <v>9.3276666666666674</v>
      </c>
      <c r="AA819" s="5">
        <f t="shared" si="285"/>
        <v>8.0627977864613491</v>
      </c>
      <c r="AB819" s="5">
        <f t="shared" si="286"/>
        <v>8.0955833333333338</v>
      </c>
      <c r="AC819" s="5">
        <f t="shared" si="287"/>
        <v>6.9683481273002821</v>
      </c>
      <c r="AD819" s="5">
        <f t="shared" si="288"/>
        <v>6.9038750000000002</v>
      </c>
    </row>
    <row r="820" spans="1:30" x14ac:dyDescent="0.2">
      <c r="A820" s="14">
        <v>287</v>
      </c>
      <c r="B820" s="6">
        <v>0.21598385278382667</v>
      </c>
      <c r="C820" s="5">
        <v>55.917999999999999</v>
      </c>
      <c r="D820" s="6">
        <v>0.51736068695464144</v>
      </c>
      <c r="E820" s="5">
        <v>97.064999999999998</v>
      </c>
      <c r="F820" s="6">
        <v>0.96335648148148145</v>
      </c>
      <c r="G820" s="5">
        <v>165.55500000000001</v>
      </c>
      <c r="H820" s="5">
        <v>276.24599999999998</v>
      </c>
      <c r="I820" s="5">
        <v>587.32100000000003</v>
      </c>
      <c r="J820" s="6"/>
      <c r="K820" s="6">
        <f t="shared" si="277"/>
        <v>0.28686063535913203</v>
      </c>
      <c r="L820" s="6">
        <f t="shared" si="278"/>
        <v>0.2961076778849604</v>
      </c>
      <c r="M820" s="6">
        <f t="shared" si="279"/>
        <v>0.41869819358630284</v>
      </c>
      <c r="N820" s="6">
        <f t="shared" si="280"/>
        <v>0.5519985990446965</v>
      </c>
      <c r="O820" s="6">
        <f t="shared" si="281"/>
        <v>0.34181451710075433</v>
      </c>
      <c r="P820" s="6">
        <f t="shared" si="282"/>
        <v>0.51055330949471223</v>
      </c>
      <c r="R820" s="8">
        <v>287</v>
      </c>
      <c r="S820" s="5">
        <f t="shared" si="293"/>
        <v>9.1943601696970756</v>
      </c>
      <c r="T820" s="5">
        <f t="shared" si="293"/>
        <v>8.5835892024863991</v>
      </c>
      <c r="U820" s="5">
        <f t="shared" ref="U820:U839" si="294">U$3*$R820+U$4</f>
        <v>6.468461949012652</v>
      </c>
      <c r="V820" s="5">
        <f t="shared" si="292"/>
        <v>7.5483283361182636</v>
      </c>
      <c r="W820" s="5">
        <f t="shared" si="292"/>
        <v>8.5328929016989079</v>
      </c>
      <c r="X820" s="5">
        <f t="shared" si="290"/>
        <v>6.1208103872498061</v>
      </c>
      <c r="Y820" s="32">
        <f t="shared" si="283"/>
        <v>9.6457828049696577</v>
      </c>
      <c r="Z820" s="5">
        <f t="shared" si="284"/>
        <v>9.3196666666666665</v>
      </c>
      <c r="AA820" s="5">
        <f t="shared" si="285"/>
        <v>8.0536978779602766</v>
      </c>
      <c r="AB820" s="5">
        <f t="shared" si="286"/>
        <v>8.0887499999999992</v>
      </c>
      <c r="AC820" s="5">
        <f t="shared" si="287"/>
        <v>6.9606458899007615</v>
      </c>
      <c r="AD820" s="5">
        <f t="shared" si="288"/>
        <v>6.8981250000000003</v>
      </c>
    </row>
    <row r="821" spans="1:30" x14ac:dyDescent="0.2">
      <c r="A821" s="14">
        <v>286</v>
      </c>
      <c r="B821" s="6">
        <v>0.21622302037064434</v>
      </c>
      <c r="C821" s="5">
        <v>55.87</v>
      </c>
      <c r="D821" s="6">
        <v>0.51794591631367382</v>
      </c>
      <c r="E821" s="5">
        <v>96.983000000000004</v>
      </c>
      <c r="F821" s="6">
        <v>0.96440972222222221</v>
      </c>
      <c r="G821" s="5">
        <v>165.41800000000001</v>
      </c>
      <c r="H821" s="5">
        <v>276.02</v>
      </c>
      <c r="I821" s="5">
        <v>586.86300000000006</v>
      </c>
      <c r="J821" s="6"/>
      <c r="K821" s="6">
        <f t="shared" si="277"/>
        <v>0.28717828765131742</v>
      </c>
      <c r="L821" s="6">
        <f t="shared" si="278"/>
        <v>0.29643556979838415</v>
      </c>
      <c r="M821" s="6">
        <f t="shared" si="279"/>
        <v>0.41916183489686493</v>
      </c>
      <c r="N821" s="6">
        <f t="shared" si="280"/>
        <v>0.55262301020397342</v>
      </c>
      <c r="O821" s="6">
        <f t="shared" si="281"/>
        <v>0.34220117170322961</v>
      </c>
      <c r="P821" s="6">
        <f t="shared" si="282"/>
        <v>0.51113083846744145</v>
      </c>
      <c r="R821" s="8">
        <v>286</v>
      </c>
      <c r="S821" s="5">
        <f t="shared" si="293"/>
        <v>9.1841901474193861</v>
      </c>
      <c r="T821" s="5">
        <f t="shared" si="293"/>
        <v>8.5740947633083984</v>
      </c>
      <c r="U821" s="5">
        <f t="shared" si="294"/>
        <v>6.461307084409821</v>
      </c>
      <c r="V821" s="5">
        <f t="shared" si="292"/>
        <v>7.5397994468756337</v>
      </c>
      <c r="W821" s="5">
        <f t="shared" si="292"/>
        <v>8.5232515486420226</v>
      </c>
      <c r="X821" s="5">
        <f t="shared" si="290"/>
        <v>6.1138944567889917</v>
      </c>
      <c r="Y821" s="32">
        <f t="shared" si="283"/>
        <v>9.63511345721715</v>
      </c>
      <c r="Z821" s="5">
        <f t="shared" si="284"/>
        <v>9.3116666666666656</v>
      </c>
      <c r="AA821" s="5">
        <f t="shared" si="285"/>
        <v>8.044597969459204</v>
      </c>
      <c r="AB821" s="5">
        <f t="shared" si="286"/>
        <v>8.0819166666666664</v>
      </c>
      <c r="AC821" s="5">
        <f t="shared" si="287"/>
        <v>6.9530441044104414</v>
      </c>
      <c r="AD821" s="5">
        <f t="shared" si="288"/>
        <v>6.8924166666666666</v>
      </c>
    </row>
    <row r="822" spans="1:30" x14ac:dyDescent="0.2">
      <c r="A822" s="14">
        <v>285</v>
      </c>
      <c r="B822" s="6">
        <v>0.21646271822437943</v>
      </c>
      <c r="C822" s="5">
        <v>55.822000000000003</v>
      </c>
      <c r="D822" s="6">
        <v>0.51853247117451795</v>
      </c>
      <c r="E822" s="5">
        <v>96.900999999999996</v>
      </c>
      <c r="F822" s="6">
        <v>0.96547453703703701</v>
      </c>
      <c r="G822" s="5">
        <v>165.28</v>
      </c>
      <c r="H822" s="5">
        <v>275.79399999999998</v>
      </c>
      <c r="I822" s="5">
        <v>586.404</v>
      </c>
      <c r="J822" s="6"/>
      <c r="K822" s="6">
        <f t="shared" si="277"/>
        <v>0.28749664422163707</v>
      </c>
      <c r="L822" s="6">
        <f t="shared" si="278"/>
        <v>0.29676418869256854</v>
      </c>
      <c r="M822" s="6">
        <f t="shared" si="279"/>
        <v>0.41962650416297831</v>
      </c>
      <c r="N822" s="6">
        <f t="shared" si="280"/>
        <v>0.55324883560898186</v>
      </c>
      <c r="O822" s="6">
        <f t="shared" si="281"/>
        <v>0.34258870205017716</v>
      </c>
      <c r="P822" s="6">
        <f t="shared" si="282"/>
        <v>0.5117096755011693</v>
      </c>
      <c r="R822" s="8">
        <v>285</v>
      </c>
      <c r="S822" s="5">
        <f t="shared" si="293"/>
        <v>9.1740201251416948</v>
      </c>
      <c r="T822" s="5">
        <f t="shared" si="293"/>
        <v>8.5646003241303958</v>
      </c>
      <c r="U822" s="5">
        <f t="shared" si="294"/>
        <v>6.4541522198069892</v>
      </c>
      <c r="V822" s="5">
        <f t="shared" si="292"/>
        <v>7.5312705576330039</v>
      </c>
      <c r="W822" s="5">
        <f t="shared" si="292"/>
        <v>8.5136101955851355</v>
      </c>
      <c r="X822" s="5">
        <f t="shared" si="290"/>
        <v>6.1069785263281764</v>
      </c>
      <c r="Y822" s="32">
        <f t="shared" si="283"/>
        <v>9.6244441094646422</v>
      </c>
      <c r="Z822" s="5">
        <f t="shared" si="284"/>
        <v>9.3036666666666665</v>
      </c>
      <c r="AA822" s="5">
        <f t="shared" si="285"/>
        <v>8.0354980609581315</v>
      </c>
      <c r="AB822" s="5">
        <f t="shared" si="286"/>
        <v>8.0750833333333336</v>
      </c>
      <c r="AC822" s="5">
        <f t="shared" si="287"/>
        <v>6.9453756428545743</v>
      </c>
      <c r="AD822" s="5">
        <f t="shared" si="288"/>
        <v>6.8866666666666667</v>
      </c>
    </row>
    <row r="823" spans="1:30" x14ac:dyDescent="0.2">
      <c r="A823" s="14">
        <v>284</v>
      </c>
      <c r="B823" s="6">
        <v>0.21670294811049939</v>
      </c>
      <c r="C823" s="5">
        <v>55.774000000000001</v>
      </c>
      <c r="D823" s="6">
        <v>0.51912035604552675</v>
      </c>
      <c r="E823" s="5">
        <v>96.819000000000003</v>
      </c>
      <c r="F823" s="6">
        <v>0.96652777777777776</v>
      </c>
      <c r="G823" s="5">
        <v>165.142</v>
      </c>
      <c r="H823" s="5">
        <v>275.56799999999998</v>
      </c>
      <c r="I823" s="5">
        <v>585.94600000000003</v>
      </c>
      <c r="J823" s="6"/>
      <c r="K823" s="6">
        <f t="shared" si="277"/>
        <v>0.28781570741491003</v>
      </c>
      <c r="L823" s="6">
        <f t="shared" si="278"/>
        <v>0.29709353698791885</v>
      </c>
      <c r="M823" s="6">
        <f t="shared" si="279"/>
        <v>0.42009220480711185</v>
      </c>
      <c r="N823" s="6">
        <f t="shared" si="280"/>
        <v>0.55387608006991418</v>
      </c>
      <c r="O823" s="6">
        <f t="shared" si="281"/>
        <v>0.34297711112021606</v>
      </c>
      <c r="P823" s="6">
        <f t="shared" si="282"/>
        <v>0.51228982504492804</v>
      </c>
      <c r="R823" s="8">
        <v>284</v>
      </c>
      <c r="S823" s="5">
        <f t="shared" si="293"/>
        <v>9.1638501028640054</v>
      </c>
      <c r="T823" s="5">
        <f t="shared" si="293"/>
        <v>8.5551058849523951</v>
      </c>
      <c r="U823" s="5">
        <f t="shared" si="294"/>
        <v>6.4469973552041573</v>
      </c>
      <c r="V823" s="5">
        <f t="shared" si="292"/>
        <v>7.5227416683903741</v>
      </c>
      <c r="W823" s="5">
        <f t="shared" si="292"/>
        <v>8.5039688425282485</v>
      </c>
      <c r="X823" s="5">
        <f t="shared" si="290"/>
        <v>6.100062595867362</v>
      </c>
      <c r="Y823" s="32">
        <f t="shared" si="283"/>
        <v>9.6137747617121345</v>
      </c>
      <c r="Z823" s="5">
        <f t="shared" si="284"/>
        <v>9.2956666666666674</v>
      </c>
      <c r="AA823" s="5">
        <f t="shared" si="285"/>
        <v>8.0263981524570589</v>
      </c>
      <c r="AB823" s="5">
        <f t="shared" si="286"/>
        <v>8.0682500000000008</v>
      </c>
      <c r="AC823" s="5">
        <f t="shared" si="287"/>
        <v>6.9378071562006038</v>
      </c>
      <c r="AD823" s="5">
        <f t="shared" si="288"/>
        <v>6.8809166666666668</v>
      </c>
    </row>
    <row r="824" spans="1:30" x14ac:dyDescent="0.2">
      <c r="A824" s="14">
        <v>283</v>
      </c>
      <c r="B824" s="6">
        <v>0.21694371180231761</v>
      </c>
      <c r="C824" s="5">
        <v>55.725999999999999</v>
      </c>
      <c r="D824" s="6">
        <v>0.51970957545552188</v>
      </c>
      <c r="E824" s="5">
        <v>96.736999999999995</v>
      </c>
      <c r="F824" s="6">
        <v>0.96759259259259256</v>
      </c>
      <c r="G824" s="5">
        <v>165.00399999999999</v>
      </c>
      <c r="H824" s="5">
        <v>275.34199999999998</v>
      </c>
      <c r="I824" s="5">
        <v>585.48800000000006</v>
      </c>
      <c r="J824" s="6"/>
      <c r="K824" s="6">
        <f t="shared" si="277"/>
        <v>0.28813547958637653</v>
      </c>
      <c r="L824" s="6">
        <f t="shared" si="278"/>
        <v>0.29742361711559701</v>
      </c>
      <c r="M824" s="6">
        <f t="shared" si="279"/>
        <v>0.42055894026694446</v>
      </c>
      <c r="N824" s="6">
        <f t="shared" si="280"/>
        <v>0.55450474841880204</v>
      </c>
      <c r="O824" s="6">
        <f t="shared" si="281"/>
        <v>0.34336640190548889</v>
      </c>
      <c r="P824" s="6">
        <f t="shared" si="282"/>
        <v>0.51287129156794953</v>
      </c>
      <c r="R824" s="8">
        <v>283</v>
      </c>
      <c r="S824" s="5">
        <f t="shared" si="293"/>
        <v>9.1536800805863159</v>
      </c>
      <c r="T824" s="5">
        <f t="shared" si="293"/>
        <v>8.5456114457743944</v>
      </c>
      <c r="U824" s="5">
        <f t="shared" si="294"/>
        <v>6.4398424906013254</v>
      </c>
      <c r="V824" s="5">
        <f t="shared" si="292"/>
        <v>7.5142127791477442</v>
      </c>
      <c r="W824" s="5">
        <f t="shared" si="292"/>
        <v>8.4943274894713632</v>
      </c>
      <c r="X824" s="5">
        <f t="shared" si="290"/>
        <v>6.0931466654065467</v>
      </c>
      <c r="Y824" s="32">
        <f t="shared" si="283"/>
        <v>9.6031054139596268</v>
      </c>
      <c r="Z824" s="5">
        <f t="shared" si="284"/>
        <v>9.2876666666666665</v>
      </c>
      <c r="AA824" s="5">
        <f t="shared" si="285"/>
        <v>8.0172982439559863</v>
      </c>
      <c r="AB824" s="5">
        <f t="shared" si="286"/>
        <v>8.0614166666666662</v>
      </c>
      <c r="AC824" s="5">
        <f t="shared" si="287"/>
        <v>6.930172248803828</v>
      </c>
      <c r="AD824" s="5">
        <f t="shared" si="288"/>
        <v>6.875166666666666</v>
      </c>
    </row>
    <row r="825" spans="1:30" x14ac:dyDescent="0.2">
      <c r="A825" s="14">
        <v>282</v>
      </c>
      <c r="B825" s="6">
        <v>0.21718501108103713</v>
      </c>
      <c r="C825" s="5">
        <v>55.677999999999997</v>
      </c>
      <c r="D825" s="6">
        <v>0.5203001339539095</v>
      </c>
      <c r="E825" s="5">
        <v>96.655000000000001</v>
      </c>
      <c r="F825" s="6">
        <v>0.96866898148148151</v>
      </c>
      <c r="G825" s="5">
        <v>164.86600000000001</v>
      </c>
      <c r="H825" s="5">
        <v>275.11599999999999</v>
      </c>
      <c r="I825" s="5">
        <v>585.03</v>
      </c>
      <c r="J825" s="6"/>
      <c r="K825" s="6">
        <f t="shared" si="277"/>
        <v>0.2884559631017552</v>
      </c>
      <c r="L825" s="6">
        <f t="shared" si="278"/>
        <v>0.29775443151758135</v>
      </c>
      <c r="M825" s="6">
        <f t="shared" si="279"/>
        <v>0.42102671399544928</v>
      </c>
      <c r="N825" s="6">
        <f t="shared" si="280"/>
        <v>0.55513484550963965</v>
      </c>
      <c r="O825" s="6">
        <f t="shared" si="281"/>
        <v>0.34375657741173837</v>
      </c>
      <c r="P825" s="6">
        <f t="shared" si="282"/>
        <v>0.5134540795597794</v>
      </c>
      <c r="R825" s="8">
        <v>282</v>
      </c>
      <c r="S825" s="5">
        <f t="shared" si="293"/>
        <v>9.1435100583086246</v>
      </c>
      <c r="T825" s="5">
        <f t="shared" si="293"/>
        <v>8.5361170065963918</v>
      </c>
      <c r="U825" s="5">
        <f t="shared" si="294"/>
        <v>6.4326876259984944</v>
      </c>
      <c r="V825" s="5">
        <f t="shared" si="292"/>
        <v>7.5056838899051144</v>
      </c>
      <c r="W825" s="5">
        <f t="shared" si="292"/>
        <v>8.4846861364144779</v>
      </c>
      <c r="X825" s="5">
        <f t="shared" si="290"/>
        <v>6.0862307349457314</v>
      </c>
      <c r="Y825" s="32">
        <f t="shared" si="283"/>
        <v>9.5924360662071191</v>
      </c>
      <c r="Z825" s="5">
        <f t="shared" si="284"/>
        <v>9.2796666666666656</v>
      </c>
      <c r="AA825" s="5">
        <f t="shared" si="285"/>
        <v>8.0081983354549138</v>
      </c>
      <c r="AB825" s="5">
        <f t="shared" si="286"/>
        <v>8.0545833333333334</v>
      </c>
      <c r="AC825" s="5">
        <f t="shared" si="287"/>
        <v>6.9224714133798519</v>
      </c>
      <c r="AD825" s="5">
        <f t="shared" si="288"/>
        <v>6.8694166666666669</v>
      </c>
    </row>
    <row r="826" spans="1:30" x14ac:dyDescent="0.2">
      <c r="A826" s="14">
        <v>281</v>
      </c>
      <c r="B826" s="6">
        <v>0.21742684773579443</v>
      </c>
      <c r="C826" s="5">
        <v>55.63</v>
      </c>
      <c r="D826" s="6">
        <v>0.52089203611079782</v>
      </c>
      <c r="E826" s="5">
        <v>96.572000000000003</v>
      </c>
      <c r="F826" s="6">
        <v>0.9697337962962963</v>
      </c>
      <c r="G826" s="5">
        <v>164.72800000000001</v>
      </c>
      <c r="H826" s="5">
        <v>274.89</v>
      </c>
      <c r="I826" s="5">
        <v>584.572</v>
      </c>
      <c r="J826" s="6"/>
      <c r="K826" s="6">
        <f t="shared" si="277"/>
        <v>0.28877716033730144</v>
      </c>
      <c r="L826" s="6">
        <f t="shared" si="278"/>
        <v>0.2980859826467267</v>
      </c>
      <c r="M826" s="6">
        <f t="shared" si="279"/>
        <v>0.42149552946097929</v>
      </c>
      <c r="N826" s="6">
        <f t="shared" si="280"/>
        <v>0.55576637621850966</v>
      </c>
      <c r="O826" s="6">
        <f t="shared" si="281"/>
        <v>0.34414764065838477</v>
      </c>
      <c r="P826" s="6">
        <f t="shared" si="282"/>
        <v>0.51403819353039282</v>
      </c>
      <c r="R826" s="8">
        <v>281</v>
      </c>
      <c r="S826" s="5">
        <f t="shared" si="293"/>
        <v>9.1333400360309351</v>
      </c>
      <c r="T826" s="5">
        <f t="shared" si="293"/>
        <v>8.5266225674183911</v>
      </c>
      <c r="U826" s="5">
        <f t="shared" si="294"/>
        <v>6.4255327613956625</v>
      </c>
      <c r="V826" s="5">
        <f t="shared" si="292"/>
        <v>7.4971550006624836</v>
      </c>
      <c r="W826" s="5">
        <f t="shared" si="292"/>
        <v>8.4750447833575908</v>
      </c>
      <c r="X826" s="5">
        <f t="shared" si="290"/>
        <v>6.079314804484917</v>
      </c>
      <c r="Y826" s="32">
        <f t="shared" si="283"/>
        <v>9.5817667184546114</v>
      </c>
      <c r="Z826" s="5">
        <f t="shared" si="284"/>
        <v>9.2716666666666665</v>
      </c>
      <c r="AA826" s="5">
        <f t="shared" si="285"/>
        <v>7.9990984269538421</v>
      </c>
      <c r="AB826" s="5">
        <f t="shared" si="286"/>
        <v>8.0476666666666663</v>
      </c>
      <c r="AC826" s="5">
        <f t="shared" si="287"/>
        <v>6.9148702034970455</v>
      </c>
      <c r="AD826" s="5">
        <f t="shared" si="288"/>
        <v>6.863666666666667</v>
      </c>
    </row>
    <row r="827" spans="1:30" x14ac:dyDescent="0.2">
      <c r="A827" s="14">
        <v>280</v>
      </c>
      <c r="B827" s="6">
        <v>0.21766922356370375</v>
      </c>
      <c r="C827" s="5">
        <v>55.582000000000001</v>
      </c>
      <c r="D827" s="6">
        <v>0.5214852865171149</v>
      </c>
      <c r="E827" s="5">
        <v>96.49</v>
      </c>
      <c r="F827" s="6">
        <v>0.97079861111111121</v>
      </c>
      <c r="G827" s="5">
        <v>164.59100000000001</v>
      </c>
      <c r="H827" s="5">
        <v>274.66399999999999</v>
      </c>
      <c r="I827" s="5">
        <v>584.11400000000003</v>
      </c>
      <c r="J827" s="6"/>
      <c r="K827" s="6">
        <f t="shared" si="277"/>
        <v>0.2890990736798667</v>
      </c>
      <c r="L827" s="6">
        <f t="shared" si="278"/>
        <v>0.29841827296682527</v>
      </c>
      <c r="M827" s="6">
        <f t="shared" si="279"/>
        <v>0.42196539014735285</v>
      </c>
      <c r="N827" s="6">
        <f t="shared" si="280"/>
        <v>0.55639934544370795</v>
      </c>
      <c r="O827" s="6">
        <f t="shared" si="281"/>
        <v>0.34453959467860379</v>
      </c>
      <c r="P827" s="6">
        <f t="shared" si="282"/>
        <v>0.51462363801031108</v>
      </c>
      <c r="R827" s="8">
        <v>280</v>
      </c>
      <c r="S827" s="5">
        <f t="shared" si="293"/>
        <v>9.1231700137532457</v>
      </c>
      <c r="T827" s="5">
        <f t="shared" si="293"/>
        <v>8.5171281282403903</v>
      </c>
      <c r="U827" s="5">
        <f t="shared" si="294"/>
        <v>6.4183778967928315</v>
      </c>
      <c r="V827" s="5">
        <f t="shared" si="292"/>
        <v>7.4886261114198538</v>
      </c>
      <c r="W827" s="5">
        <f t="shared" si="292"/>
        <v>8.4654034303007037</v>
      </c>
      <c r="X827" s="5">
        <f t="shared" si="290"/>
        <v>6.0723988740241017</v>
      </c>
      <c r="Y827" s="32">
        <f t="shared" si="283"/>
        <v>9.5710973707021036</v>
      </c>
      <c r="Z827" s="5">
        <f t="shared" si="284"/>
        <v>9.2636666666666674</v>
      </c>
      <c r="AA827" s="5">
        <f t="shared" si="285"/>
        <v>7.9899985184527704</v>
      </c>
      <c r="AB827" s="5">
        <f t="shared" si="286"/>
        <v>8.0408333333333335</v>
      </c>
      <c r="AC827" s="5">
        <f t="shared" si="287"/>
        <v>6.9072856683000099</v>
      </c>
      <c r="AD827" s="5">
        <f t="shared" si="288"/>
        <v>6.8579583333333334</v>
      </c>
    </row>
    <row r="828" spans="1:30" x14ac:dyDescent="0.2">
      <c r="A828" s="14">
        <v>279</v>
      </c>
      <c r="B828" s="6">
        <v>0.21791214036990161</v>
      </c>
      <c r="C828" s="5">
        <v>55.533999999999999</v>
      </c>
      <c r="D828" s="6">
        <v>0.52207988978472741</v>
      </c>
      <c r="E828" s="5">
        <v>96.408000000000001</v>
      </c>
      <c r="F828" s="6">
        <v>0.97187499999999993</v>
      </c>
      <c r="G828" s="5">
        <v>164.453</v>
      </c>
      <c r="H828" s="5">
        <v>274.43900000000002</v>
      </c>
      <c r="I828" s="5">
        <v>583.65599999999995</v>
      </c>
      <c r="J828" s="6"/>
      <c r="K828" s="6">
        <f t="shared" si="277"/>
        <v>0.28942170552695706</v>
      </c>
      <c r="L828" s="6">
        <f t="shared" si="278"/>
        <v>0.29875130495266772</v>
      </c>
      <c r="M828" s="6">
        <f t="shared" si="279"/>
        <v>0.42243629955393985</v>
      </c>
      <c r="N828" s="6">
        <f t="shared" si="280"/>
        <v>0.55703375810587119</v>
      </c>
      <c r="O828" s="6">
        <f t="shared" si="281"/>
        <v>0.34493244251940486</v>
      </c>
      <c r="P828" s="6">
        <f t="shared" si="282"/>
        <v>0.51521041755071817</v>
      </c>
      <c r="R828" s="8">
        <v>279</v>
      </c>
      <c r="S828" s="5">
        <f t="shared" si="293"/>
        <v>9.1129999914755544</v>
      </c>
      <c r="T828" s="5">
        <f t="shared" si="293"/>
        <v>8.5076336890623878</v>
      </c>
      <c r="U828" s="5">
        <f t="shared" si="294"/>
        <v>6.4112230321899997</v>
      </c>
      <c r="V828" s="5">
        <f t="shared" si="292"/>
        <v>7.4800972221772231</v>
      </c>
      <c r="W828" s="5">
        <f t="shared" si="292"/>
        <v>8.4557620772438185</v>
      </c>
      <c r="X828" s="5">
        <f t="shared" si="290"/>
        <v>6.0654829435632864</v>
      </c>
      <c r="Y828" s="32">
        <f t="shared" si="283"/>
        <v>9.5604280229495959</v>
      </c>
      <c r="Z828" s="5">
        <f t="shared" si="284"/>
        <v>9.2556666666666665</v>
      </c>
      <c r="AA828" s="5">
        <f t="shared" si="285"/>
        <v>7.9808986099516979</v>
      </c>
      <c r="AB828" s="5">
        <f t="shared" si="286"/>
        <v>8.0340000000000007</v>
      </c>
      <c r="AC828" s="5">
        <f t="shared" si="287"/>
        <v>6.8996355841371919</v>
      </c>
      <c r="AD828" s="5">
        <f t="shared" si="288"/>
        <v>6.8522083333333335</v>
      </c>
    </row>
    <row r="829" spans="1:30" x14ac:dyDescent="0.2">
      <c r="A829" s="14">
        <v>278</v>
      </c>
      <c r="B829" s="6">
        <v>0.21815559996759154</v>
      </c>
      <c r="C829" s="5">
        <v>55.485999999999997</v>
      </c>
      <c r="D829" s="6">
        <v>0.52267585054655985</v>
      </c>
      <c r="E829" s="5">
        <v>96.325999999999993</v>
      </c>
      <c r="F829" s="6">
        <v>0.97295138888888888</v>
      </c>
      <c r="G829" s="5">
        <v>164.315</v>
      </c>
      <c r="H829" s="5">
        <v>274.21300000000002</v>
      </c>
      <c r="I829" s="5">
        <v>583.197</v>
      </c>
      <c r="J829" s="6"/>
      <c r="K829" s="6">
        <f t="shared" si="277"/>
        <v>0.28974505828679287</v>
      </c>
      <c r="L829" s="6">
        <f t="shared" si="278"/>
        <v>0.2990850810901039</v>
      </c>
      <c r="M829" s="6">
        <f t="shared" si="279"/>
        <v>0.42290826119574865</v>
      </c>
      <c r="N829" s="6">
        <f t="shared" si="280"/>
        <v>0.55766961914810376</v>
      </c>
      <c r="O829" s="6">
        <f t="shared" si="281"/>
        <v>0.34532618724171033</v>
      </c>
      <c r="P829" s="6">
        <f t="shared" si="282"/>
        <v>0.515798536723579</v>
      </c>
      <c r="R829" s="8">
        <v>278</v>
      </c>
      <c r="S829" s="5">
        <f t="shared" si="293"/>
        <v>9.1028299691978631</v>
      </c>
      <c r="T829" s="5">
        <f t="shared" si="293"/>
        <v>8.4981392498843871</v>
      </c>
      <c r="U829" s="5">
        <f t="shared" si="294"/>
        <v>6.4040681675871678</v>
      </c>
      <c r="V829" s="5">
        <f t="shared" si="292"/>
        <v>7.4715683329345932</v>
      </c>
      <c r="W829" s="5">
        <f t="shared" si="292"/>
        <v>8.4461207241869332</v>
      </c>
      <c r="X829" s="5">
        <f t="shared" si="290"/>
        <v>6.058567013102472</v>
      </c>
      <c r="Y829" s="32">
        <f t="shared" si="283"/>
        <v>9.54975867519709</v>
      </c>
      <c r="Z829" s="5">
        <f t="shared" si="284"/>
        <v>9.2476666666666656</v>
      </c>
      <c r="AA829" s="5">
        <f t="shared" si="285"/>
        <v>7.9717987014506244</v>
      </c>
      <c r="AB829" s="5">
        <f t="shared" si="286"/>
        <v>8.0271666666666661</v>
      </c>
      <c r="AC829" s="5">
        <f t="shared" si="287"/>
        <v>6.8920024267513647</v>
      </c>
      <c r="AD829" s="5">
        <f t="shared" si="288"/>
        <v>6.8464583333333335</v>
      </c>
    </row>
    <row r="830" spans="1:30" x14ac:dyDescent="0.2">
      <c r="A830" s="14">
        <v>277</v>
      </c>
      <c r="B830" s="6">
        <v>0.21839960417808937</v>
      </c>
      <c r="C830" s="5">
        <v>55.438000000000002</v>
      </c>
      <c r="D830" s="6">
        <v>0.52327317345671498</v>
      </c>
      <c r="E830" s="5">
        <v>96.244</v>
      </c>
      <c r="F830" s="6">
        <v>0.97402777777777771</v>
      </c>
      <c r="G830" s="5">
        <v>164.17699999999999</v>
      </c>
      <c r="H830" s="5">
        <v>273.98700000000002</v>
      </c>
      <c r="I830" s="5">
        <v>582.73900000000003</v>
      </c>
      <c r="J830" s="6"/>
      <c r="K830" s="6">
        <f t="shared" si="277"/>
        <v>0.29006913437836884</v>
      </c>
      <c r="L830" s="6">
        <f t="shared" si="278"/>
        <v>0.29941960387610572</v>
      </c>
      <c r="M830" s="6">
        <f t="shared" si="279"/>
        <v>0.4233812786035136</v>
      </c>
      <c r="N830" s="6">
        <f t="shared" si="280"/>
        <v>0.55830693353610605</v>
      </c>
      <c r="O830" s="6">
        <f t="shared" si="281"/>
        <v>0.34572083192043485</v>
      </c>
      <c r="P830" s="6">
        <f t="shared" si="282"/>
        <v>0.51638800012175856</v>
      </c>
      <c r="R830" s="8">
        <v>277</v>
      </c>
      <c r="S830" s="5">
        <f t="shared" si="293"/>
        <v>9.0926599469201737</v>
      </c>
      <c r="T830" s="5">
        <f t="shared" si="293"/>
        <v>8.4886448107063863</v>
      </c>
      <c r="U830" s="5">
        <f t="shared" si="294"/>
        <v>6.3969133029843359</v>
      </c>
      <c r="V830" s="5">
        <f t="shared" ref="V830:W849" si="295">V$3*$R830+V$4</f>
        <v>7.4630394436919634</v>
      </c>
      <c r="W830" s="5">
        <f t="shared" si="295"/>
        <v>8.4364793711300461</v>
      </c>
      <c r="X830" s="5">
        <f t="shared" si="290"/>
        <v>6.0516510826416567</v>
      </c>
      <c r="Y830" s="32">
        <f t="shared" si="283"/>
        <v>9.5390893274445805</v>
      </c>
      <c r="Z830" s="5">
        <f t="shared" si="284"/>
        <v>9.2396666666666665</v>
      </c>
      <c r="AA830" s="5">
        <f t="shared" si="285"/>
        <v>7.9626987929495527</v>
      </c>
      <c r="AB830" s="5">
        <f t="shared" si="286"/>
        <v>8.0203333333333333</v>
      </c>
      <c r="AC830" s="5">
        <f t="shared" si="287"/>
        <v>6.8843861400256667</v>
      </c>
      <c r="AD830" s="5">
        <f t="shared" si="288"/>
        <v>6.8407083333333327</v>
      </c>
    </row>
    <row r="831" spans="1:30" x14ac:dyDescent="0.2">
      <c r="A831" s="14">
        <v>276</v>
      </c>
      <c r="B831" s="6">
        <v>0.21864415483086835</v>
      </c>
      <c r="C831" s="5">
        <v>55.39</v>
      </c>
      <c r="D831" s="6">
        <v>0.52387186319059542</v>
      </c>
      <c r="E831" s="5">
        <v>96.162000000000006</v>
      </c>
      <c r="F831" s="6">
        <v>0.97510416666666666</v>
      </c>
      <c r="G831" s="5">
        <v>164.03899999999999</v>
      </c>
      <c r="H831" s="5">
        <v>273.76100000000002</v>
      </c>
      <c r="I831" s="5">
        <v>582.28099999999995</v>
      </c>
      <c r="J831" s="6"/>
      <c r="K831" s="6">
        <f t="shared" si="277"/>
        <v>0.29039393623151422</v>
      </c>
      <c r="L831" s="6">
        <f t="shared" si="278"/>
        <v>0.29975487581882881</v>
      </c>
      <c r="M831" s="6">
        <f t="shared" si="279"/>
        <v>0.42385535532378293</v>
      </c>
      <c r="N831" s="6">
        <f t="shared" si="280"/>
        <v>0.55894570625830442</v>
      </c>
      <c r="O831" s="6">
        <f t="shared" si="281"/>
        <v>0.34611637964456538</v>
      </c>
      <c r="P831" s="6">
        <f t="shared" si="282"/>
        <v>0.51697881235914056</v>
      </c>
      <c r="R831" s="8">
        <v>276</v>
      </c>
      <c r="S831" s="5">
        <f t="shared" ref="S831:T850" si="296">S$3*$R831+S$4</f>
        <v>9.0824899246424842</v>
      </c>
      <c r="T831" s="5">
        <f t="shared" si="296"/>
        <v>8.4791503715283838</v>
      </c>
      <c r="U831" s="5">
        <f t="shared" si="294"/>
        <v>6.3897584383815049</v>
      </c>
      <c r="V831" s="5">
        <f t="shared" si="295"/>
        <v>7.4545105544493335</v>
      </c>
      <c r="W831" s="5">
        <f t="shared" si="295"/>
        <v>8.4268380180731608</v>
      </c>
      <c r="X831" s="5">
        <f t="shared" si="290"/>
        <v>6.0447351521808415</v>
      </c>
      <c r="Y831" s="32">
        <f t="shared" si="283"/>
        <v>9.5284199796920745</v>
      </c>
      <c r="Z831" s="5">
        <f t="shared" si="284"/>
        <v>9.2316666666666674</v>
      </c>
      <c r="AA831" s="5">
        <f t="shared" si="285"/>
        <v>7.9535988844484802</v>
      </c>
      <c r="AB831" s="5">
        <f t="shared" si="286"/>
        <v>8.0135000000000005</v>
      </c>
      <c r="AC831" s="5">
        <f t="shared" si="287"/>
        <v>6.8767866680910155</v>
      </c>
      <c r="AD831" s="5">
        <f t="shared" si="288"/>
        <v>6.8349583333333328</v>
      </c>
    </row>
    <row r="832" spans="1:30" x14ac:dyDescent="0.2">
      <c r="A832" s="14">
        <v>275</v>
      </c>
      <c r="B832" s="6">
        <v>0.21888925376360518</v>
      </c>
      <c r="C832" s="5">
        <v>55.341999999999999</v>
      </c>
      <c r="D832" s="6">
        <v>0.524471924445025</v>
      </c>
      <c r="E832" s="5">
        <v>96.08</v>
      </c>
      <c r="F832" s="6">
        <v>0.97619212962962953</v>
      </c>
      <c r="G832" s="5">
        <v>163.90100000000001</v>
      </c>
      <c r="H832" s="5">
        <v>273.53500000000003</v>
      </c>
      <c r="I832" s="5">
        <v>581.82299999999998</v>
      </c>
      <c r="J832" s="6"/>
      <c r="K832" s="6">
        <f t="shared" si="277"/>
        <v>0.29071946628695361</v>
      </c>
      <c r="L832" s="6">
        <f t="shared" si="278"/>
        <v>0.30009089943767503</v>
      </c>
      <c r="M832" s="6">
        <f t="shared" si="279"/>
        <v>0.42433049491900793</v>
      </c>
      <c r="N832" s="6">
        <f t="shared" si="280"/>
        <v>0.55958594232598047</v>
      </c>
      <c r="O832" s="6">
        <f t="shared" si="281"/>
        <v>0.34651283351724177</v>
      </c>
      <c r="P832" s="6">
        <f t="shared" si="282"/>
        <v>0.51757097807074859</v>
      </c>
      <c r="R832" s="8">
        <v>275</v>
      </c>
      <c r="S832" s="5">
        <f t="shared" si="296"/>
        <v>9.0723199023647929</v>
      </c>
      <c r="T832" s="5">
        <f t="shared" si="296"/>
        <v>8.4696559323503831</v>
      </c>
      <c r="U832" s="5">
        <f t="shared" si="294"/>
        <v>6.382603573778673</v>
      </c>
      <c r="V832" s="5">
        <f t="shared" si="295"/>
        <v>7.4459816652067037</v>
      </c>
      <c r="W832" s="5">
        <f t="shared" si="295"/>
        <v>8.4171966650162737</v>
      </c>
      <c r="X832" s="5">
        <f t="shared" si="290"/>
        <v>6.0378192217200271</v>
      </c>
      <c r="Y832" s="32">
        <f t="shared" si="283"/>
        <v>9.5177506319395651</v>
      </c>
      <c r="Z832" s="5">
        <f t="shared" si="284"/>
        <v>9.2236666666666665</v>
      </c>
      <c r="AA832" s="5">
        <f t="shared" si="285"/>
        <v>7.9444989759474067</v>
      </c>
      <c r="AB832" s="5">
        <f t="shared" si="286"/>
        <v>8.0066666666666659</v>
      </c>
      <c r="AC832" s="5">
        <f t="shared" si="287"/>
        <v>6.8691225116488628</v>
      </c>
      <c r="AD832" s="5">
        <f t="shared" si="288"/>
        <v>6.8292083333333338</v>
      </c>
    </row>
    <row r="833" spans="1:30" x14ac:dyDescent="0.2">
      <c r="A833" s="14">
        <v>274</v>
      </c>
      <c r="B833" s="6">
        <v>0.21913490282222584</v>
      </c>
      <c r="C833" s="5">
        <v>55.293999999999997</v>
      </c>
      <c r="D833" s="6">
        <v>0.52507336193837162</v>
      </c>
      <c r="E833" s="5">
        <v>95.997</v>
      </c>
      <c r="F833" s="6">
        <v>0.97726851851851848</v>
      </c>
      <c r="G833" s="5">
        <v>163.76300000000001</v>
      </c>
      <c r="H833" s="5">
        <v>273.30900000000003</v>
      </c>
      <c r="I833" s="5">
        <v>581.36400000000003</v>
      </c>
      <c r="J833" s="6"/>
      <c r="K833" s="6">
        <f t="shared" si="277"/>
        <v>0.29104572699636799</v>
      </c>
      <c r="L833" s="6">
        <f t="shared" si="278"/>
        <v>0.30042767726335634</v>
      </c>
      <c r="M833" s="6">
        <f t="shared" si="279"/>
        <v>0.42480670096763135</v>
      </c>
      <c r="N833" s="6">
        <f t="shared" si="280"/>
        <v>0.56022764677340298</v>
      </c>
      <c r="O833" s="6">
        <f t="shared" si="281"/>
        <v>0.34691019665583794</v>
      </c>
      <c r="P833" s="6">
        <f t="shared" si="282"/>
        <v>0.518164501912867</v>
      </c>
      <c r="R833" s="8">
        <v>274</v>
      </c>
      <c r="S833" s="5">
        <f t="shared" si="296"/>
        <v>9.0621498800871034</v>
      </c>
      <c r="T833" s="5">
        <f t="shared" si="296"/>
        <v>8.4601614931723805</v>
      </c>
      <c r="U833" s="5">
        <f t="shared" si="294"/>
        <v>6.3754487091758421</v>
      </c>
      <c r="V833" s="5">
        <f t="shared" si="295"/>
        <v>7.4374527759640738</v>
      </c>
      <c r="W833" s="5">
        <f t="shared" si="295"/>
        <v>8.4075553119593884</v>
      </c>
      <c r="X833" s="5">
        <f t="shared" si="290"/>
        <v>6.0309032912592118</v>
      </c>
      <c r="Y833" s="32">
        <f t="shared" si="283"/>
        <v>9.5070812841870591</v>
      </c>
      <c r="Z833" s="5">
        <f t="shared" si="284"/>
        <v>9.2156666666666656</v>
      </c>
      <c r="AA833" s="5">
        <f t="shared" si="285"/>
        <v>7.9353990674463359</v>
      </c>
      <c r="AB833" s="5">
        <f t="shared" si="286"/>
        <v>7.9997499999999997</v>
      </c>
      <c r="AC833" s="5">
        <f t="shared" si="287"/>
        <v>6.8615566819839877</v>
      </c>
      <c r="AD833" s="5">
        <f t="shared" si="288"/>
        <v>6.8234583333333338</v>
      </c>
    </row>
    <row r="834" spans="1:30" x14ac:dyDescent="0.2">
      <c r="A834" s="14">
        <v>273</v>
      </c>
      <c r="B834" s="6">
        <v>0.21938110386095211</v>
      </c>
      <c r="C834" s="5">
        <v>55.246000000000002</v>
      </c>
      <c r="D834" s="6">
        <v>0.52567618041067188</v>
      </c>
      <c r="E834" s="5">
        <v>95.915000000000006</v>
      </c>
      <c r="F834" s="6">
        <v>0.97835648148148147</v>
      </c>
      <c r="G834" s="5">
        <v>163.626</v>
      </c>
      <c r="H834" s="5">
        <v>273.08300000000003</v>
      </c>
      <c r="I834" s="5">
        <v>580.90599999999995</v>
      </c>
      <c r="J834" s="6"/>
      <c r="K834" s="6">
        <f t="shared" si="277"/>
        <v>0.2913727208224563</v>
      </c>
      <c r="L834" s="6">
        <f t="shared" si="278"/>
        <v>0.30076521183795735</v>
      </c>
      <c r="M834" s="6">
        <f t="shared" si="279"/>
        <v>0.42528397706417786</v>
      </c>
      <c r="N834" s="6">
        <f t="shared" si="280"/>
        <v>0.56087082465795912</v>
      </c>
      <c r="O834" s="6">
        <f t="shared" si="281"/>
        <v>0.34730847219204386</v>
      </c>
      <c r="P834" s="6">
        <f t="shared" si="282"/>
        <v>0.51875938856316328</v>
      </c>
      <c r="R834" s="8">
        <v>273</v>
      </c>
      <c r="S834" s="5">
        <f t="shared" si="296"/>
        <v>9.0519798578094139</v>
      </c>
      <c r="T834" s="5">
        <f t="shared" si="296"/>
        <v>8.4506670539943798</v>
      </c>
      <c r="U834" s="5">
        <f t="shared" si="294"/>
        <v>6.3682938445730102</v>
      </c>
      <c r="V834" s="5">
        <f t="shared" si="295"/>
        <v>7.4289238867214431</v>
      </c>
      <c r="W834" s="5">
        <f t="shared" si="295"/>
        <v>8.3979139589025014</v>
      </c>
      <c r="X834" s="5">
        <f t="shared" si="290"/>
        <v>6.0239873607983974</v>
      </c>
      <c r="Y834" s="32">
        <f t="shared" si="283"/>
        <v>9.4964119364345496</v>
      </c>
      <c r="Z834" s="5">
        <f t="shared" si="284"/>
        <v>9.2076666666666664</v>
      </c>
      <c r="AA834" s="5">
        <f t="shared" si="285"/>
        <v>7.9262991589452634</v>
      </c>
      <c r="AB834" s="5">
        <f t="shared" si="286"/>
        <v>7.9929166666666669</v>
      </c>
      <c r="AC834" s="5">
        <f t="shared" si="287"/>
        <v>6.8539264166568081</v>
      </c>
      <c r="AD834" s="5">
        <f t="shared" si="288"/>
        <v>6.8177500000000002</v>
      </c>
    </row>
    <row r="835" spans="1:30" x14ac:dyDescent="0.2">
      <c r="A835" s="14">
        <v>272</v>
      </c>
      <c r="B835" s="6">
        <v>0.21962785874234791</v>
      </c>
      <c r="C835" s="5">
        <v>55.198</v>
      </c>
      <c r="D835" s="6">
        <v>0.52628038462375404</v>
      </c>
      <c r="E835" s="5">
        <v>95.832999999999998</v>
      </c>
      <c r="F835" s="6">
        <v>0.97944444444444445</v>
      </c>
      <c r="G835" s="5">
        <v>163.488</v>
      </c>
      <c r="H835" s="5">
        <v>272.85700000000003</v>
      </c>
      <c r="I835" s="5">
        <v>580.44799999999998</v>
      </c>
      <c r="J835" s="6"/>
      <c r="K835" s="6">
        <f t="shared" si="277"/>
        <v>0.29170045023899754</v>
      </c>
      <c r="L835" s="6">
        <f t="shared" si="278"/>
        <v>0.30110350571500027</v>
      </c>
      <c r="M835" s="6">
        <f t="shared" si="279"/>
        <v>0.42576232681934428</v>
      </c>
      <c r="N835" s="6">
        <f t="shared" si="280"/>
        <v>0.56151548106028748</v>
      </c>
      <c r="O835" s="6">
        <f t="shared" si="281"/>
        <v>0.34770766327194719</v>
      </c>
      <c r="P835" s="6">
        <f t="shared" si="282"/>
        <v>0.51935564272081025</v>
      </c>
      <c r="R835" s="8">
        <v>272</v>
      </c>
      <c r="S835" s="5">
        <f t="shared" si="296"/>
        <v>9.0418098355317227</v>
      </c>
      <c r="T835" s="5">
        <f t="shared" si="296"/>
        <v>8.4411726148163773</v>
      </c>
      <c r="U835" s="5">
        <f t="shared" si="294"/>
        <v>6.3611389799701783</v>
      </c>
      <c r="V835" s="5">
        <f t="shared" si="295"/>
        <v>7.4203949974788133</v>
      </c>
      <c r="W835" s="5">
        <f t="shared" si="295"/>
        <v>8.3882726058456161</v>
      </c>
      <c r="X835" s="5">
        <f t="shared" si="290"/>
        <v>6.0170714303375821</v>
      </c>
      <c r="Y835" s="32">
        <f t="shared" si="283"/>
        <v>9.4857425886820437</v>
      </c>
      <c r="Z835" s="5">
        <f t="shared" si="284"/>
        <v>9.1996666666666673</v>
      </c>
      <c r="AA835" s="5">
        <f t="shared" si="285"/>
        <v>7.9171992504441926</v>
      </c>
      <c r="AB835" s="5">
        <f t="shared" si="286"/>
        <v>7.9860833333333332</v>
      </c>
      <c r="AC835" s="5">
        <f t="shared" si="287"/>
        <v>6.8463131026659099</v>
      </c>
      <c r="AD835" s="5">
        <f t="shared" si="288"/>
        <v>6.8120000000000003</v>
      </c>
    </row>
    <row r="836" spans="1:30" x14ac:dyDescent="0.2">
      <c r="A836" s="14">
        <v>271</v>
      </c>
      <c r="B836" s="6">
        <v>0.21987516933736667</v>
      </c>
      <c r="C836" s="5">
        <v>55.15</v>
      </c>
      <c r="D836" s="6">
        <v>0.52688597936136505</v>
      </c>
      <c r="E836" s="5">
        <v>95.751000000000005</v>
      </c>
      <c r="F836" s="6">
        <v>0.98053240740740744</v>
      </c>
      <c r="G836" s="5">
        <v>163.35</v>
      </c>
      <c r="H836" s="5">
        <v>272.63099999999997</v>
      </c>
      <c r="I836" s="5">
        <v>579.99</v>
      </c>
      <c r="J836" s="6"/>
      <c r="K836" s="6">
        <f t="shared" si="277"/>
        <v>0.29202891773091294</v>
      </c>
      <c r="L836" s="6">
        <f t="shared" si="278"/>
        <v>0.30144256145950837</v>
      </c>
      <c r="M836" s="6">
        <f t="shared" si="279"/>
        <v>0.42624175386009044</v>
      </c>
      <c r="N836" s="6">
        <f t="shared" si="280"/>
        <v>0.56216162108441237</v>
      </c>
      <c r="O836" s="6">
        <f t="shared" si="281"/>
        <v>0.34810777305611684</v>
      </c>
      <c r="P836" s="6">
        <f t="shared" si="282"/>
        <v>0.51995326910661055</v>
      </c>
      <c r="R836" s="8">
        <v>271</v>
      </c>
      <c r="S836" s="5">
        <f t="shared" si="296"/>
        <v>9.0316398132540332</v>
      </c>
      <c r="T836" s="5">
        <f t="shared" si="296"/>
        <v>8.4316781756383765</v>
      </c>
      <c r="U836" s="5">
        <f t="shared" si="294"/>
        <v>6.3539841153673473</v>
      </c>
      <c r="V836" s="5">
        <f t="shared" si="295"/>
        <v>7.4118661082361825</v>
      </c>
      <c r="W836" s="5">
        <f t="shared" si="295"/>
        <v>8.378631252788729</v>
      </c>
      <c r="X836" s="5">
        <f t="shared" si="290"/>
        <v>6.0101554998767668</v>
      </c>
      <c r="Y836" s="32">
        <f t="shared" si="283"/>
        <v>9.4750732409295342</v>
      </c>
      <c r="Z836" s="5">
        <f t="shared" si="284"/>
        <v>9.1916666666666664</v>
      </c>
      <c r="AA836" s="5">
        <f t="shared" si="285"/>
        <v>7.9080993419431183</v>
      </c>
      <c r="AB836" s="5">
        <f t="shared" si="286"/>
        <v>7.9792500000000004</v>
      </c>
      <c r="AC836" s="5">
        <f t="shared" si="287"/>
        <v>6.8387166835855426</v>
      </c>
      <c r="AD836" s="5">
        <f t="shared" si="288"/>
        <v>6.8062499999999995</v>
      </c>
    </row>
    <row r="837" spans="1:30" x14ac:dyDescent="0.2">
      <c r="A837" s="14">
        <v>270</v>
      </c>
      <c r="B837" s="6">
        <v>0.22012303752539836</v>
      </c>
      <c r="C837" s="5">
        <v>55.101999999999997</v>
      </c>
      <c r="D837" s="6">
        <v>0.52749296942929536</v>
      </c>
      <c r="E837" s="5">
        <v>95.668999999999997</v>
      </c>
      <c r="F837" s="6">
        <v>0.98163194444444446</v>
      </c>
      <c r="G837" s="5">
        <v>163.21199999999999</v>
      </c>
      <c r="H837" s="5">
        <v>272.40499999999997</v>
      </c>
      <c r="I837" s="5">
        <v>579.53200000000004</v>
      </c>
      <c r="J837" s="6"/>
      <c r="K837" s="6">
        <f t="shared" si="277"/>
        <v>0.29235812579432896</v>
      </c>
      <c r="L837" s="6">
        <f t="shared" si="278"/>
        <v>0.30178238164807158</v>
      </c>
      <c r="M837" s="6">
        <f t="shared" si="279"/>
        <v>0.42672226182973133</v>
      </c>
      <c r="N837" s="6">
        <f t="shared" si="280"/>
        <v>0.5628092498578775</v>
      </c>
      <c r="O837" s="6">
        <f t="shared" si="281"/>
        <v>0.34850880471968565</v>
      </c>
      <c r="P837" s="6">
        <f t="shared" si="282"/>
        <v>0.52055227246312075</v>
      </c>
      <c r="R837" s="8">
        <v>270</v>
      </c>
      <c r="S837" s="5">
        <f t="shared" si="296"/>
        <v>9.0214697909763419</v>
      </c>
      <c r="T837" s="5">
        <f t="shared" si="296"/>
        <v>8.4221837364603758</v>
      </c>
      <c r="U837" s="5">
        <f t="shared" si="294"/>
        <v>6.3468292507645154</v>
      </c>
      <c r="V837" s="5">
        <f t="shared" si="295"/>
        <v>7.4033372189935527</v>
      </c>
      <c r="W837" s="5">
        <f t="shared" si="295"/>
        <v>8.3689898997318437</v>
      </c>
      <c r="X837" s="5">
        <f t="shared" si="290"/>
        <v>6.0032395694159515</v>
      </c>
      <c r="Y837" s="32">
        <f t="shared" si="283"/>
        <v>9.46440389317703</v>
      </c>
      <c r="Z837" s="5">
        <f t="shared" si="284"/>
        <v>9.1836666666666655</v>
      </c>
      <c r="AA837" s="5">
        <f t="shared" si="285"/>
        <v>7.8989994334420466</v>
      </c>
      <c r="AB837" s="5">
        <f t="shared" si="286"/>
        <v>7.9724166666666667</v>
      </c>
      <c r="AC837" s="5">
        <f t="shared" si="287"/>
        <v>6.8310565597255142</v>
      </c>
      <c r="AD837" s="5">
        <f t="shared" si="288"/>
        <v>6.8004999999999995</v>
      </c>
    </row>
    <row r="838" spans="1:30" x14ac:dyDescent="0.2">
      <c r="A838" s="14">
        <v>269</v>
      </c>
      <c r="B838" s="6">
        <v>0.22037146519431711</v>
      </c>
      <c r="C838" s="5">
        <v>55.054000000000002</v>
      </c>
      <c r="D838" s="6">
        <v>0.52810135965550697</v>
      </c>
      <c r="E838" s="5">
        <v>95.587000000000003</v>
      </c>
      <c r="F838" s="6">
        <v>0.98271990740740733</v>
      </c>
      <c r="G838" s="5">
        <v>163.07400000000001</v>
      </c>
      <c r="H838" s="5">
        <v>272.17899999999997</v>
      </c>
      <c r="I838" s="5">
        <v>579.07399999999996</v>
      </c>
      <c r="J838" s="6"/>
      <c r="K838" s="6">
        <f t="shared" si="277"/>
        <v>0.29268807693664028</v>
      </c>
      <c r="L838" s="6">
        <f t="shared" si="278"/>
        <v>0.30212296886891138</v>
      </c>
      <c r="M838" s="6">
        <f t="shared" si="279"/>
        <v>0.42720385438802899</v>
      </c>
      <c r="N838" s="6">
        <f t="shared" si="280"/>
        <v>0.56345837253188302</v>
      </c>
      <c r="O838" s="6">
        <f t="shared" si="281"/>
        <v>0.34891076145243521</v>
      </c>
      <c r="P838" s="6">
        <f t="shared" si="282"/>
        <v>0.5211526575547768</v>
      </c>
      <c r="R838" s="8">
        <v>269</v>
      </c>
      <c r="S838" s="5">
        <f t="shared" si="296"/>
        <v>9.0112997686986525</v>
      </c>
      <c r="T838" s="5">
        <f t="shared" si="296"/>
        <v>8.4126892972823732</v>
      </c>
      <c r="U838" s="5">
        <f t="shared" si="294"/>
        <v>6.3396743861616844</v>
      </c>
      <c r="V838" s="5">
        <f t="shared" si="295"/>
        <v>7.3948083297509228</v>
      </c>
      <c r="W838" s="5">
        <f t="shared" si="295"/>
        <v>8.3593485466749566</v>
      </c>
      <c r="X838" s="5">
        <f t="shared" si="290"/>
        <v>5.9963236389551371</v>
      </c>
      <c r="Y838" s="32">
        <f t="shared" si="283"/>
        <v>9.4537345454245223</v>
      </c>
      <c r="Z838" s="5">
        <f t="shared" si="284"/>
        <v>9.1756666666666664</v>
      </c>
      <c r="AA838" s="5">
        <f t="shared" si="285"/>
        <v>7.889899524940974</v>
      </c>
      <c r="AB838" s="5">
        <f t="shared" si="286"/>
        <v>7.9655833333333339</v>
      </c>
      <c r="AC838" s="5">
        <f t="shared" si="287"/>
        <v>6.8234939404289401</v>
      </c>
      <c r="AD838" s="5">
        <f t="shared" si="288"/>
        <v>6.7947500000000005</v>
      </c>
    </row>
    <row r="839" spans="1:30" x14ac:dyDescent="0.2">
      <c r="A839" s="14">
        <v>268</v>
      </c>
      <c r="B839" s="6">
        <v>0.22062045424052931</v>
      </c>
      <c r="C839" s="5">
        <v>55.006</v>
      </c>
      <c r="D839" s="6">
        <v>0.5287111548902611</v>
      </c>
      <c r="E839" s="5">
        <v>95.504999999999995</v>
      </c>
      <c r="F839" s="6">
        <v>0.98381944444444447</v>
      </c>
      <c r="G839" s="5">
        <v>162.93600000000001</v>
      </c>
      <c r="H839" s="5">
        <v>271.95299999999997</v>
      </c>
      <c r="I839" s="5">
        <v>578.61500000000001</v>
      </c>
      <c r="J839" s="6"/>
      <c r="K839" s="6">
        <f t="shared" ref="K839:K902" si="297">K$4/S839/24</f>
        <v>0.29301877367657381</v>
      </c>
      <c r="L839" s="6">
        <f t="shared" ref="L839:L902" si="298">L$4/T839/24</f>
        <v>0.30246432572194648</v>
      </c>
      <c r="M839" s="6">
        <f t="shared" ref="M839:M902" si="299">M$4/U839/24</f>
        <v>0.42768653521128552</v>
      </c>
      <c r="N839" s="6">
        <f t="shared" ref="N839:N902" si="300">N$4/V839/24</f>
        <v>0.56410899428142047</v>
      </c>
      <c r="O839" s="6">
        <f t="shared" ref="O839:O902" si="301">O$4/W839/24</f>
        <v>0.34931364645887958</v>
      </c>
      <c r="P839" s="6">
        <f t="shared" ref="P839:P902" si="302">P$4/X839/24</f>
        <v>0.52175442916802106</v>
      </c>
      <c r="R839" s="8">
        <v>268</v>
      </c>
      <c r="S839" s="5">
        <f t="shared" si="296"/>
        <v>9.0011297464209612</v>
      </c>
      <c r="T839" s="5">
        <f t="shared" si="296"/>
        <v>8.4031948581043725</v>
      </c>
      <c r="U839" s="5">
        <f t="shared" si="294"/>
        <v>6.3325195215588526</v>
      </c>
      <c r="V839" s="5">
        <f t="shared" si="295"/>
        <v>7.386279440508293</v>
      </c>
      <c r="W839" s="5">
        <f t="shared" si="295"/>
        <v>8.3497071936180713</v>
      </c>
      <c r="X839" s="5">
        <f t="shared" si="290"/>
        <v>5.9894077084943218</v>
      </c>
      <c r="Y839" s="32">
        <f t="shared" ref="Y839:Y902" si="303">50/(B839*24)</f>
        <v>9.4430651976720146</v>
      </c>
      <c r="Z839" s="5">
        <f t="shared" ref="Z839:Z902" si="304">C839/6</f>
        <v>9.1676666666666673</v>
      </c>
      <c r="AA839" s="5">
        <f t="shared" ref="AA839:AA902" si="305">100/(D839*24)</f>
        <v>7.8807996164399006</v>
      </c>
      <c r="AB839" s="5">
        <f t="shared" ref="AB839:AB902" si="306">E839/12</f>
        <v>7.9587499999999993</v>
      </c>
      <c r="AC839" s="5">
        <f t="shared" ref="AC839:AC902" si="307">160.934/(F839*24)</f>
        <v>6.8158678619326603</v>
      </c>
      <c r="AD839" s="5">
        <f t="shared" ref="AD839:AD902" si="308">G839/24</f>
        <v>6.7890000000000006</v>
      </c>
    </row>
    <row r="840" spans="1:30" x14ac:dyDescent="0.2">
      <c r="A840" s="14">
        <v>267</v>
      </c>
      <c r="B840" s="6">
        <v>0.22087000656902159</v>
      </c>
      <c r="C840" s="5">
        <v>54.957999999999998</v>
      </c>
      <c r="D840" s="6">
        <v>0.52932236000624699</v>
      </c>
      <c r="E840" s="5">
        <v>95.421999999999997</v>
      </c>
      <c r="F840" s="6">
        <v>0.98491898148148149</v>
      </c>
      <c r="G840" s="5">
        <v>162.79900000000001</v>
      </c>
      <c r="H840" s="5">
        <v>271.72699999999998</v>
      </c>
      <c r="I840" s="5">
        <v>578.15700000000004</v>
      </c>
      <c r="J840" s="6"/>
      <c r="K840" s="6">
        <f t="shared" si="297"/>
        <v>0.29335021854425242</v>
      </c>
      <c r="L840" s="6">
        <f t="shared" si="298"/>
        <v>0.30280645481885904</v>
      </c>
      <c r="M840" s="6">
        <f t="shared" si="299"/>
        <v>0.42817030799243677</v>
      </c>
      <c r="N840" s="6">
        <f t="shared" si="300"/>
        <v>0.56476112030541203</v>
      </c>
      <c r="O840" s="6">
        <f t="shared" si="301"/>
        <v>0.34971746295835127</v>
      </c>
      <c r="P840" s="6">
        <f t="shared" si="302"/>
        <v>0.52235759211142818</v>
      </c>
      <c r="R840" s="8">
        <v>267</v>
      </c>
      <c r="S840" s="5">
        <f t="shared" si="296"/>
        <v>8.9909597241432717</v>
      </c>
      <c r="T840" s="5">
        <f t="shared" si="296"/>
        <v>8.3937004189263718</v>
      </c>
      <c r="U840" s="5">
        <f t="shared" ref="U840:U859" si="309">U$3*$R840+U$4</f>
        <v>6.3253646569560207</v>
      </c>
      <c r="V840" s="5">
        <f t="shared" si="295"/>
        <v>7.3777505512656631</v>
      </c>
      <c r="W840" s="5">
        <f t="shared" si="295"/>
        <v>8.3400658405611843</v>
      </c>
      <c r="X840" s="5">
        <f t="shared" si="290"/>
        <v>5.9824917780335074</v>
      </c>
      <c r="Y840" s="32">
        <f t="shared" si="303"/>
        <v>9.4323958499195069</v>
      </c>
      <c r="Z840" s="5">
        <f t="shared" si="304"/>
        <v>9.1596666666666664</v>
      </c>
      <c r="AA840" s="5">
        <f t="shared" si="305"/>
        <v>7.8716997079388307</v>
      </c>
      <c r="AB840" s="5">
        <f t="shared" si="306"/>
        <v>7.9518333333333331</v>
      </c>
      <c r="AC840" s="5">
        <f t="shared" si="307"/>
        <v>6.8082588105338608</v>
      </c>
      <c r="AD840" s="5">
        <f t="shared" si="308"/>
        <v>6.7832916666666669</v>
      </c>
    </row>
    <row r="841" spans="1:30" x14ac:dyDescent="0.2">
      <c r="A841" s="14">
        <v>266</v>
      </c>
      <c r="B841" s="6">
        <v>0.22112012409340967</v>
      </c>
      <c r="C841" s="5">
        <v>54.91</v>
      </c>
      <c r="D841" s="6">
        <v>0.52993497989871219</v>
      </c>
      <c r="E841" s="5">
        <v>95.34</v>
      </c>
      <c r="F841" s="6">
        <v>0.98601851851851852</v>
      </c>
      <c r="G841" s="5">
        <v>162.661</v>
      </c>
      <c r="H841" s="5">
        <v>271.50099999999998</v>
      </c>
      <c r="I841" s="5">
        <v>577.69899999999996</v>
      </c>
      <c r="J841" s="6"/>
      <c r="K841" s="6">
        <f t="shared" si="297"/>
        <v>0.29368241408125961</v>
      </c>
      <c r="L841" s="6">
        <f t="shared" si="298"/>
        <v>0.30314935878316152</v>
      </c>
      <c r="M841" s="6">
        <f t="shared" si="299"/>
        <v>0.42865517644114615</v>
      </c>
      <c r="N841" s="6">
        <f t="shared" si="300"/>
        <v>0.56541475582684719</v>
      </c>
      <c r="O841" s="6">
        <f t="shared" si="301"/>
        <v>0.35012221418508616</v>
      </c>
      <c r="P841" s="6">
        <f t="shared" si="302"/>
        <v>0.52296215121583478</v>
      </c>
      <c r="R841" s="8">
        <v>266</v>
      </c>
      <c r="S841" s="5">
        <f t="shared" si="296"/>
        <v>8.9807897018655822</v>
      </c>
      <c r="T841" s="5">
        <f t="shared" si="296"/>
        <v>8.3842059797483692</v>
      </c>
      <c r="U841" s="5">
        <f t="shared" si="309"/>
        <v>6.3182097923531888</v>
      </c>
      <c r="V841" s="5">
        <f t="shared" si="295"/>
        <v>7.3692216620230333</v>
      </c>
      <c r="W841" s="5">
        <f t="shared" si="295"/>
        <v>8.330424487504299</v>
      </c>
      <c r="X841" s="5">
        <f t="shared" si="290"/>
        <v>5.9755758475726921</v>
      </c>
      <c r="Y841" s="32">
        <f t="shared" si="303"/>
        <v>9.4217265021669974</v>
      </c>
      <c r="Z841" s="5">
        <f t="shared" si="304"/>
        <v>9.1516666666666655</v>
      </c>
      <c r="AA841" s="5">
        <f t="shared" si="305"/>
        <v>7.8625997994377581</v>
      </c>
      <c r="AB841" s="5">
        <f t="shared" si="306"/>
        <v>7.9450000000000003</v>
      </c>
      <c r="AC841" s="5">
        <f t="shared" si="307"/>
        <v>6.800666729270354</v>
      </c>
      <c r="AD841" s="5">
        <f t="shared" si="308"/>
        <v>6.777541666666667</v>
      </c>
    </row>
    <row r="842" spans="1:30" x14ac:dyDescent="0.2">
      <c r="A842" s="14">
        <v>265</v>
      </c>
      <c r="B842" s="6">
        <v>0.22137080873598708</v>
      </c>
      <c r="C842" s="5">
        <v>54.862000000000002</v>
      </c>
      <c r="D842" s="6">
        <v>0.53054901948559263</v>
      </c>
      <c r="E842" s="5">
        <v>95.257999999999996</v>
      </c>
      <c r="F842" s="6">
        <v>0.98711805555555554</v>
      </c>
      <c r="G842" s="5">
        <v>162.523</v>
      </c>
      <c r="H842" s="5">
        <v>271.27600000000001</v>
      </c>
      <c r="I842" s="5">
        <v>577.24099999999999</v>
      </c>
      <c r="J842" s="6"/>
      <c r="K842" s="6">
        <f t="shared" si="297"/>
        <v>0.29401536284070467</v>
      </c>
      <c r="L842" s="6">
        <f t="shared" si="298"/>
        <v>0.30349304025026319</v>
      </c>
      <c r="M842" s="6">
        <f t="shared" si="299"/>
        <v>0.42914114428389988</v>
      </c>
      <c r="N842" s="6">
        <f t="shared" si="300"/>
        <v>0.56606990609292396</v>
      </c>
      <c r="O842" s="6">
        <f t="shared" si="301"/>
        <v>0.35052790338831064</v>
      </c>
      <c r="P842" s="6">
        <f t="shared" si="302"/>
        <v>0.52356811133446668</v>
      </c>
      <c r="R842" s="8">
        <v>265</v>
      </c>
      <c r="S842" s="5">
        <f t="shared" si="296"/>
        <v>8.970619679587891</v>
      </c>
      <c r="T842" s="5">
        <f t="shared" si="296"/>
        <v>8.3747115405703685</v>
      </c>
      <c r="U842" s="5">
        <f t="shared" si="309"/>
        <v>6.3110549277503578</v>
      </c>
      <c r="V842" s="5">
        <f t="shared" si="295"/>
        <v>7.3606927727804026</v>
      </c>
      <c r="W842" s="5">
        <f t="shared" si="295"/>
        <v>8.3207831344474119</v>
      </c>
      <c r="X842" s="5">
        <f t="shared" si="290"/>
        <v>5.9686599171118768</v>
      </c>
      <c r="Y842" s="32">
        <f t="shared" si="303"/>
        <v>9.4110571544144932</v>
      </c>
      <c r="Z842" s="5">
        <f t="shared" si="304"/>
        <v>9.1436666666666664</v>
      </c>
      <c r="AA842" s="5">
        <f t="shared" si="305"/>
        <v>7.8534998909366847</v>
      </c>
      <c r="AB842" s="5">
        <f t="shared" si="306"/>
        <v>7.9381666666666666</v>
      </c>
      <c r="AC842" s="5">
        <f t="shared" si="307"/>
        <v>6.793091561433747</v>
      </c>
      <c r="AD842" s="5">
        <f t="shared" si="308"/>
        <v>6.7717916666666662</v>
      </c>
    </row>
    <row r="843" spans="1:30" x14ac:dyDescent="0.2">
      <c r="A843" s="14">
        <v>264</v>
      </c>
      <c r="B843" s="6">
        <v>0.22162206242777457</v>
      </c>
      <c r="C843" s="5">
        <v>54.814</v>
      </c>
      <c r="D843" s="6">
        <v>0.53116448370764435</v>
      </c>
      <c r="E843" s="5">
        <v>95.176000000000002</v>
      </c>
      <c r="F843" s="6">
        <v>0.98822916666666671</v>
      </c>
      <c r="G843" s="5">
        <v>162.38499999999999</v>
      </c>
      <c r="H843" s="5">
        <v>271.05</v>
      </c>
      <c r="I843" s="5">
        <v>576.78300000000002</v>
      </c>
      <c r="J843" s="6"/>
      <c r="K843" s="6">
        <f t="shared" si="297"/>
        <v>0.29434906738728778</v>
      </c>
      <c r="L843" s="6">
        <f t="shared" si="298"/>
        <v>0.30383750186753827</v>
      </c>
      <c r="M843" s="6">
        <f t="shared" si="299"/>
        <v>0.42962821526410228</v>
      </c>
      <c r="N843" s="6">
        <f t="shared" si="300"/>
        <v>0.56672657637518775</v>
      </c>
      <c r="O843" s="6">
        <f t="shared" si="301"/>
        <v>0.35093453383232776</v>
      </c>
      <c r="P843" s="6">
        <f t="shared" si="302"/>
        <v>0.52417547734307046</v>
      </c>
      <c r="R843" s="8">
        <v>264</v>
      </c>
      <c r="S843" s="5">
        <f t="shared" si="296"/>
        <v>8.9604496573102015</v>
      </c>
      <c r="T843" s="5">
        <f t="shared" si="296"/>
        <v>8.3652171013923677</v>
      </c>
      <c r="U843" s="5">
        <f t="shared" si="309"/>
        <v>6.3039000631475259</v>
      </c>
      <c r="V843" s="5">
        <f t="shared" si="295"/>
        <v>7.3521638835377727</v>
      </c>
      <c r="W843" s="5">
        <f t="shared" si="295"/>
        <v>8.3111417813905266</v>
      </c>
      <c r="X843" s="5">
        <f t="shared" si="290"/>
        <v>5.9617439866510615</v>
      </c>
      <c r="Y843" s="32">
        <f t="shared" si="303"/>
        <v>9.4003878066619855</v>
      </c>
      <c r="Z843" s="5">
        <f t="shared" si="304"/>
        <v>9.1356666666666673</v>
      </c>
      <c r="AA843" s="5">
        <f t="shared" si="305"/>
        <v>7.844399982435613</v>
      </c>
      <c r="AB843" s="5">
        <f t="shared" si="306"/>
        <v>7.9313333333333338</v>
      </c>
      <c r="AC843" s="5">
        <f t="shared" si="307"/>
        <v>6.7854537788552749</v>
      </c>
      <c r="AD843" s="5">
        <f t="shared" si="308"/>
        <v>6.7660416666666663</v>
      </c>
    </row>
    <row r="844" spans="1:30" x14ac:dyDescent="0.2">
      <c r="A844" s="14">
        <v>263</v>
      </c>
      <c r="B844" s="6">
        <v>0.22187388710856962</v>
      </c>
      <c r="C844" s="5">
        <v>54.765999999999998</v>
      </c>
      <c r="D844" s="6">
        <v>0.53178137752857646</v>
      </c>
      <c r="E844" s="5">
        <v>95.093999999999994</v>
      </c>
      <c r="F844" s="6">
        <v>0.98968750000000005</v>
      </c>
      <c r="G844" s="5">
        <v>162.24700000000001</v>
      </c>
      <c r="H844" s="5">
        <v>270.82400000000001</v>
      </c>
      <c r="I844" s="5">
        <v>576.32399999999996</v>
      </c>
      <c r="J844" s="6"/>
      <c r="K844" s="6">
        <f t="shared" si="297"/>
        <v>0.29468353029736588</v>
      </c>
      <c r="L844" s="6">
        <f t="shared" si="298"/>
        <v>0.30418274629439351</v>
      </c>
      <c r="M844" s="6">
        <f t="shared" si="299"/>
        <v>0.43011639314217193</v>
      </c>
      <c r="N844" s="6">
        <f t="shared" si="300"/>
        <v>0.56738477196967396</v>
      </c>
      <c r="O844" s="6">
        <f t="shared" si="301"/>
        <v>0.35134210879660577</v>
      </c>
      <c r="P844" s="6">
        <f t="shared" si="302"/>
        <v>0.52478425414004282</v>
      </c>
      <c r="R844" s="8">
        <v>263</v>
      </c>
      <c r="S844" s="5">
        <f t="shared" si="296"/>
        <v>8.950279635032512</v>
      </c>
      <c r="T844" s="5">
        <f t="shared" si="296"/>
        <v>8.3557226622143652</v>
      </c>
      <c r="U844" s="5">
        <f t="shared" si="309"/>
        <v>6.2967451985446949</v>
      </c>
      <c r="V844" s="5">
        <f t="shared" si="295"/>
        <v>7.343634994295142</v>
      </c>
      <c r="W844" s="5">
        <f t="shared" si="295"/>
        <v>8.3015004283336395</v>
      </c>
      <c r="X844" s="5">
        <f t="shared" si="290"/>
        <v>5.9548280561902471</v>
      </c>
      <c r="Y844" s="32">
        <f t="shared" si="303"/>
        <v>9.389718458909476</v>
      </c>
      <c r="Z844" s="5">
        <f t="shared" si="304"/>
        <v>9.1276666666666664</v>
      </c>
      <c r="AA844" s="5">
        <f t="shared" si="305"/>
        <v>7.8353000739345404</v>
      </c>
      <c r="AB844" s="5">
        <f t="shared" si="306"/>
        <v>7.9244999999999992</v>
      </c>
      <c r="AC844" s="5">
        <f t="shared" si="307"/>
        <v>6.7754552152405001</v>
      </c>
      <c r="AD844" s="5">
        <f t="shared" si="308"/>
        <v>6.7602916666666673</v>
      </c>
    </row>
    <row r="845" spans="1:30" x14ac:dyDescent="0.2">
      <c r="A845" s="14">
        <v>262</v>
      </c>
      <c r="B845" s="6">
        <v>0.22212628472699614</v>
      </c>
      <c r="C845" s="5">
        <v>54.718000000000004</v>
      </c>
      <c r="D845" s="6">
        <v>0.53239970593518404</v>
      </c>
      <c r="E845" s="5">
        <v>95.012</v>
      </c>
      <c r="F845" s="6">
        <v>0.99045138888888884</v>
      </c>
      <c r="G845" s="5">
        <v>162.10900000000001</v>
      </c>
      <c r="H845" s="5">
        <v>270.59800000000001</v>
      </c>
      <c r="I845" s="5">
        <v>575.86599999999999</v>
      </c>
      <c r="J845" s="6"/>
      <c r="K845" s="6">
        <f t="shared" si="297"/>
        <v>0.29501875415901929</v>
      </c>
      <c r="L845" s="6">
        <f t="shared" si="298"/>
        <v>0.30452877620233659</v>
      </c>
      <c r="M845" s="6">
        <f t="shared" si="299"/>
        <v>0.43060568169563829</v>
      </c>
      <c r="N845" s="6">
        <f t="shared" si="300"/>
        <v>0.56804449819704927</v>
      </c>
      <c r="O845" s="6">
        <f t="shared" si="301"/>
        <v>0.351750631575865</v>
      </c>
      <c r="P845" s="6">
        <f t="shared" si="302"/>
        <v>0.52539444664656354</v>
      </c>
      <c r="R845" s="8">
        <v>262</v>
      </c>
      <c r="S845" s="5">
        <f t="shared" si="296"/>
        <v>8.9401096127548207</v>
      </c>
      <c r="T845" s="5">
        <f t="shared" si="296"/>
        <v>8.3462282230363645</v>
      </c>
      <c r="U845" s="5">
        <f t="shared" si="309"/>
        <v>6.2895903339418631</v>
      </c>
      <c r="V845" s="5">
        <f t="shared" si="295"/>
        <v>7.3351061050525121</v>
      </c>
      <c r="W845" s="5">
        <f t="shared" si="295"/>
        <v>8.2918590752767543</v>
      </c>
      <c r="X845" s="5">
        <f t="shared" si="290"/>
        <v>5.9479121257294318</v>
      </c>
      <c r="Y845" s="32">
        <f t="shared" si="303"/>
        <v>9.37904911115697</v>
      </c>
      <c r="Z845" s="5">
        <f t="shared" si="304"/>
        <v>9.1196666666666673</v>
      </c>
      <c r="AA845" s="5">
        <f t="shared" si="305"/>
        <v>7.826200165433467</v>
      </c>
      <c r="AB845" s="5">
        <f t="shared" si="306"/>
        <v>7.9176666666666664</v>
      </c>
      <c r="AC845" s="5">
        <f t="shared" si="307"/>
        <v>6.7702296231375989</v>
      </c>
      <c r="AD845" s="5">
        <f t="shared" si="308"/>
        <v>6.7545416666666673</v>
      </c>
    </row>
    <row r="846" spans="1:30" x14ac:dyDescent="0.2">
      <c r="A846" s="14">
        <v>261</v>
      </c>
      <c r="B846" s="6">
        <v>0.22237925724055529</v>
      </c>
      <c r="C846" s="5">
        <v>54.67</v>
      </c>
      <c r="D846" s="6">
        <v>0.53301947393748272</v>
      </c>
      <c r="E846" s="5">
        <v>94.929000000000002</v>
      </c>
      <c r="F846" s="6">
        <v>0.99156250000000001</v>
      </c>
      <c r="G846" s="5">
        <v>161.971</v>
      </c>
      <c r="H846" s="5">
        <v>270.37200000000001</v>
      </c>
      <c r="I846" s="5">
        <v>575.40800000000002</v>
      </c>
      <c r="J846" s="6"/>
      <c r="K846" s="6">
        <f t="shared" si="297"/>
        <v>0.29535474157211816</v>
      </c>
      <c r="L846" s="6">
        <f t="shared" si="298"/>
        <v>0.3048755942750454</v>
      </c>
      <c r="M846" s="6">
        <f t="shared" si="299"/>
        <v>0.43109608471923938</v>
      </c>
      <c r="N846" s="6">
        <f t="shared" si="300"/>
        <v>0.56870576040275611</v>
      </c>
      <c r="O846" s="6">
        <f t="shared" si="301"/>
        <v>0.35216010548016813</v>
      </c>
      <c r="P846" s="6">
        <f t="shared" si="302"/>
        <v>0.52600605980672666</v>
      </c>
      <c r="R846" s="8">
        <v>261</v>
      </c>
      <c r="S846" s="5">
        <f t="shared" si="296"/>
        <v>8.9299395904771313</v>
      </c>
      <c r="T846" s="5">
        <f t="shared" si="296"/>
        <v>8.3367337838583637</v>
      </c>
      <c r="U846" s="5">
        <f t="shared" si="309"/>
        <v>6.2824354693390312</v>
      </c>
      <c r="V846" s="5">
        <f t="shared" si="295"/>
        <v>7.3265772158098823</v>
      </c>
      <c r="W846" s="5">
        <f t="shared" si="295"/>
        <v>8.282217722219869</v>
      </c>
      <c r="X846" s="5">
        <f t="shared" si="290"/>
        <v>5.9409961952686174</v>
      </c>
      <c r="Y846" s="32">
        <f t="shared" si="303"/>
        <v>9.3683797634044623</v>
      </c>
      <c r="Z846" s="5">
        <f t="shared" si="304"/>
        <v>9.1116666666666664</v>
      </c>
      <c r="AA846" s="5">
        <f t="shared" si="305"/>
        <v>7.8171002569323962</v>
      </c>
      <c r="AB846" s="5">
        <f t="shared" si="306"/>
        <v>7.9107500000000002</v>
      </c>
      <c r="AC846" s="5">
        <f t="shared" si="307"/>
        <v>6.7626431347830653</v>
      </c>
      <c r="AD846" s="5">
        <f t="shared" si="308"/>
        <v>6.7487916666666665</v>
      </c>
    </row>
    <row r="847" spans="1:30" x14ac:dyDescent="0.2">
      <c r="A847" s="14">
        <v>260</v>
      </c>
      <c r="B847" s="6">
        <v>0.22263280661567542</v>
      </c>
      <c r="C847" s="5">
        <v>54.622</v>
      </c>
      <c r="D847" s="6">
        <v>0.53364068656884434</v>
      </c>
      <c r="E847" s="5">
        <v>94.846999999999994</v>
      </c>
      <c r="F847" s="6">
        <v>0.99267361111111108</v>
      </c>
      <c r="G847" s="5">
        <v>161.834</v>
      </c>
      <c r="H847" s="5">
        <v>270.14600000000002</v>
      </c>
      <c r="I847" s="5">
        <v>574.95000000000005</v>
      </c>
      <c r="J847" s="6"/>
      <c r="K847" s="6">
        <f t="shared" si="297"/>
        <v>0.29569149514838983</v>
      </c>
      <c r="L847" s="6">
        <f t="shared" si="298"/>
        <v>0.30522320320843715</v>
      </c>
      <c r="M847" s="6">
        <f t="shared" si="299"/>
        <v>0.43158760602501961</v>
      </c>
      <c r="N847" s="6">
        <f t="shared" si="300"/>
        <v>0.56936856395715618</v>
      </c>
      <c r="O847" s="6">
        <f t="shared" si="301"/>
        <v>0.35257053383500825</v>
      </c>
      <c r="P847" s="6">
        <f t="shared" si="302"/>
        <v>0.52661909858767564</v>
      </c>
      <c r="R847" s="8">
        <v>260</v>
      </c>
      <c r="S847" s="5">
        <f t="shared" si="296"/>
        <v>8.91976956819944</v>
      </c>
      <c r="T847" s="5">
        <f t="shared" si="296"/>
        <v>8.3272393446803612</v>
      </c>
      <c r="U847" s="5">
        <f t="shared" si="309"/>
        <v>6.2752806047361993</v>
      </c>
      <c r="V847" s="5">
        <f t="shared" si="295"/>
        <v>7.3180483265672525</v>
      </c>
      <c r="W847" s="5">
        <f t="shared" si="295"/>
        <v>8.2725763691629819</v>
      </c>
      <c r="X847" s="5">
        <f t="shared" si="290"/>
        <v>5.9340802648078022</v>
      </c>
      <c r="Y847" s="32">
        <f t="shared" si="303"/>
        <v>9.3577104156519546</v>
      </c>
      <c r="Z847" s="5">
        <f t="shared" si="304"/>
        <v>9.1036666666666672</v>
      </c>
      <c r="AA847" s="5">
        <f t="shared" si="305"/>
        <v>7.8080003484313227</v>
      </c>
      <c r="AB847" s="5">
        <f t="shared" si="306"/>
        <v>7.9039166666666665</v>
      </c>
      <c r="AC847" s="5">
        <f t="shared" si="307"/>
        <v>6.7550736297177236</v>
      </c>
      <c r="AD847" s="5">
        <f t="shared" si="308"/>
        <v>6.7430833333333338</v>
      </c>
    </row>
    <row r="848" spans="1:30" x14ac:dyDescent="0.2">
      <c r="A848" s="14">
        <v>259</v>
      </c>
      <c r="B848" s="6">
        <v>0.22288693482776356</v>
      </c>
      <c r="C848" s="5">
        <v>54.573999999999998</v>
      </c>
      <c r="D848" s="6">
        <v>0.53426334888613236</v>
      </c>
      <c r="E848" s="5">
        <v>94.765000000000001</v>
      </c>
      <c r="F848" s="6">
        <v>0.99378472222222225</v>
      </c>
      <c r="G848" s="5">
        <v>161.696</v>
      </c>
      <c r="H848" s="5">
        <v>269.92</v>
      </c>
      <c r="I848" s="5">
        <v>574.49199999999996</v>
      </c>
      <c r="J848" s="6"/>
      <c r="K848" s="6">
        <f t="shared" si="297"/>
        <v>0.29602901751148625</v>
      </c>
      <c r="L848" s="6">
        <f t="shared" si="298"/>
        <v>0.30557160571073799</v>
      </c>
      <c r="M848" s="6">
        <f t="shared" si="299"/>
        <v>0.43208024944242868</v>
      </c>
      <c r="N848" s="6">
        <f t="shared" si="300"/>
        <v>0.57003291425567648</v>
      </c>
      <c r="O848" s="6">
        <f t="shared" si="301"/>
        <v>0.35298191998139966</v>
      </c>
      <c r="P848" s="6">
        <f t="shared" si="302"/>
        <v>0.5272335679797362</v>
      </c>
      <c r="R848" s="8">
        <v>259</v>
      </c>
      <c r="S848" s="5">
        <f t="shared" si="296"/>
        <v>8.9095995459217505</v>
      </c>
      <c r="T848" s="5">
        <f t="shared" si="296"/>
        <v>8.3177449055023605</v>
      </c>
      <c r="U848" s="5">
        <f t="shared" si="309"/>
        <v>6.2681257401333683</v>
      </c>
      <c r="V848" s="5">
        <f t="shared" si="295"/>
        <v>7.3095194373246226</v>
      </c>
      <c r="W848" s="5">
        <f t="shared" si="295"/>
        <v>8.2629350161060948</v>
      </c>
      <c r="X848" s="5">
        <f t="shared" ref="X848:X911" si="310">X$3*$R848+X$4</f>
        <v>5.9271643343469869</v>
      </c>
      <c r="Y848" s="32">
        <f t="shared" si="303"/>
        <v>9.3470410678994451</v>
      </c>
      <c r="Z848" s="5">
        <f t="shared" si="304"/>
        <v>9.0956666666666663</v>
      </c>
      <c r="AA848" s="5">
        <f t="shared" si="305"/>
        <v>7.7989004399302511</v>
      </c>
      <c r="AB848" s="5">
        <f t="shared" si="306"/>
        <v>7.8970833333333337</v>
      </c>
      <c r="AC848" s="5">
        <f t="shared" si="307"/>
        <v>6.7475210509765553</v>
      </c>
      <c r="AD848" s="5">
        <f t="shared" si="308"/>
        <v>6.737333333333333</v>
      </c>
    </row>
    <row r="849" spans="1:30" x14ac:dyDescent="0.2">
      <c r="A849" s="14">
        <v>258</v>
      </c>
      <c r="B849" s="6">
        <v>0.22314164386125632</v>
      </c>
      <c r="C849" s="5">
        <v>54.527000000000001</v>
      </c>
      <c r="D849" s="6">
        <v>0.53488746596984005</v>
      </c>
      <c r="E849" s="5">
        <v>94.683000000000007</v>
      </c>
      <c r="F849" s="6">
        <v>0.99490740740740735</v>
      </c>
      <c r="G849" s="5">
        <v>161.55799999999999</v>
      </c>
      <c r="H849" s="5">
        <v>269.69400000000002</v>
      </c>
      <c r="I849" s="5">
        <v>574.03399999999999</v>
      </c>
      <c r="J849" s="6"/>
      <c r="K849" s="6">
        <f t="shared" si="297"/>
        <v>0.29636731129705268</v>
      </c>
      <c r="L849" s="6">
        <f t="shared" si="298"/>
        <v>0.30592080450255393</v>
      </c>
      <c r="M849" s="6">
        <f t="shared" si="299"/>
        <v>0.43257401881842122</v>
      </c>
      <c r="N849" s="6">
        <f t="shared" si="300"/>
        <v>0.57069881671895484</v>
      </c>
      <c r="O849" s="6">
        <f t="shared" si="301"/>
        <v>0.35339426727596818</v>
      </c>
      <c r="P849" s="6">
        <f t="shared" si="302"/>
        <v>0.52784947299655305</v>
      </c>
      <c r="R849" s="8">
        <v>258</v>
      </c>
      <c r="S849" s="5">
        <f t="shared" si="296"/>
        <v>8.8994295236440593</v>
      </c>
      <c r="T849" s="5">
        <f t="shared" si="296"/>
        <v>8.3082504663243579</v>
      </c>
      <c r="U849" s="5">
        <f t="shared" si="309"/>
        <v>6.2609708755305364</v>
      </c>
      <c r="V849" s="5">
        <f t="shared" si="295"/>
        <v>7.3009905480819928</v>
      </c>
      <c r="W849" s="5">
        <f t="shared" si="295"/>
        <v>8.2532936630492095</v>
      </c>
      <c r="X849" s="5">
        <f t="shared" si="310"/>
        <v>5.9202484038861716</v>
      </c>
      <c r="Y849" s="32">
        <f t="shared" si="303"/>
        <v>9.3363717201469392</v>
      </c>
      <c r="Z849" s="5">
        <f t="shared" si="304"/>
        <v>9.0878333333333341</v>
      </c>
      <c r="AA849" s="5">
        <f t="shared" si="305"/>
        <v>7.7898005314291776</v>
      </c>
      <c r="AB849" s="5">
        <f t="shared" si="306"/>
        <v>7.8902500000000009</v>
      </c>
      <c r="AC849" s="5">
        <f t="shared" si="307"/>
        <v>6.739906933457422</v>
      </c>
      <c r="AD849" s="5">
        <f t="shared" si="308"/>
        <v>6.731583333333333</v>
      </c>
    </row>
    <row r="850" spans="1:30" x14ac:dyDescent="0.2">
      <c r="A850" s="14">
        <v>257</v>
      </c>
      <c r="B850" s="6">
        <v>0.2233969357096719</v>
      </c>
      <c r="C850" s="5">
        <v>54.478999999999999</v>
      </c>
      <c r="D850" s="6">
        <v>0.53551304292422808</v>
      </c>
      <c r="E850" s="5">
        <v>94.600999999999999</v>
      </c>
      <c r="F850" s="6">
        <v>0.99603009259259256</v>
      </c>
      <c r="G850" s="5">
        <v>161.41999999999999</v>
      </c>
      <c r="H850" s="5">
        <v>269.46800000000002</v>
      </c>
      <c r="I850" s="5">
        <v>573.57500000000005</v>
      </c>
      <c r="J850" s="6"/>
      <c r="K850" s="6">
        <f t="shared" si="297"/>
        <v>0.29670637915279546</v>
      </c>
      <c r="L850" s="6">
        <f t="shared" si="298"/>
        <v>0.30627080231694126</v>
      </c>
      <c r="M850" s="6">
        <f t="shared" si="299"/>
        <v>0.43306891801755659</v>
      </c>
      <c r="N850" s="6">
        <f t="shared" si="300"/>
        <v>0.57136627679298846</v>
      </c>
      <c r="O850" s="6">
        <f t="shared" si="301"/>
        <v>0.35380757909104271</v>
      </c>
      <c r="P850" s="6">
        <f t="shared" si="302"/>
        <v>0.52846681867522538</v>
      </c>
      <c r="R850" s="8">
        <v>257</v>
      </c>
      <c r="S850" s="5">
        <f t="shared" si="296"/>
        <v>8.8892595013663698</v>
      </c>
      <c r="T850" s="5">
        <f t="shared" si="296"/>
        <v>8.2987560271463572</v>
      </c>
      <c r="U850" s="5">
        <f t="shared" si="309"/>
        <v>6.2538160109277054</v>
      </c>
      <c r="V850" s="5">
        <f t="shared" ref="V850:W865" si="311">V$3*$R850+V$4</f>
        <v>7.292461658839362</v>
      </c>
      <c r="W850" s="5">
        <f t="shared" si="311"/>
        <v>8.2436523099923242</v>
      </c>
      <c r="X850" s="5">
        <f t="shared" si="310"/>
        <v>5.9133324734253572</v>
      </c>
      <c r="Y850" s="32">
        <f t="shared" si="303"/>
        <v>9.3257023723944314</v>
      </c>
      <c r="Z850" s="5">
        <f t="shared" si="304"/>
        <v>9.0798333333333332</v>
      </c>
      <c r="AA850" s="5">
        <f t="shared" si="305"/>
        <v>7.780700622928105</v>
      </c>
      <c r="AB850" s="5">
        <f t="shared" si="306"/>
        <v>7.8834166666666663</v>
      </c>
      <c r="AC850" s="5">
        <f t="shared" si="307"/>
        <v>6.7323099805942572</v>
      </c>
      <c r="AD850" s="5">
        <f t="shared" si="308"/>
        <v>6.7258333333333331</v>
      </c>
    </row>
    <row r="851" spans="1:30" x14ac:dyDescent="0.2">
      <c r="A851" s="14">
        <v>256</v>
      </c>
      <c r="B851" s="6">
        <v>0.22365281237566176</v>
      </c>
      <c r="C851" s="5">
        <v>54.430999999999997</v>
      </c>
      <c r="D851" s="6">
        <v>0.53614008487746356</v>
      </c>
      <c r="E851" s="5">
        <v>94.519000000000005</v>
      </c>
      <c r="F851" s="6">
        <v>0.99715277777777767</v>
      </c>
      <c r="G851" s="5">
        <v>161.28200000000001</v>
      </c>
      <c r="H851" s="5">
        <v>269.24200000000002</v>
      </c>
      <c r="I851" s="5">
        <v>573.11699999999996</v>
      </c>
      <c r="J851" s="6"/>
      <c r="K851" s="6">
        <f t="shared" si="297"/>
        <v>0.29704622373855211</v>
      </c>
      <c r="L851" s="6">
        <f t="shared" si="298"/>
        <v>0.3066216018994779</v>
      </c>
      <c r="M851" s="6">
        <f t="shared" si="299"/>
        <v>0.43356495092210007</v>
      </c>
      <c r="N851" s="6">
        <f t="shared" si="300"/>
        <v>0.57203529994928137</v>
      </c>
      <c r="O851" s="6">
        <f t="shared" si="301"/>
        <v>0.35422185881474727</v>
      </c>
      <c r="P851" s="6">
        <f t="shared" si="302"/>
        <v>0.52908561007644461</v>
      </c>
      <c r="R851" s="8">
        <v>256</v>
      </c>
      <c r="S851" s="5">
        <f t="shared" ref="S851:T870" si="312">S$3*$R851+S$4</f>
        <v>8.8790894790886803</v>
      </c>
      <c r="T851" s="5">
        <f t="shared" si="312"/>
        <v>8.2892615879683547</v>
      </c>
      <c r="U851" s="5">
        <f t="shared" si="309"/>
        <v>6.2466611463248736</v>
      </c>
      <c r="V851" s="5">
        <f t="shared" si="311"/>
        <v>7.2839327695967322</v>
      </c>
      <c r="W851" s="5">
        <f t="shared" si="311"/>
        <v>8.2340109569354372</v>
      </c>
      <c r="X851" s="5">
        <f t="shared" si="310"/>
        <v>5.9064165429645419</v>
      </c>
      <c r="Y851" s="32">
        <f t="shared" si="303"/>
        <v>9.3150330246419255</v>
      </c>
      <c r="Z851" s="5">
        <f t="shared" si="304"/>
        <v>9.0718333333333323</v>
      </c>
      <c r="AA851" s="5">
        <f t="shared" si="305"/>
        <v>7.7716007144270343</v>
      </c>
      <c r="AB851" s="5">
        <f t="shared" si="306"/>
        <v>7.8765833333333335</v>
      </c>
      <c r="AC851" s="5">
        <f t="shared" si="307"/>
        <v>6.7247301344104748</v>
      </c>
      <c r="AD851" s="5">
        <f t="shared" si="308"/>
        <v>6.7200833333333341</v>
      </c>
    </row>
    <row r="852" spans="1:30" x14ac:dyDescent="0.2">
      <c r="A852" s="14">
        <v>255</v>
      </c>
      <c r="B852" s="6">
        <v>0.22390927587106332</v>
      </c>
      <c r="C852" s="5">
        <v>54.383000000000003</v>
      </c>
      <c r="D852" s="6">
        <v>0.53676859698176094</v>
      </c>
      <c r="E852" s="5">
        <v>94.436999999999998</v>
      </c>
      <c r="F852" s="6">
        <v>0.99827546296296299</v>
      </c>
      <c r="G852" s="5">
        <v>161.14400000000001</v>
      </c>
      <c r="H852" s="5">
        <v>269.01600000000002</v>
      </c>
      <c r="I852" s="5">
        <v>572.65899999999999</v>
      </c>
      <c r="J852" s="6"/>
      <c r="K852" s="6">
        <f t="shared" si="297"/>
        <v>0.29738684772635987</v>
      </c>
      <c r="L852" s="6">
        <f t="shared" si="298"/>
        <v>0.30697320600833511</v>
      </c>
      <c r="M852" s="6">
        <f t="shared" si="299"/>
        <v>0.43406212143212403</v>
      </c>
      <c r="N852" s="6">
        <f t="shared" si="300"/>
        <v>0.57270589168499464</v>
      </c>
      <c r="O852" s="6">
        <f t="shared" si="301"/>
        <v>0.35463710985109292</v>
      </c>
      <c r="P852" s="6">
        <f t="shared" si="302"/>
        <v>0.52970585228463274</v>
      </c>
      <c r="R852" s="8">
        <v>255</v>
      </c>
      <c r="S852" s="5">
        <f t="shared" si="312"/>
        <v>8.868919456810989</v>
      </c>
      <c r="T852" s="5">
        <f t="shared" si="312"/>
        <v>8.2797671487903539</v>
      </c>
      <c r="U852" s="5">
        <f t="shared" si="309"/>
        <v>6.2395062817220417</v>
      </c>
      <c r="V852" s="5">
        <f t="shared" si="311"/>
        <v>7.2754038803541023</v>
      </c>
      <c r="W852" s="5">
        <f t="shared" si="311"/>
        <v>8.2243696038785501</v>
      </c>
      <c r="X852" s="5">
        <f t="shared" si="310"/>
        <v>5.8995006125037275</v>
      </c>
      <c r="Y852" s="32">
        <f t="shared" si="303"/>
        <v>9.304363676889416</v>
      </c>
      <c r="Z852" s="5">
        <f t="shared" si="304"/>
        <v>9.0638333333333332</v>
      </c>
      <c r="AA852" s="5">
        <f t="shared" si="305"/>
        <v>7.7625008059259608</v>
      </c>
      <c r="AB852" s="5">
        <f t="shared" si="306"/>
        <v>7.8697499999999998</v>
      </c>
      <c r="AC852" s="5">
        <f t="shared" si="307"/>
        <v>6.7171673371902934</v>
      </c>
      <c r="AD852" s="5">
        <f t="shared" si="308"/>
        <v>6.7143333333333333</v>
      </c>
    </row>
    <row r="853" spans="1:30" x14ac:dyDescent="0.2">
      <c r="A853" s="14">
        <v>254</v>
      </c>
      <c r="B853" s="6">
        <v>0.22416632821695237</v>
      </c>
      <c r="C853" s="5">
        <v>54.335000000000001</v>
      </c>
      <c r="D853" s="6">
        <v>0.53739858441352195</v>
      </c>
      <c r="E853" s="5">
        <v>94.353999999999999</v>
      </c>
      <c r="F853" s="6">
        <v>0.9993981481481482</v>
      </c>
      <c r="G853" s="5">
        <v>161.00700000000001</v>
      </c>
      <c r="H853" s="5">
        <v>268.79000000000002</v>
      </c>
      <c r="I853" s="5">
        <v>572.20100000000002</v>
      </c>
      <c r="J853" s="6"/>
      <c r="K853" s="6">
        <f t="shared" si="297"/>
        <v>0.29772825380052642</v>
      </c>
      <c r="L853" s="6">
        <f t="shared" si="298"/>
        <v>0.30732561741435011</v>
      </c>
      <c r="M853" s="6">
        <f t="shared" si="299"/>
        <v>0.43456043346561007</v>
      </c>
      <c r="N853" s="6">
        <f t="shared" si="300"/>
        <v>0.57337805752309678</v>
      </c>
      <c r="O853" s="6">
        <f t="shared" si="301"/>
        <v>0.35505333562007141</v>
      </c>
      <c r="P853" s="6">
        <f t="shared" si="302"/>
        <v>0.53032755040808122</v>
      </c>
      <c r="R853" s="8">
        <v>254</v>
      </c>
      <c r="S853" s="5">
        <f t="shared" si="312"/>
        <v>8.8587494345332995</v>
      </c>
      <c r="T853" s="5">
        <f t="shared" si="312"/>
        <v>8.2702727096123532</v>
      </c>
      <c r="U853" s="5">
        <f t="shared" si="309"/>
        <v>6.2323514171192107</v>
      </c>
      <c r="V853" s="5">
        <f t="shared" si="311"/>
        <v>7.2668749911114716</v>
      </c>
      <c r="W853" s="5">
        <f t="shared" si="311"/>
        <v>8.2147282508216648</v>
      </c>
      <c r="X853" s="5">
        <f t="shared" si="310"/>
        <v>5.8925846820429122</v>
      </c>
      <c r="Y853" s="32">
        <f t="shared" si="303"/>
        <v>9.2936943291369083</v>
      </c>
      <c r="Z853" s="5">
        <f t="shared" si="304"/>
        <v>9.0558333333333341</v>
      </c>
      <c r="AA853" s="5">
        <f t="shared" si="305"/>
        <v>7.7534008974248909</v>
      </c>
      <c r="AB853" s="5">
        <f t="shared" si="306"/>
        <v>7.8628333333333336</v>
      </c>
      <c r="AC853" s="5">
        <f t="shared" si="307"/>
        <v>6.7096215314772776</v>
      </c>
      <c r="AD853" s="5">
        <f t="shared" si="308"/>
        <v>6.7086250000000005</v>
      </c>
    </row>
    <row r="854" spans="1:30" x14ac:dyDescent="0.2">
      <c r="A854" s="14">
        <v>253</v>
      </c>
      <c r="B854" s="6">
        <v>0.22442397144369641</v>
      </c>
      <c r="C854" s="5">
        <v>54.286999999999999</v>
      </c>
      <c r="D854" s="6">
        <v>0.53803005237347901</v>
      </c>
      <c r="E854" s="5">
        <v>94.272000000000006</v>
      </c>
      <c r="F854" s="6">
        <v>1.0005324074074073</v>
      </c>
      <c r="G854" s="5">
        <v>160.869</v>
      </c>
      <c r="H854" s="5">
        <v>268.56400000000002</v>
      </c>
      <c r="I854" s="5">
        <v>571.74300000000005</v>
      </c>
      <c r="J854" s="6"/>
      <c r="K854" s="6">
        <f t="shared" si="297"/>
        <v>0.29807044465770005</v>
      </c>
      <c r="L854" s="6">
        <f t="shared" si="298"/>
        <v>0.30767883890109865</v>
      </c>
      <c r="M854" s="6">
        <f t="shared" si="299"/>
        <v>0.43505989095855258</v>
      </c>
      <c r="N854" s="6">
        <f t="shared" si="300"/>
        <v>0.57405180301251468</v>
      </c>
      <c r="O854" s="6">
        <f t="shared" si="301"/>
        <v>0.35547053955774949</v>
      </c>
      <c r="P854" s="6">
        <f t="shared" si="302"/>
        <v>0.53095070957909152</v>
      </c>
      <c r="R854" s="8">
        <v>253</v>
      </c>
      <c r="S854" s="5">
        <f t="shared" si="312"/>
        <v>8.8485794122556101</v>
      </c>
      <c r="T854" s="5">
        <f t="shared" si="312"/>
        <v>8.2607782704343506</v>
      </c>
      <c r="U854" s="5">
        <f t="shared" si="309"/>
        <v>6.2251965525163788</v>
      </c>
      <c r="V854" s="5">
        <f t="shared" si="311"/>
        <v>7.2583461018688418</v>
      </c>
      <c r="W854" s="5">
        <f t="shared" si="311"/>
        <v>8.2050868977647795</v>
      </c>
      <c r="X854" s="5">
        <f t="shared" si="310"/>
        <v>5.8856687515820969</v>
      </c>
      <c r="Y854" s="32">
        <f t="shared" si="303"/>
        <v>9.2830249813844006</v>
      </c>
      <c r="Z854" s="5">
        <f t="shared" si="304"/>
        <v>9.0478333333333332</v>
      </c>
      <c r="AA854" s="5">
        <f t="shared" si="305"/>
        <v>7.7443009889238166</v>
      </c>
      <c r="AB854" s="5">
        <f t="shared" si="306"/>
        <v>7.8560000000000008</v>
      </c>
      <c r="AC854" s="5">
        <f t="shared" si="307"/>
        <v>6.7020151308331215</v>
      </c>
      <c r="AD854" s="5">
        <f t="shared" si="308"/>
        <v>6.7028749999999997</v>
      </c>
    </row>
    <row r="855" spans="1:30" x14ac:dyDescent="0.2">
      <c r="A855" s="14">
        <v>252</v>
      </c>
      <c r="B855" s="6">
        <v>0.22468220759100796</v>
      </c>
      <c r="C855" s="5">
        <v>54.238999999999997</v>
      </c>
      <c r="D855" s="6">
        <v>0.53866300608683726</v>
      </c>
      <c r="E855" s="5">
        <v>94.19</v>
      </c>
      <c r="F855" s="6">
        <v>1.0016666666666667</v>
      </c>
      <c r="G855" s="5">
        <v>160.73099999999999</v>
      </c>
      <c r="H855" s="5">
        <v>268.33800000000002</v>
      </c>
      <c r="I855" s="5">
        <v>571.28399999999999</v>
      </c>
      <c r="J855" s="6"/>
      <c r="K855" s="6">
        <f t="shared" si="297"/>
        <v>0.29841342300694101</v>
      </c>
      <c r="L855" s="6">
        <f t="shared" si="298"/>
        <v>0.30803287326496798</v>
      </c>
      <c r="M855" s="6">
        <f t="shared" si="299"/>
        <v>0.43556049786506162</v>
      </c>
      <c r="N855" s="6">
        <f t="shared" si="300"/>
        <v>0.57472713372828765</v>
      </c>
      <c r="O855" s="6">
        <f t="shared" si="301"/>
        <v>0.35588872511636271</v>
      </c>
      <c r="P855" s="6">
        <f t="shared" si="302"/>
        <v>0.53157533495411602</v>
      </c>
      <c r="R855" s="8">
        <v>252</v>
      </c>
      <c r="S855" s="5">
        <f t="shared" si="312"/>
        <v>8.8384093899779188</v>
      </c>
      <c r="T855" s="5">
        <f t="shared" si="312"/>
        <v>8.2512838312563499</v>
      </c>
      <c r="U855" s="5">
        <f t="shared" si="309"/>
        <v>6.2180416879135478</v>
      </c>
      <c r="V855" s="5">
        <f t="shared" si="311"/>
        <v>7.2498172126262119</v>
      </c>
      <c r="W855" s="5">
        <f t="shared" si="311"/>
        <v>8.1954455447078924</v>
      </c>
      <c r="X855" s="5">
        <f t="shared" si="310"/>
        <v>5.8787528211212816</v>
      </c>
      <c r="Y855" s="32">
        <f t="shared" si="303"/>
        <v>9.2723556336318946</v>
      </c>
      <c r="Z855" s="5">
        <f t="shared" si="304"/>
        <v>9.0398333333333323</v>
      </c>
      <c r="AA855" s="5">
        <f t="shared" si="305"/>
        <v>7.7352010804227449</v>
      </c>
      <c r="AB855" s="5">
        <f t="shared" si="306"/>
        <v>7.8491666666666662</v>
      </c>
      <c r="AC855" s="5">
        <f t="shared" si="307"/>
        <v>6.6944259567387689</v>
      </c>
      <c r="AD855" s="5">
        <f t="shared" si="308"/>
        <v>6.6971249999999998</v>
      </c>
    </row>
    <row r="856" spans="1:30" x14ac:dyDescent="0.2">
      <c r="A856" s="14">
        <v>251</v>
      </c>
      <c r="B856" s="6">
        <v>0.22494103870799845</v>
      </c>
      <c r="C856" s="5">
        <v>54.191000000000003</v>
      </c>
      <c r="D856" s="6">
        <v>0.53929745080341907</v>
      </c>
      <c r="E856" s="5">
        <v>94.108000000000004</v>
      </c>
      <c r="F856" s="6">
        <v>1.0028009259259261</v>
      </c>
      <c r="G856" s="5">
        <v>160.59299999999999</v>
      </c>
      <c r="H856" s="5">
        <v>268.113</v>
      </c>
      <c r="I856" s="5">
        <v>570.82600000000002</v>
      </c>
      <c r="J856" s="6"/>
      <c r="K856" s="6">
        <f t="shared" si="297"/>
        <v>0.29875719156979236</v>
      </c>
      <c r="L856" s="6">
        <f t="shared" si="298"/>
        <v>0.30838772331523134</v>
      </c>
      <c r="M856" s="6">
        <f t="shared" si="299"/>
        <v>0.43606225815746796</v>
      </c>
      <c r="N856" s="6">
        <f t="shared" si="300"/>
        <v>0.57540405527171989</v>
      </c>
      <c r="O856" s="6">
        <f t="shared" si="301"/>
        <v>0.35630789576441119</v>
      </c>
      <c r="P856" s="6">
        <f t="shared" si="302"/>
        <v>0.53220143171390077</v>
      </c>
      <c r="R856" s="8">
        <v>251</v>
      </c>
      <c r="S856" s="5">
        <f t="shared" si="312"/>
        <v>8.8282393677002293</v>
      </c>
      <c r="T856" s="5">
        <f t="shared" si="312"/>
        <v>8.2417893920783492</v>
      </c>
      <c r="U856" s="5">
        <f t="shared" si="309"/>
        <v>6.210886823310716</v>
      </c>
      <c r="V856" s="5">
        <f t="shared" si="311"/>
        <v>7.2412883233835821</v>
      </c>
      <c r="W856" s="5">
        <f t="shared" si="311"/>
        <v>8.1858041916510054</v>
      </c>
      <c r="X856" s="5">
        <f t="shared" si="310"/>
        <v>5.8718368906604672</v>
      </c>
      <c r="Y856" s="32">
        <f t="shared" si="303"/>
        <v>9.2616862858793851</v>
      </c>
      <c r="Z856" s="5">
        <f t="shared" si="304"/>
        <v>9.0318333333333332</v>
      </c>
      <c r="AA856" s="5">
        <f t="shared" si="305"/>
        <v>7.7261011719216723</v>
      </c>
      <c r="AB856" s="5">
        <f t="shared" si="306"/>
        <v>7.8423333333333334</v>
      </c>
      <c r="AC856" s="5">
        <f t="shared" si="307"/>
        <v>6.6868539507398248</v>
      </c>
      <c r="AD856" s="5">
        <f t="shared" si="308"/>
        <v>6.6913749999999999</v>
      </c>
    </row>
    <row r="857" spans="1:30" x14ac:dyDescent="0.2">
      <c r="A857" s="14">
        <v>250</v>
      </c>
      <c r="B857" s="6">
        <v>0.22520046685323236</v>
      </c>
      <c r="C857" s="5">
        <v>54.143000000000001</v>
      </c>
      <c r="D857" s="6">
        <v>0.53993339179780964</v>
      </c>
      <c r="E857" s="5">
        <v>94.025999999999996</v>
      </c>
      <c r="F857" s="6">
        <v>1.0039351851851852</v>
      </c>
      <c r="G857" s="5">
        <v>160.45500000000001</v>
      </c>
      <c r="H857" s="5">
        <v>267.887</v>
      </c>
      <c r="I857" s="5">
        <v>570.36800000000005</v>
      </c>
      <c r="J857" s="6"/>
      <c r="K857" s="6">
        <f t="shared" si="297"/>
        <v>0.29910175308035275</v>
      </c>
      <c r="L857" s="6">
        <f t="shared" si="298"/>
        <v>0.30874339187412175</v>
      </c>
      <c r="M857" s="6">
        <f t="shared" si="299"/>
        <v>0.43656517582642729</v>
      </c>
      <c r="N857" s="6">
        <f t="shared" si="300"/>
        <v>0.57608257327053614</v>
      </c>
      <c r="O857" s="6">
        <f t="shared" si="301"/>
        <v>0.35672805498675508</v>
      </c>
      <c r="P857" s="6">
        <f t="shared" si="302"/>
        <v>0.53282900506362829</v>
      </c>
      <c r="R857" s="8">
        <v>250</v>
      </c>
      <c r="S857" s="5">
        <f t="shared" si="312"/>
        <v>8.8180693454225381</v>
      </c>
      <c r="T857" s="5">
        <f t="shared" si="312"/>
        <v>8.2322949529003466</v>
      </c>
      <c r="U857" s="5">
        <f t="shared" si="309"/>
        <v>6.2037319587078841</v>
      </c>
      <c r="V857" s="5">
        <f t="shared" si="311"/>
        <v>7.2327594341409522</v>
      </c>
      <c r="W857" s="5">
        <f t="shared" si="311"/>
        <v>8.1761628385941201</v>
      </c>
      <c r="X857" s="5">
        <f t="shared" si="310"/>
        <v>5.8649209601996519</v>
      </c>
      <c r="Y857" s="32">
        <f t="shared" si="303"/>
        <v>9.2510169381268792</v>
      </c>
      <c r="Z857" s="5">
        <f t="shared" si="304"/>
        <v>9.023833333333334</v>
      </c>
      <c r="AA857" s="5">
        <f t="shared" si="305"/>
        <v>7.7170012634206007</v>
      </c>
      <c r="AB857" s="5">
        <f t="shared" si="306"/>
        <v>7.8354999999999997</v>
      </c>
      <c r="AC857" s="5">
        <f t="shared" si="307"/>
        <v>6.6792990546460684</v>
      </c>
      <c r="AD857" s="5">
        <f t="shared" si="308"/>
        <v>6.6856250000000008</v>
      </c>
    </row>
    <row r="858" spans="1:30" x14ac:dyDescent="0.2">
      <c r="A858" s="14">
        <v>249</v>
      </c>
      <c r="B858" s="6">
        <v>0.22546049409478197</v>
      </c>
      <c r="C858" s="5">
        <v>54.094999999999999</v>
      </c>
      <c r="D858" s="6">
        <v>0.54057083436950226</v>
      </c>
      <c r="E858" s="5">
        <v>93.944000000000003</v>
      </c>
      <c r="F858" s="6">
        <v>1.0050694444444443</v>
      </c>
      <c r="G858" s="5">
        <v>160.31700000000001</v>
      </c>
      <c r="H858" s="5">
        <v>267.661</v>
      </c>
      <c r="I858" s="5">
        <v>569.91</v>
      </c>
      <c r="J858" s="6"/>
      <c r="K858" s="6">
        <f t="shared" si="297"/>
        <v>0.29944711028534826</v>
      </c>
      <c r="L858" s="6">
        <f t="shared" si="298"/>
        <v>0.30909988177690689</v>
      </c>
      <c r="M858" s="6">
        <f t="shared" si="299"/>
        <v>0.43706925488102683</v>
      </c>
      <c r="N858" s="6">
        <f t="shared" si="300"/>
        <v>0.57676269337903729</v>
      </c>
      <c r="O858" s="6">
        <f t="shared" si="301"/>
        <v>0.35714920628471153</v>
      </c>
      <c r="P858" s="6">
        <f t="shared" si="302"/>
        <v>0.53345806023306186</v>
      </c>
      <c r="R858" s="8">
        <v>249</v>
      </c>
      <c r="S858" s="5">
        <f t="shared" si="312"/>
        <v>8.8078993231448486</v>
      </c>
      <c r="T858" s="5">
        <f t="shared" si="312"/>
        <v>8.2228005137223459</v>
      </c>
      <c r="U858" s="5">
        <f t="shared" si="309"/>
        <v>6.1965770941050522</v>
      </c>
      <c r="V858" s="5">
        <f t="shared" si="311"/>
        <v>7.2242305448983224</v>
      </c>
      <c r="W858" s="5">
        <f t="shared" si="311"/>
        <v>8.1665214855372348</v>
      </c>
      <c r="X858" s="5">
        <f t="shared" si="310"/>
        <v>5.8580050297388375</v>
      </c>
      <c r="Y858" s="32">
        <f t="shared" si="303"/>
        <v>9.2403475903743697</v>
      </c>
      <c r="Z858" s="5">
        <f t="shared" si="304"/>
        <v>9.0158333333333331</v>
      </c>
      <c r="AA858" s="5">
        <f t="shared" si="305"/>
        <v>7.7079013549195281</v>
      </c>
      <c r="AB858" s="5">
        <f t="shared" si="306"/>
        <v>7.8286666666666669</v>
      </c>
      <c r="AC858" s="5">
        <f t="shared" si="307"/>
        <v>6.6717612105299535</v>
      </c>
      <c r="AD858" s="5">
        <f t="shared" si="308"/>
        <v>6.679875</v>
      </c>
    </row>
    <row r="859" spans="1:30" x14ac:dyDescent="0.2">
      <c r="A859" s="14">
        <v>248</v>
      </c>
      <c r="B859" s="6">
        <v>0.2257211225102819</v>
      </c>
      <c r="C859" s="5">
        <v>54.046999999999997</v>
      </c>
      <c r="D859" s="6">
        <v>0.54120978384304663</v>
      </c>
      <c r="E859" s="5">
        <v>93.861999999999995</v>
      </c>
      <c r="F859" s="6">
        <v>1.0062152777777778</v>
      </c>
      <c r="G859" s="5">
        <v>160.18</v>
      </c>
      <c r="H859" s="5">
        <v>267.435</v>
      </c>
      <c r="I859" s="5">
        <v>569.452</v>
      </c>
      <c r="J859" s="6"/>
      <c r="K859" s="6">
        <f t="shared" si="297"/>
        <v>0.29979326594420586</v>
      </c>
      <c r="L859" s="6">
        <f t="shared" si="298"/>
        <v>0.30945719587196469</v>
      </c>
      <c r="M859" s="6">
        <f t="shared" si="299"/>
        <v>0.43757449934889131</v>
      </c>
      <c r="N859" s="6">
        <f t="shared" si="300"/>
        <v>0.57744442127825768</v>
      </c>
      <c r="O859" s="6">
        <f t="shared" si="301"/>
        <v>0.3575713531761518</v>
      </c>
      <c r="P859" s="6">
        <f t="shared" si="302"/>
        <v>0.5340886024766911</v>
      </c>
      <c r="R859" s="8">
        <v>248</v>
      </c>
      <c r="S859" s="5">
        <f t="shared" si="312"/>
        <v>8.7977293008671573</v>
      </c>
      <c r="T859" s="5">
        <f t="shared" si="312"/>
        <v>8.2133060745443451</v>
      </c>
      <c r="U859" s="5">
        <f t="shared" si="309"/>
        <v>6.1894222295022212</v>
      </c>
      <c r="V859" s="5">
        <f t="shared" si="311"/>
        <v>7.2157016556556917</v>
      </c>
      <c r="W859" s="5">
        <f t="shared" si="311"/>
        <v>8.1568801324803477</v>
      </c>
      <c r="X859" s="5">
        <f t="shared" si="310"/>
        <v>5.8510890992780222</v>
      </c>
      <c r="Y859" s="32">
        <f t="shared" si="303"/>
        <v>9.2296782426218655</v>
      </c>
      <c r="Z859" s="5">
        <f t="shared" si="304"/>
        <v>9.0078333333333322</v>
      </c>
      <c r="AA859" s="5">
        <f t="shared" si="305"/>
        <v>7.6988014464184555</v>
      </c>
      <c r="AB859" s="5">
        <f t="shared" si="306"/>
        <v>7.8218333333333332</v>
      </c>
      <c r="AC859" s="5">
        <f t="shared" si="307"/>
        <v>6.6641637047517168</v>
      </c>
      <c r="AD859" s="5">
        <f t="shared" si="308"/>
        <v>6.6741666666666672</v>
      </c>
    </row>
    <row r="860" spans="1:30" x14ac:dyDescent="0.2">
      <c r="A860" s="14">
        <v>247</v>
      </c>
      <c r="B860" s="6">
        <v>0.22598235418698512</v>
      </c>
      <c r="C860" s="5">
        <v>53.999000000000002</v>
      </c>
      <c r="D860" s="6">
        <v>0.54185024556819583</v>
      </c>
      <c r="E860" s="5">
        <v>93.778999999999996</v>
      </c>
      <c r="F860" s="6">
        <v>1.0073611111111112</v>
      </c>
      <c r="G860" s="5">
        <v>160.042</v>
      </c>
      <c r="H860" s="5">
        <v>267.209</v>
      </c>
      <c r="I860" s="5">
        <v>568.99400000000003</v>
      </c>
      <c r="J860" s="6"/>
      <c r="K860" s="6">
        <f t="shared" si="297"/>
        <v>0.30014022282912639</v>
      </c>
      <c r="L860" s="6">
        <f t="shared" si="298"/>
        <v>0.30981533702085884</v>
      </c>
      <c r="M860" s="6">
        <f t="shared" si="299"/>
        <v>0.43808091327629101</v>
      </c>
      <c r="N860" s="6">
        <f t="shared" si="300"/>
        <v>0.57812776267612287</v>
      </c>
      <c r="O860" s="6">
        <f t="shared" si="301"/>
        <v>0.35799449919559917</v>
      </c>
      <c r="P860" s="6">
        <f t="shared" si="302"/>
        <v>0.53472063707387785</v>
      </c>
      <c r="R860" s="8">
        <v>247</v>
      </c>
      <c r="S860" s="5">
        <f t="shared" si="312"/>
        <v>8.7875592785894678</v>
      </c>
      <c r="T860" s="5">
        <f t="shared" si="312"/>
        <v>8.2038116353663426</v>
      </c>
      <c r="U860" s="5">
        <f t="shared" ref="U860:U879" si="313">U$3*$R860+U$4</f>
        <v>6.1822673648993893</v>
      </c>
      <c r="V860" s="5">
        <f t="shared" si="311"/>
        <v>7.2071727664130618</v>
      </c>
      <c r="W860" s="5">
        <f t="shared" si="311"/>
        <v>8.1472387794234624</v>
      </c>
      <c r="X860" s="5">
        <f t="shared" si="310"/>
        <v>5.8441731688172069</v>
      </c>
      <c r="Y860" s="32">
        <f t="shared" si="303"/>
        <v>9.219008894869356</v>
      </c>
      <c r="Z860" s="5">
        <f t="shared" si="304"/>
        <v>8.9998333333333331</v>
      </c>
      <c r="AA860" s="5">
        <f t="shared" si="305"/>
        <v>7.6897015379173812</v>
      </c>
      <c r="AB860" s="5">
        <f t="shared" si="306"/>
        <v>7.8149166666666661</v>
      </c>
      <c r="AC860" s="5">
        <f t="shared" si="307"/>
        <v>6.6565834826968144</v>
      </c>
      <c r="AD860" s="5">
        <f t="shared" si="308"/>
        <v>6.6684166666666664</v>
      </c>
    </row>
    <row r="861" spans="1:30" x14ac:dyDescent="0.2">
      <c r="A861" s="14">
        <v>246</v>
      </c>
      <c r="B861" s="6">
        <v>0.22624419122181796</v>
      </c>
      <c r="C861" s="5">
        <v>53.951000000000001</v>
      </c>
      <c r="D861" s="6">
        <v>0.54249222492005666</v>
      </c>
      <c r="E861" s="5">
        <v>93.697000000000003</v>
      </c>
      <c r="F861" s="6">
        <v>1.0085069444444443</v>
      </c>
      <c r="G861" s="5">
        <v>159.904</v>
      </c>
      <c r="H861" s="5">
        <v>266.983</v>
      </c>
      <c r="I861" s="5">
        <v>568.53499999999997</v>
      </c>
      <c r="J861" s="6"/>
      <c r="K861" s="6">
        <f t="shared" si="297"/>
        <v>0.30048798372515911</v>
      </c>
      <c r="L861" s="6">
        <f t="shared" si="298"/>
        <v>0.31017430809841545</v>
      </c>
      <c r="M861" s="6">
        <f t="shared" si="299"/>
        <v>0.43858850072824845</v>
      </c>
      <c r="N861" s="6">
        <f t="shared" si="300"/>
        <v>0.57881272330760958</v>
      </c>
      <c r="O861" s="6">
        <f t="shared" si="301"/>
        <v>0.35841864789432742</v>
      </c>
      <c r="P861" s="6">
        <f t="shared" si="302"/>
        <v>0.53535416932900359</v>
      </c>
      <c r="R861" s="8">
        <v>246</v>
      </c>
      <c r="S861" s="5">
        <f t="shared" si="312"/>
        <v>8.7773892563117784</v>
      </c>
      <c r="T861" s="5">
        <f t="shared" si="312"/>
        <v>8.1943171961883419</v>
      </c>
      <c r="U861" s="5">
        <f t="shared" si="313"/>
        <v>6.1751125002965583</v>
      </c>
      <c r="V861" s="5">
        <f t="shared" si="311"/>
        <v>7.1986438771704311</v>
      </c>
      <c r="W861" s="5">
        <f t="shared" si="311"/>
        <v>8.1375974263665753</v>
      </c>
      <c r="X861" s="5">
        <f t="shared" si="310"/>
        <v>5.8372572383563925</v>
      </c>
      <c r="Y861" s="32">
        <f t="shared" si="303"/>
        <v>9.2083395471168501</v>
      </c>
      <c r="Z861" s="5">
        <f t="shared" si="304"/>
        <v>8.991833333333334</v>
      </c>
      <c r="AA861" s="5">
        <f t="shared" si="305"/>
        <v>7.6806016294163095</v>
      </c>
      <c r="AB861" s="5">
        <f t="shared" si="306"/>
        <v>7.8080833333333333</v>
      </c>
      <c r="AC861" s="5">
        <f t="shared" si="307"/>
        <v>6.6490204854536064</v>
      </c>
      <c r="AD861" s="5">
        <f t="shared" si="308"/>
        <v>6.6626666666666665</v>
      </c>
    </row>
    <row r="862" spans="1:30" x14ac:dyDescent="0.2">
      <c r="A862" s="14">
        <v>245</v>
      </c>
      <c r="B862" s="6">
        <v>0.22650663572143673</v>
      </c>
      <c r="C862" s="5">
        <v>53.902999999999999</v>
      </c>
      <c r="D862" s="6">
        <v>0.54313572729923976</v>
      </c>
      <c r="E862" s="5">
        <v>93.614999999999995</v>
      </c>
      <c r="F862" s="6">
        <v>1.0096527777777777</v>
      </c>
      <c r="G862" s="5">
        <v>159.76599999999999</v>
      </c>
      <c r="H862" s="5">
        <v>266.75700000000001</v>
      </c>
      <c r="I862" s="5">
        <v>568.077</v>
      </c>
      <c r="J862" s="6"/>
      <c r="K862" s="6">
        <f t="shared" si="297"/>
        <v>0.30083655143027593</v>
      </c>
      <c r="L862" s="6">
        <f t="shared" si="298"/>
        <v>0.31053411199279995</v>
      </c>
      <c r="M862" s="6">
        <f t="shared" si="299"/>
        <v>0.43909726578864872</v>
      </c>
      <c r="N862" s="6">
        <f t="shared" si="300"/>
        <v>0.57949930893490542</v>
      </c>
      <c r="O862" s="6">
        <f t="shared" si="301"/>
        <v>0.35884380284046058</v>
      </c>
      <c r="P862" s="6">
        <f t="shared" si="302"/>
        <v>0.53598920457161847</v>
      </c>
      <c r="R862" s="8">
        <v>245</v>
      </c>
      <c r="S862" s="5">
        <f t="shared" si="312"/>
        <v>8.7672192340340871</v>
      </c>
      <c r="T862" s="5">
        <f t="shared" si="312"/>
        <v>8.1848227570103393</v>
      </c>
      <c r="U862" s="5">
        <f t="shared" si="313"/>
        <v>6.1679576356937265</v>
      </c>
      <c r="V862" s="5">
        <f t="shared" si="311"/>
        <v>7.1901149879278012</v>
      </c>
      <c r="W862" s="5">
        <f t="shared" si="311"/>
        <v>8.1279560733096901</v>
      </c>
      <c r="X862" s="5">
        <f t="shared" si="310"/>
        <v>5.8303413078955773</v>
      </c>
      <c r="Y862" s="32">
        <f t="shared" si="303"/>
        <v>9.1976701993643424</v>
      </c>
      <c r="Z862" s="5">
        <f t="shared" si="304"/>
        <v>8.9838333333333331</v>
      </c>
      <c r="AA862" s="5">
        <f t="shared" si="305"/>
        <v>7.6715017209152379</v>
      </c>
      <c r="AB862" s="5">
        <f t="shared" si="306"/>
        <v>7.8012499999999996</v>
      </c>
      <c r="AC862" s="5">
        <f t="shared" si="307"/>
        <v>6.6414746543778804</v>
      </c>
      <c r="AD862" s="5">
        <f t="shared" si="308"/>
        <v>6.6569166666666666</v>
      </c>
    </row>
    <row r="863" spans="1:30" x14ac:dyDescent="0.2">
      <c r="A863" s="14">
        <v>244</v>
      </c>
      <c r="B863" s="6">
        <v>0.22676968980228387</v>
      </c>
      <c r="C863" s="5">
        <v>53.854999999999997</v>
      </c>
      <c r="D863" s="6">
        <v>0.54378075813201054</v>
      </c>
      <c r="E863" s="5">
        <v>93.533000000000001</v>
      </c>
      <c r="F863" s="6">
        <v>1.0107986111111111</v>
      </c>
      <c r="G863" s="5">
        <v>159.62799999999999</v>
      </c>
      <c r="H863" s="5">
        <v>266.53100000000001</v>
      </c>
      <c r="I863" s="5">
        <v>567.61900000000003</v>
      </c>
      <c r="J863" s="6"/>
      <c r="K863" s="6">
        <f t="shared" si="297"/>
        <v>0.30118592875544631</v>
      </c>
      <c r="L863" s="6">
        <f t="shared" si="298"/>
        <v>0.31089475160559438</v>
      </c>
      <c r="M863" s="6">
        <f t="shared" si="299"/>
        <v>0.43960721256034757</v>
      </c>
      <c r="N863" s="6">
        <f t="shared" si="300"/>
        <v>0.58018752534757101</v>
      </c>
      <c r="O863" s="6">
        <f t="shared" si="301"/>
        <v>0.35926996761907276</v>
      </c>
      <c r="P863" s="6">
        <f t="shared" si="302"/>
        <v>0.5366257481565897</v>
      </c>
      <c r="R863" s="8">
        <v>244</v>
      </c>
      <c r="S863" s="5">
        <f t="shared" si="312"/>
        <v>8.7570492117563976</v>
      </c>
      <c r="T863" s="5">
        <f t="shared" si="312"/>
        <v>8.1753283178323386</v>
      </c>
      <c r="U863" s="5">
        <f t="shared" si="313"/>
        <v>6.1608027710908946</v>
      </c>
      <c r="V863" s="5">
        <f t="shared" si="311"/>
        <v>7.1815860986851714</v>
      </c>
      <c r="W863" s="5">
        <f t="shared" si="311"/>
        <v>8.118314720252803</v>
      </c>
      <c r="X863" s="5">
        <f t="shared" si="310"/>
        <v>5.823425377434762</v>
      </c>
      <c r="Y863" s="32">
        <f t="shared" si="303"/>
        <v>9.1870008516118329</v>
      </c>
      <c r="Z863" s="5">
        <f t="shared" si="304"/>
        <v>8.9758333333333322</v>
      </c>
      <c r="AA863" s="5">
        <f t="shared" si="305"/>
        <v>7.6624018124141653</v>
      </c>
      <c r="AB863" s="5">
        <f t="shared" si="306"/>
        <v>7.7944166666666668</v>
      </c>
      <c r="AC863" s="5">
        <f t="shared" si="307"/>
        <v>6.6339459310913407</v>
      </c>
      <c r="AD863" s="5">
        <f t="shared" si="308"/>
        <v>6.6511666666666658</v>
      </c>
    </row>
    <row r="864" spans="1:30" x14ac:dyDescent="0.2">
      <c r="A864" s="14">
        <v>243</v>
      </c>
      <c r="B864" s="6">
        <v>0.22703335559064508</v>
      </c>
      <c r="C864" s="5">
        <v>53.807000000000002</v>
      </c>
      <c r="D864" s="6">
        <v>0.5444273228704426</v>
      </c>
      <c r="E864" s="5">
        <v>93.450999999999993</v>
      </c>
      <c r="F864" s="6">
        <v>1.0119560185185186</v>
      </c>
      <c r="G864" s="5">
        <v>159.49</v>
      </c>
      <c r="H864" s="5">
        <v>266.30500000000001</v>
      </c>
      <c r="I864" s="5">
        <v>567.16099999999994</v>
      </c>
      <c r="J864" s="6"/>
      <c r="K864" s="6">
        <f t="shared" si="297"/>
        <v>0.30153611852471329</v>
      </c>
      <c r="L864" s="6">
        <f t="shared" si="298"/>
        <v>0.31125622985187557</v>
      </c>
      <c r="M864" s="6">
        <f t="shared" si="299"/>
        <v>0.44011834516528281</v>
      </c>
      <c r="N864" s="6">
        <f t="shared" si="300"/>
        <v>0.58087737836270259</v>
      </c>
      <c r="O864" s="6">
        <f t="shared" si="301"/>
        <v>0.35969714583228884</v>
      </c>
      <c r="P864" s="6">
        <f t="shared" si="302"/>
        <v>0.5372638054642529</v>
      </c>
      <c r="R864" s="8">
        <v>243</v>
      </c>
      <c r="S864" s="5">
        <f t="shared" si="312"/>
        <v>8.7468791894787081</v>
      </c>
      <c r="T864" s="5">
        <f t="shared" si="312"/>
        <v>8.1658338786543361</v>
      </c>
      <c r="U864" s="5">
        <f t="shared" si="313"/>
        <v>6.1536479064880627</v>
      </c>
      <c r="V864" s="5">
        <f t="shared" si="311"/>
        <v>7.1730572094425415</v>
      </c>
      <c r="W864" s="5">
        <f t="shared" si="311"/>
        <v>8.1086733671959177</v>
      </c>
      <c r="X864" s="5">
        <f t="shared" si="310"/>
        <v>5.8165094469739476</v>
      </c>
      <c r="Y864" s="32">
        <f t="shared" si="303"/>
        <v>9.1763315038593269</v>
      </c>
      <c r="Z864" s="5">
        <f t="shared" si="304"/>
        <v>8.9678333333333331</v>
      </c>
      <c r="AA864" s="5">
        <f t="shared" si="305"/>
        <v>7.6533019039130936</v>
      </c>
      <c r="AB864" s="5">
        <f t="shared" si="306"/>
        <v>7.7875833333333331</v>
      </c>
      <c r="AC864" s="5">
        <f t="shared" si="307"/>
        <v>6.6263584687703725</v>
      </c>
      <c r="AD864" s="5">
        <f t="shared" si="308"/>
        <v>6.6454166666666667</v>
      </c>
    </row>
    <row r="865" spans="1:30" x14ac:dyDescent="0.2">
      <c r="A865" s="14">
        <v>242</v>
      </c>
      <c r="B865" s="6">
        <v>0.22729763522270649</v>
      </c>
      <c r="C865" s="5">
        <v>53.759</v>
      </c>
      <c r="D865" s="6">
        <v>0.5450754269925705</v>
      </c>
      <c r="E865" s="5">
        <v>93.369</v>
      </c>
      <c r="F865" s="6">
        <v>1.013113425925926</v>
      </c>
      <c r="G865" s="5">
        <v>159.352</v>
      </c>
      <c r="H865" s="5">
        <v>266.07900000000001</v>
      </c>
      <c r="I865" s="5">
        <v>566.70299999999997</v>
      </c>
      <c r="J865" s="6"/>
      <c r="K865" s="6">
        <f t="shared" si="297"/>
        <v>0.30188712357526909</v>
      </c>
      <c r="L865" s="6">
        <f t="shared" si="298"/>
        <v>0.31161854966029351</v>
      </c>
      <c r="M865" s="6">
        <f t="shared" si="299"/>
        <v>0.44063066774458476</v>
      </c>
      <c r="N865" s="6">
        <f t="shared" si="300"/>
        <v>0.58156887382509559</v>
      </c>
      <c r="O865" s="6">
        <f t="shared" si="301"/>
        <v>0.3601253410993861</v>
      </c>
      <c r="P865" s="6">
        <f t="shared" si="302"/>
        <v>0.5379033819005633</v>
      </c>
      <c r="R865" s="8">
        <v>242</v>
      </c>
      <c r="S865" s="5">
        <f t="shared" si="312"/>
        <v>8.7367091672010169</v>
      </c>
      <c r="T865" s="5">
        <f t="shared" si="312"/>
        <v>8.1563394394763353</v>
      </c>
      <c r="U865" s="5">
        <f t="shared" si="313"/>
        <v>6.1464930418852317</v>
      </c>
      <c r="V865" s="5">
        <f t="shared" si="311"/>
        <v>7.1645283201999117</v>
      </c>
      <c r="W865" s="5">
        <f t="shared" si="311"/>
        <v>8.0990320141390306</v>
      </c>
      <c r="X865" s="5">
        <f t="shared" si="310"/>
        <v>5.8095935165131323</v>
      </c>
      <c r="Y865" s="32">
        <f t="shared" si="303"/>
        <v>9.1656621561068192</v>
      </c>
      <c r="Z865" s="5">
        <f t="shared" si="304"/>
        <v>8.959833333333334</v>
      </c>
      <c r="AA865" s="5">
        <f t="shared" si="305"/>
        <v>7.6442019954120202</v>
      </c>
      <c r="AB865" s="5">
        <f t="shared" si="306"/>
        <v>7.7807500000000003</v>
      </c>
      <c r="AC865" s="5">
        <f t="shared" si="307"/>
        <v>6.6187883426821879</v>
      </c>
      <c r="AD865" s="5">
        <f t="shared" si="308"/>
        <v>6.6396666666666668</v>
      </c>
    </row>
    <row r="866" spans="1:30" x14ac:dyDescent="0.2">
      <c r="A866" s="14">
        <v>241</v>
      </c>
      <c r="B866" s="6">
        <v>0.22756253084461248</v>
      </c>
      <c r="C866" s="5">
        <v>53.710999999999999</v>
      </c>
      <c r="D866" s="6">
        <v>0.54572507600254483</v>
      </c>
      <c r="E866" s="5">
        <v>93.287000000000006</v>
      </c>
      <c r="F866" s="6">
        <v>1.0142708333333335</v>
      </c>
      <c r="G866" s="5">
        <v>159.215</v>
      </c>
      <c r="H866" s="5">
        <v>265.85300000000001</v>
      </c>
      <c r="I866" s="5">
        <v>566.24400000000003</v>
      </c>
      <c r="J866" s="6"/>
      <c r="K866" s="6">
        <f t="shared" si="297"/>
        <v>0.30223894675753193</v>
      </c>
      <c r="L866" s="6">
        <f t="shared" si="298"/>
        <v>0.31198171397315055</v>
      </c>
      <c r="M866" s="6">
        <f t="shared" si="299"/>
        <v>0.44114418445868814</v>
      </c>
      <c r="N866" s="6">
        <f t="shared" si="300"/>
        <v>0.58226201760741025</v>
      </c>
      <c r="O866" s="6">
        <f t="shared" si="301"/>
        <v>0.36055455705689637</v>
      </c>
      <c r="P866" s="6">
        <f t="shared" si="302"/>
        <v>0.53854448289724866</v>
      </c>
      <c r="R866" s="8">
        <v>241</v>
      </c>
      <c r="S866" s="5">
        <f t="shared" si="312"/>
        <v>8.7265391449233274</v>
      </c>
      <c r="T866" s="5">
        <f t="shared" si="312"/>
        <v>8.1468450002983346</v>
      </c>
      <c r="U866" s="5">
        <f t="shared" si="313"/>
        <v>6.1393381772823998</v>
      </c>
      <c r="V866" s="5">
        <f t="shared" ref="V866:W915" si="314">V$3*$R866+V$4</f>
        <v>7.1559994309572819</v>
      </c>
      <c r="W866" s="5">
        <f t="shared" si="314"/>
        <v>8.0893906610821453</v>
      </c>
      <c r="X866" s="5">
        <f t="shared" si="310"/>
        <v>5.802677586052317</v>
      </c>
      <c r="Y866" s="32">
        <f t="shared" si="303"/>
        <v>9.1549928083543115</v>
      </c>
      <c r="Z866" s="5">
        <f t="shared" si="304"/>
        <v>8.9518333333333331</v>
      </c>
      <c r="AA866" s="5">
        <f t="shared" si="305"/>
        <v>7.6351020869109494</v>
      </c>
      <c r="AB866" s="5">
        <f t="shared" si="306"/>
        <v>7.7739166666666675</v>
      </c>
      <c r="AC866" s="5">
        <f t="shared" si="307"/>
        <v>6.6112354934784836</v>
      </c>
      <c r="AD866" s="5">
        <f t="shared" si="308"/>
        <v>6.6339583333333332</v>
      </c>
    </row>
    <row r="867" spans="1:30" x14ac:dyDescent="0.2">
      <c r="A867" s="14">
        <v>240</v>
      </c>
      <c r="B867" s="6">
        <v>0.22782804461252354</v>
      </c>
      <c r="C867" s="5">
        <v>53.662999999999997</v>
      </c>
      <c r="D867" s="6">
        <v>0.54637627543078826</v>
      </c>
      <c r="E867" s="5">
        <v>93.203999999999994</v>
      </c>
      <c r="F867" s="6">
        <v>1.0154282407407407</v>
      </c>
      <c r="G867" s="5">
        <v>159.077</v>
      </c>
      <c r="H867" s="5">
        <v>265.62700000000001</v>
      </c>
      <c r="I867" s="5">
        <v>565.78599999999994</v>
      </c>
      <c r="J867" s="6"/>
      <c r="K867" s="6">
        <f t="shared" si="297"/>
        <v>0.30259159093522331</v>
      </c>
      <c r="L867" s="6">
        <f t="shared" si="298"/>
        <v>0.31234572574648128</v>
      </c>
      <c r="M867" s="6">
        <f t="shared" si="299"/>
        <v>0.44165889948744502</v>
      </c>
      <c r="N867" s="6">
        <f t="shared" si="300"/>
        <v>0.58295681561033741</v>
      </c>
      <c r="O867" s="6">
        <f t="shared" si="301"/>
        <v>0.36098479735870898</v>
      </c>
      <c r="P867" s="6">
        <f t="shared" si="302"/>
        <v>0.5391871139119625</v>
      </c>
      <c r="R867" s="8">
        <v>240</v>
      </c>
      <c r="S867" s="5">
        <f t="shared" si="312"/>
        <v>8.7163691226456361</v>
      </c>
      <c r="T867" s="5">
        <f t="shared" si="312"/>
        <v>8.1373505611203321</v>
      </c>
      <c r="U867" s="5">
        <f t="shared" si="313"/>
        <v>6.1321833126795688</v>
      </c>
      <c r="V867" s="5">
        <f t="shared" si="314"/>
        <v>7.1474705417146511</v>
      </c>
      <c r="W867" s="5">
        <f t="shared" si="314"/>
        <v>8.0797493080252583</v>
      </c>
      <c r="X867" s="5">
        <f t="shared" si="310"/>
        <v>5.7957616555915026</v>
      </c>
      <c r="Y867" s="32">
        <f t="shared" si="303"/>
        <v>9.1443234606018038</v>
      </c>
      <c r="Z867" s="5">
        <f t="shared" si="304"/>
        <v>8.9438333333333322</v>
      </c>
      <c r="AA867" s="5">
        <f t="shared" si="305"/>
        <v>7.6260021784098786</v>
      </c>
      <c r="AB867" s="5">
        <f t="shared" si="306"/>
        <v>7.7669999999999995</v>
      </c>
      <c r="AC867" s="5">
        <f t="shared" si="307"/>
        <v>6.6036998620815428</v>
      </c>
      <c r="AD867" s="5">
        <f t="shared" si="308"/>
        <v>6.6282083333333333</v>
      </c>
    </row>
    <row r="868" spans="1:30" x14ac:dyDescent="0.2">
      <c r="A868" s="14">
        <v>239</v>
      </c>
      <c r="B868" s="6">
        <v>0.22809417869267501</v>
      </c>
      <c r="C868" s="5">
        <v>53.615000000000002</v>
      </c>
      <c r="D868" s="6">
        <v>0.54702903083415211</v>
      </c>
      <c r="E868" s="5">
        <v>93.122</v>
      </c>
      <c r="F868" s="6">
        <v>1.0165856481481481</v>
      </c>
      <c r="G868" s="5">
        <v>158.93899999999999</v>
      </c>
      <c r="H868" s="5">
        <v>265.40100000000001</v>
      </c>
      <c r="I868" s="5">
        <v>565.32799999999997</v>
      </c>
      <c r="J868" s="6"/>
      <c r="K868" s="6">
        <f t="shared" si="297"/>
        <v>0.30294505898544549</v>
      </c>
      <c r="L868" s="6">
        <f t="shared" si="298"/>
        <v>0.31271058795013207</v>
      </c>
      <c r="M868" s="6">
        <f t="shared" si="299"/>
        <v>0.44217481703023792</v>
      </c>
      <c r="N868" s="6">
        <f t="shared" si="300"/>
        <v>0.5836532737627661</v>
      </c>
      <c r="O868" s="6">
        <f t="shared" si="301"/>
        <v>0.3614160656761744</v>
      </c>
      <c r="P868" s="6">
        <f t="shared" si="302"/>
        <v>0.53983128042843997</v>
      </c>
      <c r="R868" s="8">
        <v>239</v>
      </c>
      <c r="S868" s="5">
        <f t="shared" si="312"/>
        <v>8.7061991003679466</v>
      </c>
      <c r="T868" s="5">
        <f t="shared" si="312"/>
        <v>8.1278561219423313</v>
      </c>
      <c r="U868" s="5">
        <f t="shared" si="313"/>
        <v>6.125028448076737</v>
      </c>
      <c r="V868" s="5">
        <f t="shared" si="314"/>
        <v>7.1389416524720213</v>
      </c>
      <c r="W868" s="5">
        <f t="shared" si="314"/>
        <v>8.070107954968373</v>
      </c>
      <c r="X868" s="5">
        <f t="shared" si="310"/>
        <v>5.7888457251306873</v>
      </c>
      <c r="Y868" s="32">
        <f t="shared" si="303"/>
        <v>9.1336541128492961</v>
      </c>
      <c r="Z868" s="5">
        <f t="shared" si="304"/>
        <v>8.9358333333333331</v>
      </c>
      <c r="AA868" s="5">
        <f t="shared" si="305"/>
        <v>7.6169022699088043</v>
      </c>
      <c r="AB868" s="5">
        <f t="shared" si="306"/>
        <v>7.7601666666666667</v>
      </c>
      <c r="AC868" s="5">
        <f t="shared" si="307"/>
        <v>6.5961813896826937</v>
      </c>
      <c r="AD868" s="5">
        <f t="shared" si="308"/>
        <v>6.6224583333333333</v>
      </c>
    </row>
    <row r="869" spans="1:30" x14ac:dyDescent="0.2">
      <c r="A869" s="14">
        <v>238</v>
      </c>
      <c r="B869" s="6">
        <v>0.22836093526143583</v>
      </c>
      <c r="C869" s="5">
        <v>53.567</v>
      </c>
      <c r="D869" s="6">
        <v>0.54768334779607442</v>
      </c>
      <c r="E869" s="5">
        <v>93.04</v>
      </c>
      <c r="F869" s="6">
        <v>1.0177546296296296</v>
      </c>
      <c r="G869" s="5">
        <v>158.80099999999999</v>
      </c>
      <c r="H869" s="5">
        <v>265.17599999999999</v>
      </c>
      <c r="I869" s="5">
        <v>564.87</v>
      </c>
      <c r="J869" s="6"/>
      <c r="K869" s="6">
        <f t="shared" si="297"/>
        <v>0.30329935379875989</v>
      </c>
      <c r="L869" s="6">
        <f t="shared" si="298"/>
        <v>0.31307630356784255</v>
      </c>
      <c r="M869" s="6">
        <f t="shared" si="299"/>
        <v>0.44269194130609407</v>
      </c>
      <c r="N869" s="6">
        <f t="shared" si="300"/>
        <v>0.58435139802195235</v>
      </c>
      <c r="O869" s="6">
        <f t="shared" si="301"/>
        <v>0.36184836569820894</v>
      </c>
      <c r="P869" s="6">
        <f t="shared" si="302"/>
        <v>0.54047698795665267</v>
      </c>
      <c r="R869" s="8">
        <v>238</v>
      </c>
      <c r="S869" s="5">
        <f t="shared" si="312"/>
        <v>8.6960290780902554</v>
      </c>
      <c r="T869" s="5">
        <f t="shared" si="312"/>
        <v>8.1183616827643306</v>
      </c>
      <c r="U869" s="5">
        <f t="shared" si="313"/>
        <v>6.1178735834739051</v>
      </c>
      <c r="V869" s="5">
        <f t="shared" si="314"/>
        <v>7.1304127632293905</v>
      </c>
      <c r="W869" s="5">
        <f t="shared" si="314"/>
        <v>8.0604666019114859</v>
      </c>
      <c r="X869" s="5">
        <f t="shared" si="310"/>
        <v>5.7819297946698729</v>
      </c>
      <c r="Y869" s="32">
        <f t="shared" si="303"/>
        <v>9.1229847650967901</v>
      </c>
      <c r="Z869" s="5">
        <f t="shared" si="304"/>
        <v>8.927833333333334</v>
      </c>
      <c r="AA869" s="5">
        <f t="shared" si="305"/>
        <v>7.6078023614077308</v>
      </c>
      <c r="AB869" s="5">
        <f t="shared" si="306"/>
        <v>7.7533333333333339</v>
      </c>
      <c r="AC869" s="5">
        <f t="shared" si="307"/>
        <v>6.5886050901812716</v>
      </c>
      <c r="AD869" s="5">
        <f t="shared" si="308"/>
        <v>6.6167083333333325</v>
      </c>
    </row>
    <row r="870" spans="1:30" x14ac:dyDescent="0.2">
      <c r="A870" s="14">
        <v>237</v>
      </c>
      <c r="B870" s="6">
        <v>0.22862831650536805</v>
      </c>
      <c r="C870" s="5">
        <v>53.518999999999998</v>
      </c>
      <c r="D870" s="6">
        <v>0.54833923192673917</v>
      </c>
      <c r="E870" s="5">
        <v>92.957999999999998</v>
      </c>
      <c r="F870" s="6">
        <v>1.0189236111111111</v>
      </c>
      <c r="G870" s="5">
        <v>158.66300000000001</v>
      </c>
      <c r="H870" s="5">
        <v>264.95</v>
      </c>
      <c r="I870" s="5">
        <v>564.41200000000003</v>
      </c>
      <c r="J870" s="6"/>
      <c r="K870" s="6">
        <f t="shared" si="297"/>
        <v>0.30365447827926567</v>
      </c>
      <c r="L870" s="6">
        <f t="shared" si="298"/>
        <v>0.3134428755973267</v>
      </c>
      <c r="M870" s="6">
        <f t="shared" si="299"/>
        <v>0.44321027655380035</v>
      </c>
      <c r="N870" s="6">
        <f t="shared" si="300"/>
        <v>0.58505119437368858</v>
      </c>
      <c r="O870" s="6">
        <f t="shared" si="301"/>
        <v>0.3622817011313994</v>
      </c>
      <c r="P870" s="6">
        <f t="shared" si="302"/>
        <v>0.54112424203296661</v>
      </c>
      <c r="R870" s="8">
        <v>237</v>
      </c>
      <c r="S870" s="5">
        <f t="shared" si="312"/>
        <v>8.6858590558125659</v>
      </c>
      <c r="T870" s="5">
        <f t="shared" si="312"/>
        <v>8.108867243586328</v>
      </c>
      <c r="U870" s="5">
        <f t="shared" si="313"/>
        <v>6.1107187188710741</v>
      </c>
      <c r="V870" s="5">
        <f t="shared" si="314"/>
        <v>7.1218838739867607</v>
      </c>
      <c r="W870" s="5">
        <f t="shared" si="314"/>
        <v>8.0508252488546006</v>
      </c>
      <c r="X870" s="5">
        <f t="shared" si="310"/>
        <v>5.7750138642090576</v>
      </c>
      <c r="Y870" s="32">
        <f t="shared" si="303"/>
        <v>9.1123154173442824</v>
      </c>
      <c r="Z870" s="5">
        <f t="shared" si="304"/>
        <v>8.9198333333333331</v>
      </c>
      <c r="AA870" s="5">
        <f t="shared" si="305"/>
        <v>7.5987024529066591</v>
      </c>
      <c r="AB870" s="5">
        <f t="shared" si="306"/>
        <v>7.7465000000000002</v>
      </c>
      <c r="AC870" s="5">
        <f t="shared" si="307"/>
        <v>6.5810461748168345</v>
      </c>
      <c r="AD870" s="5">
        <f t="shared" si="308"/>
        <v>6.6109583333333335</v>
      </c>
    </row>
    <row r="871" spans="1:30" x14ac:dyDescent="0.2">
      <c r="A871" s="14">
        <v>236</v>
      </c>
      <c r="B871" s="6">
        <v>0.22889632462128631</v>
      </c>
      <c r="C871" s="5">
        <v>53.470999999999997</v>
      </c>
      <c r="D871" s="6">
        <v>0.54899668886323716</v>
      </c>
      <c r="E871" s="5">
        <v>92.876000000000005</v>
      </c>
      <c r="F871" s="6">
        <v>1.0200925925925926</v>
      </c>
      <c r="G871" s="5">
        <v>158.52500000000001</v>
      </c>
      <c r="H871" s="5">
        <v>264.72399999999999</v>
      </c>
      <c r="I871" s="5">
        <v>563.95399999999995</v>
      </c>
      <c r="J871" s="6"/>
      <c r="K871" s="6">
        <f t="shared" si="297"/>
        <v>0.30401043534467953</v>
      </c>
      <c r="L871" s="6">
        <f t="shared" si="298"/>
        <v>0.31381030705035434</v>
      </c>
      <c r="M871" s="6">
        <f t="shared" si="299"/>
        <v>0.44372982703201952</v>
      </c>
      <c r="N871" s="6">
        <f t="shared" si="300"/>
        <v>0.58575266883247534</v>
      </c>
      <c r="O871" s="6">
        <f t="shared" si="301"/>
        <v>0.36271607570010972</v>
      </c>
      <c r="P871" s="6">
        <f t="shared" si="302"/>
        <v>0.54177304822030015</v>
      </c>
      <c r="R871" s="8">
        <v>236</v>
      </c>
      <c r="S871" s="5">
        <f t="shared" ref="S871:T890" si="315">S$3*$R871+S$4</f>
        <v>8.6756890335348764</v>
      </c>
      <c r="T871" s="5">
        <f t="shared" si="315"/>
        <v>8.0993728044083273</v>
      </c>
      <c r="U871" s="5">
        <f t="shared" si="313"/>
        <v>6.1035638542682422</v>
      </c>
      <c r="V871" s="5">
        <f t="shared" si="314"/>
        <v>7.1133549847441309</v>
      </c>
      <c r="W871" s="5">
        <f t="shared" si="314"/>
        <v>8.0411838957977135</v>
      </c>
      <c r="X871" s="5">
        <f t="shared" si="310"/>
        <v>5.7680979337482423</v>
      </c>
      <c r="Y871" s="32">
        <f t="shared" si="303"/>
        <v>9.1016460695917729</v>
      </c>
      <c r="Z871" s="5">
        <f t="shared" si="304"/>
        <v>8.9118333333333322</v>
      </c>
      <c r="AA871" s="5">
        <f t="shared" si="305"/>
        <v>7.5896025444055866</v>
      </c>
      <c r="AB871" s="5">
        <f t="shared" si="306"/>
        <v>7.7396666666666674</v>
      </c>
      <c r="AC871" s="5">
        <f t="shared" si="307"/>
        <v>6.5735045838249988</v>
      </c>
      <c r="AD871" s="5">
        <f t="shared" si="308"/>
        <v>6.6052083333333336</v>
      </c>
    </row>
    <row r="872" spans="1:30" x14ac:dyDescent="0.2">
      <c r="A872" s="14">
        <v>235</v>
      </c>
      <c r="B872" s="6">
        <v>0.22916496181631824</v>
      </c>
      <c r="C872" s="5">
        <v>53.423000000000002</v>
      </c>
      <c r="D872" s="6">
        <v>0.54965572426972653</v>
      </c>
      <c r="E872" s="5">
        <v>92.793999999999997</v>
      </c>
      <c r="F872" s="6">
        <v>1.021261574074074</v>
      </c>
      <c r="G872" s="5">
        <v>158.38800000000001</v>
      </c>
      <c r="H872" s="5">
        <v>264.49799999999999</v>
      </c>
      <c r="I872" s="5">
        <v>563.495</v>
      </c>
      <c r="J872" s="6"/>
      <c r="K872" s="6">
        <f t="shared" si="297"/>
        <v>0.30436722792641518</v>
      </c>
      <c r="L872" s="6">
        <f t="shared" si="298"/>
        <v>0.31417860095283434</v>
      </c>
      <c r="M872" s="6">
        <f t="shared" si="299"/>
        <v>0.44425059701940611</v>
      </c>
      <c r="N872" s="6">
        <f t="shared" si="300"/>
        <v>0.58645582744169311</v>
      </c>
      <c r="O872" s="6">
        <f t="shared" si="301"/>
        <v>0.36315149314658685</v>
      </c>
      <c r="P872" s="6">
        <f t="shared" si="302"/>
        <v>0.54242341210828304</v>
      </c>
      <c r="R872" s="8">
        <v>235</v>
      </c>
      <c r="S872" s="5">
        <f t="shared" si="315"/>
        <v>8.6655190112571852</v>
      </c>
      <c r="T872" s="5">
        <f t="shared" si="315"/>
        <v>8.0898783652303266</v>
      </c>
      <c r="U872" s="5">
        <f t="shared" si="313"/>
        <v>6.0964089896654112</v>
      </c>
      <c r="V872" s="5">
        <f t="shared" si="314"/>
        <v>7.104826095501501</v>
      </c>
      <c r="W872" s="5">
        <f t="shared" si="314"/>
        <v>8.0315425427408282</v>
      </c>
      <c r="X872" s="5">
        <f t="shared" si="310"/>
        <v>5.761182003287427</v>
      </c>
      <c r="Y872" s="32">
        <f t="shared" si="303"/>
        <v>9.090976721839267</v>
      </c>
      <c r="Z872" s="5">
        <f t="shared" si="304"/>
        <v>8.903833333333333</v>
      </c>
      <c r="AA872" s="5">
        <f t="shared" si="305"/>
        <v>7.5805026359045131</v>
      </c>
      <c r="AB872" s="5">
        <f t="shared" si="306"/>
        <v>7.7328333333333328</v>
      </c>
      <c r="AC872" s="5">
        <f t="shared" si="307"/>
        <v>6.5659802577150179</v>
      </c>
      <c r="AD872" s="5">
        <f t="shared" si="308"/>
        <v>6.5994999999999999</v>
      </c>
    </row>
    <row r="873" spans="1:30" x14ac:dyDescent="0.2">
      <c r="A873" s="14">
        <v>234</v>
      </c>
      <c r="B873" s="6">
        <v>0.22943423030796489</v>
      </c>
      <c r="C873" s="5">
        <v>53.375</v>
      </c>
      <c r="D873" s="6">
        <v>0.5503163438375962</v>
      </c>
      <c r="E873" s="5">
        <v>92.710999999999999</v>
      </c>
      <c r="F873" s="6">
        <v>1.0224305555555555</v>
      </c>
      <c r="G873" s="5">
        <v>158.25</v>
      </c>
      <c r="H873" s="5">
        <v>264.27199999999999</v>
      </c>
      <c r="I873" s="5">
        <v>563.03700000000003</v>
      </c>
      <c r="J873" s="6"/>
      <c r="K873" s="6">
        <f t="shared" si="297"/>
        <v>0.30472485896966389</v>
      </c>
      <c r="L873" s="6">
        <f t="shared" si="298"/>
        <v>0.31454776034489729</v>
      </c>
      <c r="M873" s="6">
        <f t="shared" si="299"/>
        <v>0.4447725908147247</v>
      </c>
      <c r="N873" s="6">
        <f t="shared" si="300"/>
        <v>0.58716067627377611</v>
      </c>
      <c r="O873" s="6">
        <f t="shared" si="301"/>
        <v>0.36358795723106901</v>
      </c>
      <c r="P873" s="6">
        <f t="shared" si="302"/>
        <v>0.54307533931341767</v>
      </c>
      <c r="R873" s="8">
        <v>234</v>
      </c>
      <c r="S873" s="5">
        <f t="shared" si="315"/>
        <v>8.6553489889794957</v>
      </c>
      <c r="T873" s="5">
        <f t="shared" si="315"/>
        <v>8.080383926052324</v>
      </c>
      <c r="U873" s="5">
        <f t="shared" si="313"/>
        <v>6.0892541250625793</v>
      </c>
      <c r="V873" s="5">
        <f t="shared" si="314"/>
        <v>7.0962972062588712</v>
      </c>
      <c r="W873" s="5">
        <f t="shared" si="314"/>
        <v>8.0219011896839412</v>
      </c>
      <c r="X873" s="5">
        <f t="shared" si="310"/>
        <v>5.7542660728266126</v>
      </c>
      <c r="Y873" s="32">
        <f t="shared" si="303"/>
        <v>9.0803073740867575</v>
      </c>
      <c r="Z873" s="5">
        <f t="shared" si="304"/>
        <v>8.8958333333333339</v>
      </c>
      <c r="AA873" s="5">
        <f t="shared" si="305"/>
        <v>7.5714027274034423</v>
      </c>
      <c r="AB873" s="5">
        <f t="shared" si="306"/>
        <v>7.7259166666666665</v>
      </c>
      <c r="AC873" s="5">
        <f t="shared" si="307"/>
        <v>6.5584731372682192</v>
      </c>
      <c r="AD873" s="5">
        <f t="shared" si="308"/>
        <v>6.59375</v>
      </c>
    </row>
    <row r="874" spans="1:30" x14ac:dyDescent="0.2">
      <c r="A874" s="14">
        <v>233</v>
      </c>
      <c r="B874" s="6">
        <v>0.22970413232416187</v>
      </c>
      <c r="C874" s="5">
        <v>53.326999999999998</v>
      </c>
      <c r="D874" s="6">
        <v>0.55097855328562961</v>
      </c>
      <c r="E874" s="5">
        <v>92.629000000000005</v>
      </c>
      <c r="F874" s="6">
        <v>1.023611111111111</v>
      </c>
      <c r="G874" s="5">
        <v>158.11199999999999</v>
      </c>
      <c r="H874" s="5">
        <v>264.04599999999999</v>
      </c>
      <c r="I874" s="5">
        <v>562.57899999999995</v>
      </c>
      <c r="J874" s="6"/>
      <c r="K874" s="6">
        <f t="shared" si="297"/>
        <v>0.30508333143347566</v>
      </c>
      <c r="L874" s="6">
        <f t="shared" si="298"/>
        <v>0.31491778828097888</v>
      </c>
      <c r="M874" s="6">
        <f t="shared" si="299"/>
        <v>0.44529581273696767</v>
      </c>
      <c r="N874" s="6">
        <f t="shared" si="300"/>
        <v>0.58786722143038672</v>
      </c>
      <c r="O874" s="6">
        <f t="shared" si="301"/>
        <v>0.36402547173189337</v>
      </c>
      <c r="P874" s="6">
        <f t="shared" si="302"/>
        <v>0.54372883547924011</v>
      </c>
      <c r="R874" s="8">
        <v>233</v>
      </c>
      <c r="S874" s="5">
        <f t="shared" si="315"/>
        <v>8.6451789667018062</v>
      </c>
      <c r="T874" s="5">
        <f t="shared" si="315"/>
        <v>8.0708894868743233</v>
      </c>
      <c r="U874" s="5">
        <f t="shared" si="313"/>
        <v>6.0820992604597475</v>
      </c>
      <c r="V874" s="5">
        <f t="shared" si="314"/>
        <v>7.0877683170162413</v>
      </c>
      <c r="W874" s="5">
        <f t="shared" si="314"/>
        <v>8.0122598366270559</v>
      </c>
      <c r="X874" s="5">
        <f t="shared" si="310"/>
        <v>5.7473501423657973</v>
      </c>
      <c r="Y874" s="32">
        <f t="shared" si="303"/>
        <v>9.0696380263342515</v>
      </c>
      <c r="Z874" s="5">
        <f t="shared" si="304"/>
        <v>8.887833333333333</v>
      </c>
      <c r="AA874" s="5">
        <f t="shared" si="305"/>
        <v>7.5623028189023698</v>
      </c>
      <c r="AB874" s="5">
        <f t="shared" si="306"/>
        <v>7.7190833333333337</v>
      </c>
      <c r="AC874" s="5">
        <f t="shared" si="307"/>
        <v>6.5509090909090917</v>
      </c>
      <c r="AD874" s="5">
        <f t="shared" si="308"/>
        <v>6.5880000000000001</v>
      </c>
    </row>
    <row r="875" spans="1:30" x14ac:dyDescent="0.2">
      <c r="A875" s="14">
        <v>232</v>
      </c>
      <c r="B875" s="6">
        <v>0.22997467010334077</v>
      </c>
      <c r="C875" s="5">
        <v>53.279000000000003</v>
      </c>
      <c r="D875" s="6">
        <v>0.55164235836016928</v>
      </c>
      <c r="E875" s="5">
        <v>92.546999999999997</v>
      </c>
      <c r="F875" s="6">
        <v>1.0247916666666665</v>
      </c>
      <c r="G875" s="5">
        <v>157.97399999999999</v>
      </c>
      <c r="H875" s="5">
        <v>263.82</v>
      </c>
      <c r="I875" s="5">
        <v>562.12099999999998</v>
      </c>
      <c r="J875" s="6"/>
      <c r="K875" s="6">
        <f t="shared" si="297"/>
        <v>0.30544264829084083</v>
      </c>
      <c r="L875" s="6">
        <f t="shared" si="298"/>
        <v>0.31528868782990482</v>
      </c>
      <c r="M875" s="6">
        <f t="shared" si="299"/>
        <v>0.44582026712547429</v>
      </c>
      <c r="N875" s="6">
        <f t="shared" si="300"/>
        <v>0.5885754690425925</v>
      </c>
      <c r="O875" s="6">
        <f t="shared" si="301"/>
        <v>0.36446404044560521</v>
      </c>
      <c r="P875" s="6">
        <f t="shared" si="302"/>
        <v>0.54438390627648314</v>
      </c>
      <c r="R875" s="8">
        <v>232</v>
      </c>
      <c r="S875" s="5">
        <f t="shared" si="315"/>
        <v>8.6350089444241149</v>
      </c>
      <c r="T875" s="5">
        <f t="shared" si="315"/>
        <v>8.0613950476963225</v>
      </c>
      <c r="U875" s="5">
        <f t="shared" si="313"/>
        <v>6.0749443958569156</v>
      </c>
      <c r="V875" s="5">
        <f t="shared" si="314"/>
        <v>7.0792394277736106</v>
      </c>
      <c r="W875" s="5">
        <f t="shared" si="314"/>
        <v>8.0026184835701706</v>
      </c>
      <c r="X875" s="5">
        <f t="shared" si="310"/>
        <v>5.7404342119049829</v>
      </c>
      <c r="Y875" s="32">
        <f t="shared" si="303"/>
        <v>9.058968678581742</v>
      </c>
      <c r="Z875" s="5">
        <f t="shared" si="304"/>
        <v>8.8798333333333339</v>
      </c>
      <c r="AA875" s="5">
        <f t="shared" si="305"/>
        <v>7.5532029104012981</v>
      </c>
      <c r="AB875" s="5">
        <f t="shared" si="306"/>
        <v>7.71225</v>
      </c>
      <c r="AC875" s="5">
        <f t="shared" si="307"/>
        <v>6.5433624720471641</v>
      </c>
      <c r="AD875" s="5">
        <f t="shared" si="308"/>
        <v>6.5822499999999993</v>
      </c>
    </row>
    <row r="876" spans="1:30" x14ac:dyDescent="0.2">
      <c r="A876" s="14">
        <v>231</v>
      </c>
      <c r="B876" s="6">
        <v>0.23024584589449087</v>
      </c>
      <c r="C876" s="5">
        <v>53.231000000000002</v>
      </c>
      <c r="D876" s="6">
        <v>0.55230776483528354</v>
      </c>
      <c r="E876" s="5">
        <v>92.465000000000003</v>
      </c>
      <c r="F876" s="6">
        <v>1.0259722222222223</v>
      </c>
      <c r="G876" s="5">
        <v>157.83600000000001</v>
      </c>
      <c r="H876" s="5">
        <v>263.59399999999999</v>
      </c>
      <c r="I876" s="5">
        <v>561.66300000000001</v>
      </c>
      <c r="J876" s="6"/>
      <c r="K876" s="6">
        <f t="shared" si="297"/>
        <v>0.30580281252877206</v>
      </c>
      <c r="L876" s="6">
        <f t="shared" si="298"/>
        <v>0.31566046207497517</v>
      </c>
      <c r="M876" s="6">
        <f t="shared" si="299"/>
        <v>0.44634595834005103</v>
      </c>
      <c r="N876" s="6">
        <f t="shared" si="300"/>
        <v>0.58928542527104188</v>
      </c>
      <c r="O876" s="6">
        <f t="shared" si="301"/>
        <v>0.36490366718706824</v>
      </c>
      <c r="P876" s="6">
        <f t="shared" si="302"/>
        <v>0.54504055740324076</v>
      </c>
      <c r="R876" s="8">
        <v>231</v>
      </c>
      <c r="S876" s="5">
        <f t="shared" si="315"/>
        <v>8.6248389221464254</v>
      </c>
      <c r="T876" s="5">
        <f t="shared" si="315"/>
        <v>8.05190060851832</v>
      </c>
      <c r="U876" s="5">
        <f t="shared" si="313"/>
        <v>6.0677895312540846</v>
      </c>
      <c r="V876" s="5">
        <f t="shared" si="314"/>
        <v>7.0707105385309807</v>
      </c>
      <c r="W876" s="5">
        <f t="shared" si="314"/>
        <v>7.9929771305132835</v>
      </c>
      <c r="X876" s="5">
        <f t="shared" si="310"/>
        <v>5.7335182814441676</v>
      </c>
      <c r="Y876" s="32">
        <f t="shared" si="303"/>
        <v>9.0482993308292379</v>
      </c>
      <c r="Z876" s="5">
        <f t="shared" si="304"/>
        <v>8.871833333333333</v>
      </c>
      <c r="AA876" s="5">
        <f t="shared" si="305"/>
        <v>7.5441030019002255</v>
      </c>
      <c r="AB876" s="5">
        <f t="shared" si="306"/>
        <v>7.7054166666666672</v>
      </c>
      <c r="AC876" s="5">
        <f t="shared" si="307"/>
        <v>6.5358332205225391</v>
      </c>
      <c r="AD876" s="5">
        <f t="shared" si="308"/>
        <v>6.5765000000000002</v>
      </c>
    </row>
    <row r="877" spans="1:30" x14ac:dyDescent="0.2">
      <c r="A877" s="14">
        <v>230</v>
      </c>
      <c r="B877" s="6">
        <v>0.23051766195722179</v>
      </c>
      <c r="C877" s="5">
        <v>53.183</v>
      </c>
      <c r="D877" s="6">
        <v>0.55297477851293364</v>
      </c>
      <c r="E877" s="5">
        <v>92.382999999999996</v>
      </c>
      <c r="F877" s="6">
        <v>1.0271527777777778</v>
      </c>
      <c r="G877" s="5">
        <v>157.69800000000001</v>
      </c>
      <c r="H877" s="5">
        <v>263.36799999999999</v>
      </c>
      <c r="I877" s="5">
        <v>561.20399999999995</v>
      </c>
      <c r="J877" s="6"/>
      <c r="K877" s="6">
        <f t="shared" si="297"/>
        <v>0.30616382714838741</v>
      </c>
      <c r="L877" s="6">
        <f t="shared" si="298"/>
        <v>0.31603311411404972</v>
      </c>
      <c r="M877" s="6">
        <f t="shared" si="299"/>
        <v>0.44687289076109216</v>
      </c>
      <c r="N877" s="6">
        <f t="shared" si="300"/>
        <v>0.58999709630614461</v>
      </c>
      <c r="O877" s="6">
        <f t="shared" si="301"/>
        <v>0.36534435578957414</v>
      </c>
      <c r="P877" s="6">
        <f t="shared" si="302"/>
        <v>0.54569879458513226</v>
      </c>
      <c r="R877" s="8">
        <v>230</v>
      </c>
      <c r="S877" s="5">
        <f t="shared" si="315"/>
        <v>8.6146688998687342</v>
      </c>
      <c r="T877" s="5">
        <f t="shared" si="315"/>
        <v>8.0424061693403193</v>
      </c>
      <c r="U877" s="5">
        <f t="shared" si="313"/>
        <v>6.0606346666512527</v>
      </c>
      <c r="V877" s="5">
        <f t="shared" si="314"/>
        <v>7.0621816492883509</v>
      </c>
      <c r="W877" s="5">
        <f t="shared" si="314"/>
        <v>7.9833357774563973</v>
      </c>
      <c r="X877" s="5">
        <f t="shared" si="310"/>
        <v>5.7266023509833524</v>
      </c>
      <c r="Y877" s="32">
        <f t="shared" si="303"/>
        <v>9.0376299830767284</v>
      </c>
      <c r="Z877" s="5">
        <f t="shared" si="304"/>
        <v>8.8638333333333339</v>
      </c>
      <c r="AA877" s="5">
        <f t="shared" si="305"/>
        <v>7.535003093399153</v>
      </c>
      <c r="AB877" s="5">
        <f t="shared" si="306"/>
        <v>7.6985833333333327</v>
      </c>
      <c r="AC877" s="5">
        <f t="shared" si="307"/>
        <v>6.5283212764518961</v>
      </c>
      <c r="AD877" s="5">
        <f t="shared" si="308"/>
        <v>6.5707500000000003</v>
      </c>
    </row>
    <row r="878" spans="1:30" x14ac:dyDescent="0.2">
      <c r="A878" s="14">
        <v>229</v>
      </c>
      <c r="B878" s="6">
        <v>0.23079012056182588</v>
      </c>
      <c r="C878" s="5">
        <v>53.134999999999998</v>
      </c>
      <c r="D878" s="6">
        <v>0.55364340522314248</v>
      </c>
      <c r="E878" s="5">
        <v>92.301000000000002</v>
      </c>
      <c r="F878" s="6">
        <v>1.0280555555555555</v>
      </c>
      <c r="G878" s="5">
        <v>157.56</v>
      </c>
      <c r="H878" s="5">
        <v>263.142</v>
      </c>
      <c r="I878" s="5">
        <v>560.74599999999998</v>
      </c>
      <c r="J878" s="6"/>
      <c r="K878" s="6">
        <f t="shared" si="297"/>
        <v>0.30652569516499334</v>
      </c>
      <c r="L878" s="6">
        <f t="shared" si="298"/>
        <v>0.31640664705963456</v>
      </c>
      <c r="M878" s="6">
        <f t="shared" si="299"/>
        <v>0.44740106878970126</v>
      </c>
      <c r="N878" s="6">
        <f t="shared" si="300"/>
        <v>0.59071048836825069</v>
      </c>
      <c r="O878" s="6">
        <f t="shared" si="301"/>
        <v>0.36578611010495515</v>
      </c>
      <c r="P878" s="6">
        <f t="shared" si="302"/>
        <v>0.54635862357546994</v>
      </c>
      <c r="R878" s="8">
        <v>229</v>
      </c>
      <c r="S878" s="5">
        <f t="shared" si="315"/>
        <v>8.6044988775910447</v>
      </c>
      <c r="T878" s="5">
        <f t="shared" si="315"/>
        <v>8.0329117301623167</v>
      </c>
      <c r="U878" s="5">
        <f t="shared" si="313"/>
        <v>6.0534798020484217</v>
      </c>
      <c r="V878" s="5">
        <f t="shared" si="314"/>
        <v>7.0536527600457202</v>
      </c>
      <c r="W878" s="5">
        <f t="shared" si="314"/>
        <v>7.9736944243995111</v>
      </c>
      <c r="X878" s="5">
        <f t="shared" si="310"/>
        <v>5.7196864205225371</v>
      </c>
      <c r="Y878" s="32">
        <f t="shared" si="303"/>
        <v>9.0269606353242207</v>
      </c>
      <c r="Z878" s="5">
        <f t="shared" si="304"/>
        <v>8.855833333333333</v>
      </c>
      <c r="AA878" s="5">
        <f t="shared" si="305"/>
        <v>7.5259031848980804</v>
      </c>
      <c r="AB878" s="5">
        <f t="shared" si="306"/>
        <v>7.6917499999999999</v>
      </c>
      <c r="AC878" s="5">
        <f t="shared" si="307"/>
        <v>6.522588489597406</v>
      </c>
      <c r="AD878" s="5">
        <f t="shared" si="308"/>
        <v>6.5650000000000004</v>
      </c>
    </row>
    <row r="879" spans="1:30" x14ac:dyDescent="0.2">
      <c r="A879" s="14">
        <v>228</v>
      </c>
      <c r="B879" s="6">
        <v>0.23106322398934173</v>
      </c>
      <c r="C879" s="5">
        <v>53.087000000000003</v>
      </c>
      <c r="D879" s="6">
        <v>0.55431365082416451</v>
      </c>
      <c r="E879" s="5">
        <v>92.218999999999994</v>
      </c>
      <c r="F879" s="6">
        <v>1.0295254629629629</v>
      </c>
      <c r="G879" s="5">
        <v>157.423</v>
      </c>
      <c r="H879" s="5">
        <v>262.916</v>
      </c>
      <c r="I879" s="5">
        <v>560.28800000000001</v>
      </c>
      <c r="J879" s="6"/>
      <c r="K879" s="6">
        <f t="shared" si="297"/>
        <v>0.30688841960816909</v>
      </c>
      <c r="L879" s="6">
        <f t="shared" si="298"/>
        <v>0.31678106403896811</v>
      </c>
      <c r="M879" s="6">
        <f t="shared" si="299"/>
        <v>0.44793049684781439</v>
      </c>
      <c r="N879" s="6">
        <f t="shared" si="300"/>
        <v>0.59142560770783137</v>
      </c>
      <c r="O879" s="6">
        <f t="shared" si="301"/>
        <v>0.36622893400369549</v>
      </c>
      <c r="P879" s="6">
        <f t="shared" si="302"/>
        <v>0.54702005015542576</v>
      </c>
      <c r="R879" s="8">
        <v>228</v>
      </c>
      <c r="S879" s="5">
        <f t="shared" si="315"/>
        <v>8.5943288553133534</v>
      </c>
      <c r="T879" s="5">
        <f t="shared" si="315"/>
        <v>8.023417290984316</v>
      </c>
      <c r="U879" s="5">
        <f t="shared" si="313"/>
        <v>6.0463249374455899</v>
      </c>
      <c r="V879" s="5">
        <f t="shared" si="314"/>
        <v>7.0451238708030903</v>
      </c>
      <c r="W879" s="5">
        <f t="shared" si="314"/>
        <v>7.964053071342625</v>
      </c>
      <c r="X879" s="5">
        <f t="shared" si="310"/>
        <v>5.7127704900617227</v>
      </c>
      <c r="Y879" s="32">
        <f t="shared" si="303"/>
        <v>9.0162912875717147</v>
      </c>
      <c r="Z879" s="5">
        <f t="shared" si="304"/>
        <v>8.8478333333333339</v>
      </c>
      <c r="AA879" s="5">
        <f t="shared" si="305"/>
        <v>7.516803276397007</v>
      </c>
      <c r="AB879" s="5">
        <f t="shared" si="306"/>
        <v>7.6849166666666662</v>
      </c>
      <c r="AC879" s="5">
        <f t="shared" si="307"/>
        <v>6.5132758485008599</v>
      </c>
      <c r="AD879" s="5">
        <f t="shared" si="308"/>
        <v>6.5592916666666667</v>
      </c>
    </row>
    <row r="880" spans="1:30" x14ac:dyDescent="0.2">
      <c r="A880" s="14">
        <v>227</v>
      </c>
      <c r="B880" s="6">
        <v>0.2313369745316177</v>
      </c>
      <c r="C880" s="5">
        <v>53.039000000000001</v>
      </c>
      <c r="D880" s="6">
        <v>0.55498552120265665</v>
      </c>
      <c r="E880" s="5">
        <v>92.135999999999996</v>
      </c>
      <c r="F880" s="6">
        <v>1.0307175925925927</v>
      </c>
      <c r="G880" s="5">
        <v>157.285</v>
      </c>
      <c r="H880" s="5">
        <v>262.69</v>
      </c>
      <c r="I880" s="5">
        <v>559.83000000000004</v>
      </c>
      <c r="J880" s="6"/>
      <c r="K880" s="6">
        <f t="shared" si="297"/>
        <v>0.30725200352185073</v>
      </c>
      <c r="L880" s="6">
        <f t="shared" si="298"/>
        <v>0.31715636819410892</v>
      </c>
      <c r="M880" s="6">
        <f t="shared" si="299"/>
        <v>0.44846117937832258</v>
      </c>
      <c r="N880" s="6">
        <f t="shared" si="300"/>
        <v>0.59214246060566234</v>
      </c>
      <c r="O880" s="6">
        <f t="shared" si="301"/>
        <v>0.36667283137504475</v>
      </c>
      <c r="P880" s="6">
        <f t="shared" si="302"/>
        <v>0.54768308013420108</v>
      </c>
      <c r="R880" s="8">
        <v>227</v>
      </c>
      <c r="S880" s="5">
        <f t="shared" si="315"/>
        <v>8.584158833035664</v>
      </c>
      <c r="T880" s="5">
        <f t="shared" si="315"/>
        <v>8.0139228518063135</v>
      </c>
      <c r="U880" s="5">
        <f t="shared" ref="U880:U899" si="316">U$3*$R880+U$4</f>
        <v>6.039170072842758</v>
      </c>
      <c r="V880" s="5">
        <f t="shared" si="314"/>
        <v>7.0365949815604605</v>
      </c>
      <c r="W880" s="5">
        <f t="shared" si="314"/>
        <v>7.9544117182857388</v>
      </c>
      <c r="X880" s="5">
        <f t="shared" si="310"/>
        <v>5.7058545596009074</v>
      </c>
      <c r="Y880" s="32">
        <f t="shared" si="303"/>
        <v>9.005621939819207</v>
      </c>
      <c r="Z880" s="5">
        <f t="shared" si="304"/>
        <v>8.839833333333333</v>
      </c>
      <c r="AA880" s="5">
        <f t="shared" si="305"/>
        <v>7.5077033678959362</v>
      </c>
      <c r="AB880" s="5">
        <f t="shared" si="306"/>
        <v>7.6779999999999999</v>
      </c>
      <c r="AC880" s="5">
        <f t="shared" si="307"/>
        <v>6.5057425831517959</v>
      </c>
      <c r="AD880" s="5">
        <f t="shared" si="308"/>
        <v>6.5535416666666668</v>
      </c>
    </row>
    <row r="881" spans="1:30" x14ac:dyDescent="0.2">
      <c r="A881" s="14">
        <v>226</v>
      </c>
      <c r="B881" s="6">
        <v>0.23161137449137598</v>
      </c>
      <c r="C881" s="5">
        <v>52.991</v>
      </c>
      <c r="D881" s="6">
        <v>0.555659022273851</v>
      </c>
      <c r="E881" s="5">
        <v>92.054000000000002</v>
      </c>
      <c r="F881" s="6">
        <v>1.0319097222222222</v>
      </c>
      <c r="G881" s="5">
        <v>157.14699999999999</v>
      </c>
      <c r="H881" s="5">
        <v>262.464</v>
      </c>
      <c r="I881" s="5">
        <v>559.37199999999996</v>
      </c>
      <c r="J881" s="6"/>
      <c r="K881" s="6">
        <f t="shared" si="297"/>
        <v>0.30761644996441678</v>
      </c>
      <c r="L881" s="6">
        <f t="shared" si="298"/>
        <v>0.31753256268202312</v>
      </c>
      <c r="M881" s="6">
        <f t="shared" si="299"/>
        <v>0.44899312084519666</v>
      </c>
      <c r="N881" s="6">
        <f t="shared" si="300"/>
        <v>0.59286105337300765</v>
      </c>
      <c r="O881" s="6">
        <f t="shared" si="301"/>
        <v>0.36711780612713163</v>
      </c>
      <c r="P881" s="6">
        <f t="shared" si="302"/>
        <v>0.54834771934919535</v>
      </c>
      <c r="R881" s="8">
        <v>226</v>
      </c>
      <c r="S881" s="5">
        <f t="shared" si="315"/>
        <v>8.5739888107579745</v>
      </c>
      <c r="T881" s="5">
        <f t="shared" si="315"/>
        <v>8.0044284126283127</v>
      </c>
      <c r="U881" s="5">
        <f t="shared" si="316"/>
        <v>6.032015208239927</v>
      </c>
      <c r="V881" s="5">
        <f t="shared" si="314"/>
        <v>7.0280660923178306</v>
      </c>
      <c r="W881" s="5">
        <f t="shared" si="314"/>
        <v>7.9447703652288526</v>
      </c>
      <c r="X881" s="5">
        <f t="shared" si="310"/>
        <v>5.698938629140093</v>
      </c>
      <c r="Y881" s="32">
        <f t="shared" si="303"/>
        <v>8.9949525920666993</v>
      </c>
      <c r="Z881" s="5">
        <f t="shared" si="304"/>
        <v>8.8318333333333339</v>
      </c>
      <c r="AA881" s="5">
        <f t="shared" si="305"/>
        <v>7.4986034593948645</v>
      </c>
      <c r="AB881" s="5">
        <f t="shared" si="306"/>
        <v>7.6711666666666671</v>
      </c>
      <c r="AC881" s="5">
        <f t="shared" si="307"/>
        <v>6.4982267236448061</v>
      </c>
      <c r="AD881" s="5">
        <f t="shared" si="308"/>
        <v>6.547791666666666</v>
      </c>
    </row>
    <row r="882" spans="1:30" x14ac:dyDescent="0.2">
      <c r="A882" s="14">
        <v>225</v>
      </c>
      <c r="B882" s="6">
        <v>0.23188642618227728</v>
      </c>
      <c r="C882" s="5">
        <v>52.942999999999998</v>
      </c>
      <c r="D882" s="6">
        <v>0.55633415998172797</v>
      </c>
      <c r="E882" s="5">
        <v>91.971999999999994</v>
      </c>
      <c r="F882" s="6">
        <v>1.033113425925926</v>
      </c>
      <c r="G882" s="5">
        <v>157.00899999999999</v>
      </c>
      <c r="H882" s="5">
        <v>262.238</v>
      </c>
      <c r="I882" s="5">
        <v>558.91399999999999</v>
      </c>
      <c r="J882" s="6"/>
      <c r="K882" s="6">
        <f t="shared" si="297"/>
        <v>0.30798176200877375</v>
      </c>
      <c r="L882" s="6">
        <f t="shared" si="298"/>
        <v>0.31790965067467331</v>
      </c>
      <c r="M882" s="6">
        <f t="shared" si="299"/>
        <v>0.44952632573361245</v>
      </c>
      <c r="N882" s="6">
        <f t="shared" si="300"/>
        <v>0.59358139235180418</v>
      </c>
      <c r="O882" s="6">
        <f t="shared" si="301"/>
        <v>0.3675638621870787</v>
      </c>
      <c r="P882" s="6">
        <f t="shared" si="302"/>
        <v>0.54901397366617932</v>
      </c>
      <c r="R882" s="8">
        <v>225</v>
      </c>
      <c r="S882" s="5">
        <f t="shared" si="315"/>
        <v>8.5638187884802832</v>
      </c>
      <c r="T882" s="5">
        <f t="shared" si="315"/>
        <v>7.994933973450312</v>
      </c>
      <c r="U882" s="5">
        <f t="shared" si="316"/>
        <v>6.0248603436370951</v>
      </c>
      <c r="V882" s="5">
        <f t="shared" si="314"/>
        <v>7.0195372030752008</v>
      </c>
      <c r="W882" s="5">
        <f t="shared" si="314"/>
        <v>7.9351290121719664</v>
      </c>
      <c r="X882" s="5">
        <f t="shared" si="310"/>
        <v>5.6920226986792777</v>
      </c>
      <c r="Y882" s="32">
        <f t="shared" si="303"/>
        <v>8.9842832443141916</v>
      </c>
      <c r="Z882" s="5">
        <f t="shared" si="304"/>
        <v>8.823833333333333</v>
      </c>
      <c r="AA882" s="5">
        <f t="shared" si="305"/>
        <v>7.4895035508937919</v>
      </c>
      <c r="AB882" s="5">
        <f t="shared" si="306"/>
        <v>7.6643333333333326</v>
      </c>
      <c r="AC882" s="5">
        <f t="shared" si="307"/>
        <v>6.4906554934405829</v>
      </c>
      <c r="AD882" s="5">
        <f t="shared" si="308"/>
        <v>6.5420416666666661</v>
      </c>
    </row>
    <row r="883" spans="1:30" x14ac:dyDescent="0.2">
      <c r="A883" s="14">
        <v>224</v>
      </c>
      <c r="B883" s="6">
        <v>0.23216213192898572</v>
      </c>
      <c r="C883" s="5">
        <v>52.895000000000003</v>
      </c>
      <c r="D883" s="6">
        <v>0.55701094029919163</v>
      </c>
      <c r="E883" s="5">
        <v>91.89</v>
      </c>
      <c r="F883" s="6">
        <v>1.0343055555555556</v>
      </c>
      <c r="G883" s="5">
        <v>156.87100000000001</v>
      </c>
      <c r="H883" s="5">
        <v>262.012</v>
      </c>
      <c r="I883" s="5">
        <v>558.45500000000004</v>
      </c>
      <c r="J883" s="6"/>
      <c r="K883" s="6">
        <f t="shared" si="297"/>
        <v>0.30834794274244232</v>
      </c>
      <c r="L883" s="6">
        <f t="shared" si="298"/>
        <v>0.31828763535910753</v>
      </c>
      <c r="M883" s="6">
        <f t="shared" si="299"/>
        <v>0.4500607985500768</v>
      </c>
      <c r="N883" s="6">
        <f t="shared" si="300"/>
        <v>0.59430348391484888</v>
      </c>
      <c r="O883" s="6">
        <f t="shared" si="301"/>
        <v>0.36801100350111793</v>
      </c>
      <c r="P883" s="6">
        <f t="shared" si="302"/>
        <v>0.54968184897946581</v>
      </c>
      <c r="R883" s="8">
        <v>224</v>
      </c>
      <c r="S883" s="5">
        <f t="shared" si="315"/>
        <v>8.5536487662025937</v>
      </c>
      <c r="T883" s="5">
        <f t="shared" si="315"/>
        <v>7.9854395342723103</v>
      </c>
      <c r="U883" s="5">
        <f t="shared" si="316"/>
        <v>6.0177054790342641</v>
      </c>
      <c r="V883" s="5">
        <f t="shared" si="314"/>
        <v>7.0110083138325701</v>
      </c>
      <c r="W883" s="5">
        <f t="shared" si="314"/>
        <v>7.9254876591150802</v>
      </c>
      <c r="X883" s="5">
        <f t="shared" si="310"/>
        <v>5.6851067682184624</v>
      </c>
      <c r="Y883" s="32">
        <f t="shared" si="303"/>
        <v>8.9736138965616838</v>
      </c>
      <c r="Z883" s="5">
        <f t="shared" si="304"/>
        <v>8.8158333333333339</v>
      </c>
      <c r="AA883" s="5">
        <f t="shared" si="305"/>
        <v>7.4804036423927194</v>
      </c>
      <c r="AB883" s="5">
        <f t="shared" si="306"/>
        <v>7.6574999999999998</v>
      </c>
      <c r="AC883" s="5">
        <f t="shared" si="307"/>
        <v>6.4831744326574459</v>
      </c>
      <c r="AD883" s="5">
        <f t="shared" si="308"/>
        <v>6.5362916666666671</v>
      </c>
    </row>
    <row r="884" spans="1:30" x14ac:dyDescent="0.2">
      <c r="A884" s="14">
        <v>223</v>
      </c>
      <c r="B884" s="6">
        <v>0.23243849406723452</v>
      </c>
      <c r="C884" s="5">
        <v>52.847000000000001</v>
      </c>
      <c r="D884" s="6">
        <v>0.5576893692282453</v>
      </c>
      <c r="E884" s="5">
        <v>91.808000000000007</v>
      </c>
      <c r="F884" s="6">
        <v>1.0355092592592594</v>
      </c>
      <c r="G884" s="5">
        <v>156.733</v>
      </c>
      <c r="H884" s="5">
        <v>261.78699999999998</v>
      </c>
      <c r="I884" s="5">
        <v>557.99699999999996</v>
      </c>
      <c r="J884" s="6"/>
      <c r="K884" s="6">
        <f t="shared" si="297"/>
        <v>0.30871499526764473</v>
      </c>
      <c r="L884" s="6">
        <f t="shared" si="298"/>
        <v>0.31866651993754896</v>
      </c>
      <c r="M884" s="6">
        <f t="shared" si="299"/>
        <v>0.45059654382255426</v>
      </c>
      <c r="N884" s="6">
        <f t="shared" si="300"/>
        <v>0.59502733446598643</v>
      </c>
      <c r="O884" s="6">
        <f t="shared" si="301"/>
        <v>0.36845923403470698</v>
      </c>
      <c r="P884" s="6">
        <f t="shared" si="302"/>
        <v>0.55035135121208467</v>
      </c>
      <c r="R884" s="8">
        <v>223</v>
      </c>
      <c r="S884" s="5">
        <f t="shared" si="315"/>
        <v>8.5434787439249043</v>
      </c>
      <c r="T884" s="5">
        <f t="shared" si="315"/>
        <v>7.9759450950943087</v>
      </c>
      <c r="U884" s="5">
        <f t="shared" si="316"/>
        <v>6.0105506144314322</v>
      </c>
      <c r="V884" s="5">
        <f t="shared" si="314"/>
        <v>7.0024794245899402</v>
      </c>
      <c r="W884" s="5">
        <f t="shared" si="314"/>
        <v>7.9158463060581941</v>
      </c>
      <c r="X884" s="5">
        <f t="shared" si="310"/>
        <v>5.6781908377576471</v>
      </c>
      <c r="Y884" s="32">
        <f t="shared" si="303"/>
        <v>8.9629445488091743</v>
      </c>
      <c r="Z884" s="5">
        <f t="shared" si="304"/>
        <v>8.807833333333333</v>
      </c>
      <c r="AA884" s="5">
        <f t="shared" si="305"/>
        <v>7.4713037338916468</v>
      </c>
      <c r="AB884" s="5">
        <f t="shared" si="306"/>
        <v>7.6506666666666669</v>
      </c>
      <c r="AC884" s="5">
        <f t="shared" si="307"/>
        <v>6.4756382170161393</v>
      </c>
      <c r="AD884" s="5">
        <f t="shared" si="308"/>
        <v>6.5305416666666671</v>
      </c>
    </row>
    <row r="885" spans="1:30" x14ac:dyDescent="0.2">
      <c r="A885" s="14">
        <v>222</v>
      </c>
      <c r="B885" s="6">
        <v>0.23271551494389162</v>
      </c>
      <c r="C885" s="5">
        <v>52.798999999999999</v>
      </c>
      <c r="D885" s="6">
        <v>0.55836945280016959</v>
      </c>
      <c r="E885" s="5">
        <v>91.725999999999999</v>
      </c>
      <c r="F885" s="6">
        <v>1.036712962962963</v>
      </c>
      <c r="G885" s="5">
        <v>156.596</v>
      </c>
      <c r="H885" s="5">
        <v>261.56099999999998</v>
      </c>
      <c r="I885" s="5">
        <v>557.53899999999999</v>
      </c>
      <c r="J885" s="6"/>
      <c r="K885" s="6">
        <f t="shared" si="297"/>
        <v>0.30908292270139204</v>
      </c>
      <c r="L885" s="6">
        <f t="shared" si="298"/>
        <v>0.31904630762748659</v>
      </c>
      <c r="M885" s="6">
        <f t="shared" si="299"/>
        <v>0.45113356610059524</v>
      </c>
      <c r="N885" s="6">
        <f t="shared" si="300"/>
        <v>0.59575295044029863</v>
      </c>
      <c r="O885" s="6">
        <f t="shared" si="301"/>
        <v>0.36890855777264647</v>
      </c>
      <c r="P885" s="6">
        <f t="shared" si="302"/>
        <v>0.55102248631595707</v>
      </c>
      <c r="R885" s="8">
        <v>222</v>
      </c>
      <c r="S885" s="5">
        <f t="shared" si="315"/>
        <v>8.533308721647213</v>
      </c>
      <c r="T885" s="5">
        <f t="shared" si="315"/>
        <v>7.9664506559163071</v>
      </c>
      <c r="U885" s="5">
        <f t="shared" si="316"/>
        <v>6.0033957498286004</v>
      </c>
      <c r="V885" s="5">
        <f t="shared" si="314"/>
        <v>6.9939505353473104</v>
      </c>
      <c r="W885" s="5">
        <f t="shared" si="314"/>
        <v>7.9062049530013079</v>
      </c>
      <c r="X885" s="5">
        <f t="shared" si="310"/>
        <v>5.6712749072968327</v>
      </c>
      <c r="Y885" s="32">
        <f t="shared" si="303"/>
        <v>8.9522752010566684</v>
      </c>
      <c r="Z885" s="5">
        <f t="shared" si="304"/>
        <v>8.7998333333333338</v>
      </c>
      <c r="AA885" s="5">
        <f t="shared" si="305"/>
        <v>7.4622038253905743</v>
      </c>
      <c r="AB885" s="5">
        <f t="shared" si="306"/>
        <v>7.6438333333333333</v>
      </c>
      <c r="AC885" s="5">
        <f t="shared" si="307"/>
        <v>6.4681195016299737</v>
      </c>
      <c r="AD885" s="5">
        <f t="shared" si="308"/>
        <v>6.5248333333333335</v>
      </c>
    </row>
    <row r="886" spans="1:30" x14ac:dyDescent="0.2">
      <c r="A886" s="14">
        <v>221</v>
      </c>
      <c r="B886" s="6">
        <v>0.23299319691702652</v>
      </c>
      <c r="C886" s="5">
        <v>52.750999999999998</v>
      </c>
      <c r="D886" s="6">
        <v>0.55905119707570028</v>
      </c>
      <c r="E886" s="5">
        <v>91.644000000000005</v>
      </c>
      <c r="F886" s="6">
        <v>1.0379166666666666</v>
      </c>
      <c r="G886" s="5">
        <v>156.458</v>
      </c>
      <c r="H886" s="5">
        <v>261.33499999999998</v>
      </c>
      <c r="I886" s="5">
        <v>557.08100000000002</v>
      </c>
      <c r="J886" s="6"/>
      <c r="K886" s="6">
        <f t="shared" si="297"/>
        <v>0.30945172817557248</v>
      </c>
      <c r="L886" s="6">
        <f t="shared" si="298"/>
        <v>0.31942700166176607</v>
      </c>
      <c r="M886" s="6">
        <f t="shared" si="299"/>
        <v>0.45167186995546466</v>
      </c>
      <c r="N886" s="6">
        <f t="shared" si="300"/>
        <v>0.59648033830429525</v>
      </c>
      <c r="O886" s="6">
        <f t="shared" si="301"/>
        <v>0.36935897871919821</v>
      </c>
      <c r="P886" s="6">
        <f t="shared" si="302"/>
        <v>0.55169526027207305</v>
      </c>
      <c r="R886" s="8">
        <v>221</v>
      </c>
      <c r="S886" s="5">
        <f t="shared" si="315"/>
        <v>8.5231386993695235</v>
      </c>
      <c r="T886" s="5">
        <f t="shared" si="315"/>
        <v>7.9569562167383054</v>
      </c>
      <c r="U886" s="5">
        <f t="shared" si="316"/>
        <v>5.9962408852257685</v>
      </c>
      <c r="V886" s="5">
        <f t="shared" si="314"/>
        <v>6.9854216461046796</v>
      </c>
      <c r="W886" s="5">
        <f t="shared" si="314"/>
        <v>7.8965635999444217</v>
      </c>
      <c r="X886" s="5">
        <f t="shared" si="310"/>
        <v>5.6643589768360174</v>
      </c>
      <c r="Y886" s="32">
        <f t="shared" si="303"/>
        <v>8.9416058533041607</v>
      </c>
      <c r="Z886" s="5">
        <f t="shared" si="304"/>
        <v>8.7918333333333329</v>
      </c>
      <c r="AA886" s="5">
        <f t="shared" si="305"/>
        <v>7.4531039168895026</v>
      </c>
      <c r="AB886" s="5">
        <f t="shared" si="306"/>
        <v>7.6370000000000005</v>
      </c>
      <c r="AC886" s="5">
        <f t="shared" si="307"/>
        <v>6.4606182256122047</v>
      </c>
      <c r="AD886" s="5">
        <f t="shared" si="308"/>
        <v>6.5190833333333336</v>
      </c>
    </row>
    <row r="887" spans="1:30" x14ac:dyDescent="0.2">
      <c r="A887" s="14">
        <v>220</v>
      </c>
      <c r="B887" s="6">
        <v>0.23327154235597694</v>
      </c>
      <c r="C887" s="5">
        <v>52.703000000000003</v>
      </c>
      <c r="D887" s="6">
        <v>0.55973460814520959</v>
      </c>
      <c r="E887" s="5">
        <v>91.561000000000007</v>
      </c>
      <c r="F887" s="6">
        <v>1.0391203703703704</v>
      </c>
      <c r="G887" s="5">
        <v>156.32</v>
      </c>
      <c r="H887" s="5">
        <v>261.10899999999998</v>
      </c>
      <c r="I887" s="5">
        <v>556.62300000000005</v>
      </c>
      <c r="J887" s="6"/>
      <c r="K887" s="6">
        <f t="shared" si="297"/>
        <v>0.30982141483704045</v>
      </c>
      <c r="L887" s="6">
        <f t="shared" si="298"/>
        <v>0.31980860528868155</v>
      </c>
      <c r="M887" s="6">
        <f t="shared" si="299"/>
        <v>0.45221145998027157</v>
      </c>
      <c r="N887" s="6">
        <f t="shared" si="300"/>
        <v>0.59720950455610555</v>
      </c>
      <c r="O887" s="6">
        <f t="shared" si="301"/>
        <v>0.36981050089820383</v>
      </c>
      <c r="P887" s="6">
        <f t="shared" si="302"/>
        <v>0.5523696790906677</v>
      </c>
      <c r="R887" s="8">
        <v>220</v>
      </c>
      <c r="S887" s="5">
        <f t="shared" si="315"/>
        <v>8.5129686770918322</v>
      </c>
      <c r="T887" s="5">
        <f t="shared" si="315"/>
        <v>7.9474617775603047</v>
      </c>
      <c r="U887" s="5">
        <f t="shared" si="316"/>
        <v>5.9890860206229375</v>
      </c>
      <c r="V887" s="5">
        <f t="shared" si="314"/>
        <v>6.9768927568620498</v>
      </c>
      <c r="W887" s="5">
        <f t="shared" si="314"/>
        <v>7.8869222468875355</v>
      </c>
      <c r="X887" s="5">
        <f t="shared" si="310"/>
        <v>5.657443046375203</v>
      </c>
      <c r="Y887" s="32">
        <f t="shared" si="303"/>
        <v>8.930936505551653</v>
      </c>
      <c r="Z887" s="5">
        <f t="shared" si="304"/>
        <v>8.7838333333333338</v>
      </c>
      <c r="AA887" s="5">
        <f t="shared" si="305"/>
        <v>7.4440040083884282</v>
      </c>
      <c r="AB887" s="5">
        <f t="shared" si="306"/>
        <v>7.6300833333333342</v>
      </c>
      <c r="AC887" s="5">
        <f t="shared" si="307"/>
        <v>6.4531343283582085</v>
      </c>
      <c r="AD887" s="5">
        <f t="shared" si="308"/>
        <v>6.5133333333333328</v>
      </c>
    </row>
    <row r="888" spans="1:30" x14ac:dyDescent="0.2">
      <c r="A888" s="14">
        <v>219</v>
      </c>
      <c r="B888" s="6">
        <v>0.2335505536414163</v>
      </c>
      <c r="C888" s="5">
        <v>52.655000000000001</v>
      </c>
      <c r="D888" s="6">
        <v>0.5604196921288862</v>
      </c>
      <c r="E888" s="5">
        <v>91.478999999999999</v>
      </c>
      <c r="F888" s="6">
        <v>1.0403356481481481</v>
      </c>
      <c r="G888" s="5">
        <v>156.18199999999999</v>
      </c>
      <c r="H888" s="5">
        <v>260.88299999999998</v>
      </c>
      <c r="I888" s="5">
        <v>556.16399999999999</v>
      </c>
      <c r="J888" s="6"/>
      <c r="K888" s="6">
        <f t="shared" si="297"/>
        <v>0.31019198584770574</v>
      </c>
      <c r="L888" s="6">
        <f t="shared" si="298"/>
        <v>0.32019112177206804</v>
      </c>
      <c r="M888" s="6">
        <f t="shared" si="299"/>
        <v>0.45275234079010024</v>
      </c>
      <c r="N888" s="6">
        <f t="shared" si="300"/>
        <v>0.59794045572567256</v>
      </c>
      <c r="O888" s="6">
        <f t="shared" si="301"/>
        <v>0.37026312835320496</v>
      </c>
      <c r="P888" s="6">
        <f t="shared" si="302"/>
        <v>0.55304574881140123</v>
      </c>
      <c r="R888" s="8">
        <v>219</v>
      </c>
      <c r="S888" s="5">
        <f t="shared" si="315"/>
        <v>8.5027986548141428</v>
      </c>
      <c r="T888" s="5">
        <f t="shared" si="315"/>
        <v>7.9379673383823031</v>
      </c>
      <c r="U888" s="5">
        <f t="shared" si="316"/>
        <v>5.9819311560201056</v>
      </c>
      <c r="V888" s="5">
        <f t="shared" si="314"/>
        <v>6.9683638676194199</v>
      </c>
      <c r="W888" s="5">
        <f t="shared" si="314"/>
        <v>7.8772808938306493</v>
      </c>
      <c r="X888" s="5">
        <f t="shared" si="310"/>
        <v>5.6505271159143877</v>
      </c>
      <c r="Y888" s="32">
        <f t="shared" si="303"/>
        <v>8.9202671577991453</v>
      </c>
      <c r="Z888" s="5">
        <f t="shared" si="304"/>
        <v>8.7758333333333329</v>
      </c>
      <c r="AA888" s="5">
        <f t="shared" si="305"/>
        <v>7.4349040998873575</v>
      </c>
      <c r="AB888" s="5">
        <f t="shared" si="306"/>
        <v>7.6232499999999996</v>
      </c>
      <c r="AC888" s="5">
        <f t="shared" si="307"/>
        <v>6.4455960393836582</v>
      </c>
      <c r="AD888" s="5">
        <f t="shared" si="308"/>
        <v>6.5075833333333328</v>
      </c>
    </row>
    <row r="889" spans="1:30" x14ac:dyDescent="0.2">
      <c r="A889" s="14">
        <v>218</v>
      </c>
      <c r="B889" s="6">
        <v>0.23383023316542143</v>
      </c>
      <c r="C889" s="5">
        <v>52.606999999999999</v>
      </c>
      <c r="D889" s="6">
        <v>0.56110645517691915</v>
      </c>
      <c r="E889" s="5">
        <v>91.397000000000006</v>
      </c>
      <c r="F889" s="6">
        <v>1.0415509259259259</v>
      </c>
      <c r="G889" s="5">
        <v>156.04400000000001</v>
      </c>
      <c r="H889" s="5">
        <v>260.65699999999998</v>
      </c>
      <c r="I889" s="5">
        <v>555.70600000000002</v>
      </c>
      <c r="J889" s="6"/>
      <c r="K889" s="6">
        <f t="shared" si="297"/>
        <v>0.31056344438462402</v>
      </c>
      <c r="L889" s="6">
        <f t="shared" si="298"/>
        <v>0.32057455439139454</v>
      </c>
      <c r="M889" s="6">
        <f t="shared" si="299"/>
        <v>0.45329451702214119</v>
      </c>
      <c r="N889" s="6">
        <f t="shared" si="300"/>
        <v>0.59867319837494748</v>
      </c>
      <c r="O889" s="6">
        <f t="shared" si="301"/>
        <v>0.37071686514756363</v>
      </c>
      <c r="P889" s="6">
        <f t="shared" si="302"/>
        <v>0.55372347550353906</v>
      </c>
      <c r="R889" s="8">
        <v>218</v>
      </c>
      <c r="S889" s="5">
        <f t="shared" si="315"/>
        <v>8.4926286325364515</v>
      </c>
      <c r="T889" s="5">
        <f t="shared" si="315"/>
        <v>7.9284728992043014</v>
      </c>
      <c r="U889" s="5">
        <f t="shared" si="316"/>
        <v>5.9747762914172746</v>
      </c>
      <c r="V889" s="5">
        <f t="shared" si="314"/>
        <v>6.9598349783767901</v>
      </c>
      <c r="W889" s="5">
        <f t="shared" si="314"/>
        <v>7.8676395407737632</v>
      </c>
      <c r="X889" s="5">
        <f t="shared" si="310"/>
        <v>5.6436111854535724</v>
      </c>
      <c r="Y889" s="32">
        <f t="shared" si="303"/>
        <v>8.9095978100466375</v>
      </c>
      <c r="Z889" s="5">
        <f t="shared" si="304"/>
        <v>8.7678333333333338</v>
      </c>
      <c r="AA889" s="5">
        <f t="shared" si="305"/>
        <v>7.4258041913862849</v>
      </c>
      <c r="AB889" s="5">
        <f t="shared" si="306"/>
        <v>7.6164166666666668</v>
      </c>
      <c r="AC889" s="5">
        <f t="shared" si="307"/>
        <v>6.4380753417046339</v>
      </c>
      <c r="AD889" s="5">
        <f t="shared" si="308"/>
        <v>6.5018333333333338</v>
      </c>
    </row>
    <row r="890" spans="1:30" x14ac:dyDescent="0.2">
      <c r="A890" s="14">
        <v>217</v>
      </c>
      <c r="B890" s="6">
        <v>0.23411058333154117</v>
      </c>
      <c r="C890" s="5">
        <v>52.558999999999997</v>
      </c>
      <c r="D890" s="6">
        <v>0.56179490346968086</v>
      </c>
      <c r="E890" s="5">
        <v>91.314999999999998</v>
      </c>
      <c r="F890" s="6">
        <v>1.0427662037037038</v>
      </c>
      <c r="G890" s="5">
        <v>155.90600000000001</v>
      </c>
      <c r="H890" s="5">
        <v>260.43099999999998</v>
      </c>
      <c r="I890" s="5">
        <v>555.24800000000005</v>
      </c>
      <c r="J890" s="6"/>
      <c r="K890" s="6">
        <f t="shared" si="297"/>
        <v>0.31093579364008728</v>
      </c>
      <c r="L890" s="6">
        <f t="shared" si="298"/>
        <v>0.32095890644185754</v>
      </c>
      <c r="M890" s="6">
        <f t="shared" si="299"/>
        <v>0.45383799333582392</v>
      </c>
      <c r="N890" s="6">
        <f t="shared" si="300"/>
        <v>0.5994077390980862</v>
      </c>
      <c r="O890" s="6">
        <f t="shared" si="301"/>
        <v>0.37117171536458415</v>
      </c>
      <c r="P890" s="6">
        <f t="shared" si="302"/>
        <v>0.55440286526613292</v>
      </c>
      <c r="R890" s="8">
        <v>217</v>
      </c>
      <c r="S890" s="5">
        <f t="shared" si="315"/>
        <v>8.482458610258762</v>
      </c>
      <c r="T890" s="5">
        <f t="shared" si="315"/>
        <v>7.9189784600263007</v>
      </c>
      <c r="U890" s="5">
        <f t="shared" si="316"/>
        <v>5.9676214268144427</v>
      </c>
      <c r="V890" s="5">
        <f t="shared" si="314"/>
        <v>6.9513060891341603</v>
      </c>
      <c r="W890" s="5">
        <f t="shared" si="314"/>
        <v>7.857998187716877</v>
      </c>
      <c r="X890" s="5">
        <f t="shared" si="310"/>
        <v>5.6366952549927571</v>
      </c>
      <c r="Y890" s="32">
        <f t="shared" si="303"/>
        <v>8.8989284622941298</v>
      </c>
      <c r="Z890" s="5">
        <f t="shared" si="304"/>
        <v>8.7598333333333329</v>
      </c>
      <c r="AA890" s="5">
        <f t="shared" si="305"/>
        <v>7.4167042828852123</v>
      </c>
      <c r="AB890" s="5">
        <f t="shared" si="306"/>
        <v>7.6095833333333331</v>
      </c>
      <c r="AC890" s="5">
        <f t="shared" si="307"/>
        <v>6.4305721738165271</v>
      </c>
      <c r="AD890" s="5">
        <f t="shared" si="308"/>
        <v>6.4960833333333339</v>
      </c>
    </row>
    <row r="891" spans="1:30" x14ac:dyDescent="0.2">
      <c r="A891" s="14">
        <v>216</v>
      </c>
      <c r="B891" s="6">
        <v>0.23439160655486507</v>
      </c>
      <c r="C891" s="5">
        <v>52.511000000000003</v>
      </c>
      <c r="D891" s="6">
        <v>0.56248504321791326</v>
      </c>
      <c r="E891" s="5">
        <v>91.233000000000004</v>
      </c>
      <c r="F891" s="6">
        <v>1.0439814814814816</v>
      </c>
      <c r="G891" s="5">
        <v>155.768</v>
      </c>
      <c r="H891" s="5">
        <v>260.20499999999998</v>
      </c>
      <c r="I891" s="5">
        <v>554.79</v>
      </c>
      <c r="J891" s="6"/>
      <c r="K891" s="6">
        <f t="shared" si="297"/>
        <v>0.31130903682171551</v>
      </c>
      <c r="L891" s="6">
        <f t="shared" si="298"/>
        <v>0.32134418123447589</v>
      </c>
      <c r="M891" s="6">
        <f t="shared" si="299"/>
        <v>0.45438277441295055</v>
      </c>
      <c r="N891" s="6">
        <f t="shared" si="300"/>
        <v>0.60014408452164714</v>
      </c>
      <c r="O891" s="6">
        <f t="shared" si="301"/>
        <v>0.37162768310763528</v>
      </c>
      <c r="P891" s="6">
        <f t="shared" si="302"/>
        <v>0.5550839242282043</v>
      </c>
      <c r="R891" s="8">
        <v>216</v>
      </c>
      <c r="S891" s="5">
        <f t="shared" ref="S891:T910" si="317">S$3*$R891+S$4</f>
        <v>8.4722885879810725</v>
      </c>
      <c r="T891" s="5">
        <f t="shared" si="317"/>
        <v>7.9094840208482982</v>
      </c>
      <c r="U891" s="5">
        <f t="shared" si="316"/>
        <v>5.9604665622116109</v>
      </c>
      <c r="V891" s="5">
        <f t="shared" si="314"/>
        <v>6.9427771998915295</v>
      </c>
      <c r="W891" s="5">
        <f t="shared" si="314"/>
        <v>7.8483568346599908</v>
      </c>
      <c r="X891" s="5">
        <f t="shared" si="310"/>
        <v>5.6297793245319427</v>
      </c>
      <c r="Y891" s="32">
        <f t="shared" si="303"/>
        <v>8.8882591145416221</v>
      </c>
      <c r="Z891" s="5">
        <f t="shared" si="304"/>
        <v>8.7518333333333338</v>
      </c>
      <c r="AA891" s="5">
        <f t="shared" si="305"/>
        <v>7.4076043743841415</v>
      </c>
      <c r="AB891" s="5">
        <f t="shared" si="306"/>
        <v>7.6027500000000003</v>
      </c>
      <c r="AC891" s="5">
        <f t="shared" si="307"/>
        <v>6.4230864745011083</v>
      </c>
      <c r="AD891" s="5">
        <f t="shared" si="308"/>
        <v>6.4903333333333331</v>
      </c>
    </row>
    <row r="892" spans="1:30" x14ac:dyDescent="0.2">
      <c r="A892" s="14">
        <v>215</v>
      </c>
      <c r="B892" s="6">
        <v>0.23467330526209279</v>
      </c>
      <c r="C892" s="5">
        <v>52.463000000000001</v>
      </c>
      <c r="D892" s="6">
        <v>0.56317688066291427</v>
      </c>
      <c r="E892" s="5">
        <v>91.150999999999996</v>
      </c>
      <c r="F892" s="6">
        <v>1.0451967592592593</v>
      </c>
      <c r="G892" s="5">
        <v>155.631</v>
      </c>
      <c r="H892" s="5">
        <v>259.97899999999998</v>
      </c>
      <c r="I892" s="5">
        <v>554.33199999999999</v>
      </c>
      <c r="J892" s="6"/>
      <c r="K892" s="6">
        <f t="shared" si="297"/>
        <v>0.3116831771525489</v>
      </c>
      <c r="L892" s="6">
        <f t="shared" si="298"/>
        <v>0.32173038209618515</v>
      </c>
      <c r="M892" s="6">
        <f t="shared" si="299"/>
        <v>0.45492886495782986</v>
      </c>
      <c r="N892" s="6">
        <f t="shared" si="300"/>
        <v>0.60088224130479029</v>
      </c>
      <c r="O892" s="6">
        <f t="shared" si="301"/>
        <v>0.372084772500274</v>
      </c>
      <c r="P892" s="6">
        <f t="shared" si="302"/>
        <v>0.55576665854892893</v>
      </c>
      <c r="R892" s="8">
        <v>215</v>
      </c>
      <c r="S892" s="5">
        <f t="shared" si="317"/>
        <v>8.4621185657033813</v>
      </c>
      <c r="T892" s="5">
        <f t="shared" si="317"/>
        <v>7.8999895816702974</v>
      </c>
      <c r="U892" s="5">
        <f t="shared" si="316"/>
        <v>5.953311697608779</v>
      </c>
      <c r="V892" s="5">
        <f t="shared" si="314"/>
        <v>6.9342483106488997</v>
      </c>
      <c r="W892" s="5">
        <f t="shared" si="314"/>
        <v>7.8387154816031046</v>
      </c>
      <c r="X892" s="5">
        <f t="shared" si="310"/>
        <v>5.6228633940711275</v>
      </c>
      <c r="Y892" s="32">
        <f t="shared" si="303"/>
        <v>8.8775897667891162</v>
      </c>
      <c r="Z892" s="5">
        <f t="shared" si="304"/>
        <v>8.7438333333333329</v>
      </c>
      <c r="AA892" s="5">
        <f t="shared" si="305"/>
        <v>7.3985044658830672</v>
      </c>
      <c r="AB892" s="5">
        <f t="shared" si="306"/>
        <v>7.5959166666666667</v>
      </c>
      <c r="AC892" s="5">
        <f t="shared" si="307"/>
        <v>6.4156181828248711</v>
      </c>
      <c r="AD892" s="5">
        <f t="shared" si="308"/>
        <v>6.4846250000000003</v>
      </c>
    </row>
    <row r="893" spans="1:30" x14ac:dyDescent="0.2">
      <c r="A893" s="14">
        <v>214</v>
      </c>
      <c r="B893" s="6">
        <v>0.23495568189160398</v>
      </c>
      <c r="C893" s="5">
        <v>52.414999999999999</v>
      </c>
      <c r="D893" s="6">
        <v>0.56387042207672577</v>
      </c>
      <c r="E893" s="5">
        <v>91.069000000000003</v>
      </c>
      <c r="F893" s="6">
        <v>1.0464236111111112</v>
      </c>
      <c r="G893" s="5">
        <v>155.49299999999999</v>
      </c>
      <c r="H893" s="5">
        <v>259.75299999999999</v>
      </c>
      <c r="I893" s="5">
        <v>553.87400000000002</v>
      </c>
      <c r="J893" s="6"/>
      <c r="K893" s="6">
        <f t="shared" si="297"/>
        <v>0.31205821787114013</v>
      </c>
      <c r="L893" s="6">
        <f t="shared" si="298"/>
        <v>0.32211751236993408</v>
      </c>
      <c r="M893" s="6">
        <f t="shared" si="299"/>
        <v>0.45547626969741312</v>
      </c>
      <c r="N893" s="6">
        <f t="shared" si="300"/>
        <v>0.60162221613947853</v>
      </c>
      <c r="O893" s="6">
        <f t="shared" si="301"/>
        <v>0.37254298768636929</v>
      </c>
      <c r="P893" s="6">
        <f t="shared" si="302"/>
        <v>0.55645107441782182</v>
      </c>
      <c r="R893" s="8">
        <v>214</v>
      </c>
      <c r="S893" s="5">
        <f t="shared" si="317"/>
        <v>8.4519485434256918</v>
      </c>
      <c r="T893" s="5">
        <f t="shared" si="317"/>
        <v>7.8904951424922958</v>
      </c>
      <c r="U893" s="5">
        <f t="shared" si="316"/>
        <v>5.946156833005948</v>
      </c>
      <c r="V893" s="5">
        <f t="shared" si="314"/>
        <v>6.9257194214062698</v>
      </c>
      <c r="W893" s="5">
        <f t="shared" si="314"/>
        <v>7.8290741285462193</v>
      </c>
      <c r="X893" s="5">
        <f t="shared" si="310"/>
        <v>5.6159474636103131</v>
      </c>
      <c r="Y893" s="32">
        <f t="shared" si="303"/>
        <v>8.8669204190366084</v>
      </c>
      <c r="Z893" s="5">
        <f t="shared" si="304"/>
        <v>8.7358333333333338</v>
      </c>
      <c r="AA893" s="5">
        <f t="shared" si="305"/>
        <v>7.3894045573819946</v>
      </c>
      <c r="AB893" s="5">
        <f t="shared" si="306"/>
        <v>7.5890833333333338</v>
      </c>
      <c r="AC893" s="5">
        <f t="shared" si="307"/>
        <v>6.4080963599561995</v>
      </c>
      <c r="AD893" s="5">
        <f t="shared" si="308"/>
        <v>6.4788749999999995</v>
      </c>
    </row>
    <row r="894" spans="1:30" x14ac:dyDescent="0.2">
      <c r="A894" s="14">
        <v>213</v>
      </c>
      <c r="B894" s="6">
        <v>0.23523873889352856</v>
      </c>
      <c r="C894" s="5">
        <v>52.366999999999997</v>
      </c>
      <c r="D894" s="6">
        <v>0.56456567376232347</v>
      </c>
      <c r="E894" s="5">
        <v>90.986000000000004</v>
      </c>
      <c r="F894" s="6">
        <v>1.0476504629629628</v>
      </c>
      <c r="G894" s="5">
        <v>155.35499999999999</v>
      </c>
      <c r="H894" s="5">
        <v>259.52699999999999</v>
      </c>
      <c r="I894" s="5">
        <v>553.41499999999996</v>
      </c>
      <c r="J894" s="6"/>
      <c r="K894" s="6">
        <f t="shared" si="297"/>
        <v>0.31243416223164838</v>
      </c>
      <c r="L894" s="6">
        <f t="shared" si="298"/>
        <v>0.32250557541478059</v>
      </c>
      <c r="M894" s="6">
        <f t="shared" si="299"/>
        <v>0.45602499338143043</v>
      </c>
      <c r="N894" s="6">
        <f t="shared" si="300"/>
        <v>0.6023640157506791</v>
      </c>
      <c r="O894" s="6">
        <f t="shared" si="301"/>
        <v>0.37300233283022816</v>
      </c>
      <c r="P894" s="6">
        <f t="shared" si="302"/>
        <v>0.55713717805492491</v>
      </c>
      <c r="R894" s="8">
        <v>213</v>
      </c>
      <c r="S894" s="5">
        <f t="shared" si="317"/>
        <v>8.4417785211480023</v>
      </c>
      <c r="T894" s="5">
        <f t="shared" si="317"/>
        <v>7.8810007033142941</v>
      </c>
      <c r="U894" s="5">
        <f t="shared" si="316"/>
        <v>5.9390019684031161</v>
      </c>
      <c r="V894" s="5">
        <f t="shared" si="314"/>
        <v>6.9171905321636391</v>
      </c>
      <c r="W894" s="5">
        <f t="shared" si="314"/>
        <v>7.8194327754893322</v>
      </c>
      <c r="X894" s="5">
        <f t="shared" si="310"/>
        <v>5.6090315331494978</v>
      </c>
      <c r="Y894" s="32">
        <f t="shared" si="303"/>
        <v>8.8562510712841007</v>
      </c>
      <c r="Z894" s="5">
        <f t="shared" si="304"/>
        <v>8.7278333333333329</v>
      </c>
      <c r="AA894" s="5">
        <f t="shared" si="305"/>
        <v>7.380304648880923</v>
      </c>
      <c r="AB894" s="5">
        <f t="shared" si="306"/>
        <v>7.5821666666666667</v>
      </c>
      <c r="AC894" s="5">
        <f t="shared" si="307"/>
        <v>6.400592153960031</v>
      </c>
      <c r="AD894" s="5">
        <f t="shared" si="308"/>
        <v>6.4731249999999996</v>
      </c>
    </row>
    <row r="895" spans="1:30" x14ac:dyDescent="0.2">
      <c r="A895" s="14">
        <v>212</v>
      </c>
      <c r="B895" s="6">
        <v>0.23552247872981766</v>
      </c>
      <c r="C895" s="5">
        <v>52.319000000000003</v>
      </c>
      <c r="D895" s="6">
        <v>0.56526264205380783</v>
      </c>
      <c r="E895" s="5">
        <v>90.903999999999996</v>
      </c>
      <c r="F895" s="6">
        <v>1.0488773148148149</v>
      </c>
      <c r="G895" s="5">
        <v>155.21700000000001</v>
      </c>
      <c r="H895" s="5">
        <v>259.30099999999999</v>
      </c>
      <c r="I895" s="5">
        <v>552.95699999999999</v>
      </c>
      <c r="J895" s="6"/>
      <c r="K895" s="6">
        <f t="shared" si="297"/>
        <v>0.31281101350393331</v>
      </c>
      <c r="L895" s="6">
        <f t="shared" si="298"/>
        <v>0.32289457460598908</v>
      </c>
      <c r="M895" s="6">
        <f t="shared" si="299"/>
        <v>0.45657504078252759</v>
      </c>
      <c r="N895" s="6">
        <f t="shared" si="300"/>
        <v>0.60310764689656793</v>
      </c>
      <c r="O895" s="6">
        <f t="shared" si="301"/>
        <v>0.37346281211672078</v>
      </c>
      <c r="P895" s="6">
        <f t="shared" si="302"/>
        <v>0.55782497571099487</v>
      </c>
      <c r="R895" s="8">
        <v>212</v>
      </c>
      <c r="S895" s="5">
        <f t="shared" si="317"/>
        <v>8.4316084988703111</v>
      </c>
      <c r="T895" s="5">
        <f t="shared" si="317"/>
        <v>7.8715062641362934</v>
      </c>
      <c r="U895" s="5">
        <f t="shared" si="316"/>
        <v>5.9318471038002851</v>
      </c>
      <c r="V895" s="5">
        <f t="shared" si="314"/>
        <v>6.9086616429210093</v>
      </c>
      <c r="W895" s="5">
        <f t="shared" si="314"/>
        <v>7.809791422432447</v>
      </c>
      <c r="X895" s="5">
        <f t="shared" si="310"/>
        <v>5.6021156026886825</v>
      </c>
      <c r="Y895" s="32">
        <f t="shared" si="303"/>
        <v>8.845581723531593</v>
      </c>
      <c r="Z895" s="5">
        <f t="shared" si="304"/>
        <v>8.7198333333333338</v>
      </c>
      <c r="AA895" s="5">
        <f t="shared" si="305"/>
        <v>7.3712047403798504</v>
      </c>
      <c r="AB895" s="5">
        <f t="shared" si="306"/>
        <v>7.575333333333333</v>
      </c>
      <c r="AC895" s="5">
        <f t="shared" si="307"/>
        <v>6.3931055030179973</v>
      </c>
      <c r="AD895" s="5">
        <f t="shared" si="308"/>
        <v>6.4673750000000005</v>
      </c>
    </row>
    <row r="896" spans="1:30" x14ac:dyDescent="0.2">
      <c r="A896" s="14">
        <v>211</v>
      </c>
      <c r="B896" s="6">
        <v>0.23580690387431483</v>
      </c>
      <c r="C896" s="5">
        <v>52.271000000000001</v>
      </c>
      <c r="D896" s="6">
        <v>0.56596133331659593</v>
      </c>
      <c r="E896" s="5">
        <v>90.822000000000003</v>
      </c>
      <c r="F896" s="6">
        <v>1.0501041666666666</v>
      </c>
      <c r="G896" s="5">
        <v>155.07900000000001</v>
      </c>
      <c r="H896" s="5">
        <v>259.07499999999999</v>
      </c>
      <c r="I896" s="5">
        <v>552.49900000000002</v>
      </c>
      <c r="J896" s="6"/>
      <c r="K896" s="6">
        <f t="shared" si="297"/>
        <v>0.31318877497364944</v>
      </c>
      <c r="L896" s="6">
        <f t="shared" si="298"/>
        <v>0.32328451333512848</v>
      </c>
      <c r="M896" s="6">
        <f t="shared" si="299"/>
        <v>0.45712641669640525</v>
      </c>
      <c r="N896" s="6">
        <f t="shared" si="300"/>
        <v>0.60385311636873451</v>
      </c>
      <c r="O896" s="6">
        <f t="shared" si="301"/>
        <v>0.3739244297514086</v>
      </c>
      <c r="P896" s="6">
        <f t="shared" si="302"/>
        <v>0.55851447366769369</v>
      </c>
      <c r="R896" s="8">
        <v>211</v>
      </c>
      <c r="S896" s="5">
        <f t="shared" si="317"/>
        <v>8.4214384765926216</v>
      </c>
      <c r="T896" s="5">
        <f t="shared" si="317"/>
        <v>7.8620118249582918</v>
      </c>
      <c r="U896" s="5">
        <f t="shared" si="316"/>
        <v>5.9246922391974532</v>
      </c>
      <c r="V896" s="5">
        <f t="shared" si="314"/>
        <v>6.9001327536783794</v>
      </c>
      <c r="W896" s="5">
        <f t="shared" si="314"/>
        <v>7.8001500693755599</v>
      </c>
      <c r="X896" s="5">
        <f t="shared" si="310"/>
        <v>5.5951996722278681</v>
      </c>
      <c r="Y896" s="32">
        <f t="shared" si="303"/>
        <v>8.8349123757790853</v>
      </c>
      <c r="Z896" s="5">
        <f t="shared" si="304"/>
        <v>8.7118333333333329</v>
      </c>
      <c r="AA896" s="5">
        <f t="shared" si="305"/>
        <v>7.3621048318787778</v>
      </c>
      <c r="AB896" s="5">
        <f t="shared" si="306"/>
        <v>7.5685000000000002</v>
      </c>
      <c r="AC896" s="5">
        <f t="shared" si="307"/>
        <v>6.3856363456006342</v>
      </c>
      <c r="AD896" s="5">
        <f t="shared" si="308"/>
        <v>6.4616250000000006</v>
      </c>
    </row>
    <row r="897" spans="1:30" x14ac:dyDescent="0.2">
      <c r="A897" s="14">
        <v>210</v>
      </c>
      <c r="B897" s="6">
        <v>0.23609201681282826</v>
      </c>
      <c r="C897" s="5">
        <v>52.222999999999999</v>
      </c>
      <c r="D897" s="6">
        <v>0.56666175394761598</v>
      </c>
      <c r="E897" s="5">
        <v>90.74</v>
      </c>
      <c r="F897" s="6">
        <v>1.0513425925925926</v>
      </c>
      <c r="G897" s="5">
        <v>154.941</v>
      </c>
      <c r="H897" s="5">
        <v>258.85000000000002</v>
      </c>
      <c r="I897" s="5">
        <v>552.04100000000005</v>
      </c>
      <c r="J897" s="6"/>
      <c r="K897" s="6">
        <f t="shared" si="297"/>
        <v>0.31356744994234231</v>
      </c>
      <c r="L897" s="6">
        <f t="shared" si="298"/>
        <v>0.32367539501017045</v>
      </c>
      <c r="M897" s="6">
        <f t="shared" si="299"/>
        <v>0.4576791259419577</v>
      </c>
      <c r="N897" s="6">
        <f t="shared" si="300"/>
        <v>0.6046004309923888</v>
      </c>
      <c r="O897" s="6">
        <f t="shared" si="301"/>
        <v>0.3743871899606715</v>
      </c>
      <c r="P897" s="6">
        <f t="shared" si="302"/>
        <v>0.55920567823777934</v>
      </c>
      <c r="R897" s="8">
        <v>210</v>
      </c>
      <c r="S897" s="5">
        <f t="shared" si="317"/>
        <v>8.4112684543149303</v>
      </c>
      <c r="T897" s="5">
        <f t="shared" si="317"/>
        <v>7.8525173857802901</v>
      </c>
      <c r="U897" s="5">
        <f t="shared" si="316"/>
        <v>5.9175373745946214</v>
      </c>
      <c r="V897" s="5">
        <f t="shared" si="314"/>
        <v>6.8916038644357496</v>
      </c>
      <c r="W897" s="5">
        <f t="shared" si="314"/>
        <v>7.7905087163186746</v>
      </c>
      <c r="X897" s="5">
        <f t="shared" si="310"/>
        <v>5.5882837417670528</v>
      </c>
      <c r="Y897" s="32">
        <f t="shared" si="303"/>
        <v>8.8242430280265776</v>
      </c>
      <c r="Z897" s="5">
        <f t="shared" si="304"/>
        <v>8.7038333333333338</v>
      </c>
      <c r="AA897" s="5">
        <f t="shared" si="305"/>
        <v>7.3530049233777062</v>
      </c>
      <c r="AB897" s="5">
        <f t="shared" si="306"/>
        <v>7.5616666666666665</v>
      </c>
      <c r="AC897" s="5">
        <f t="shared" si="307"/>
        <v>6.3781144039808009</v>
      </c>
      <c r="AD897" s="5">
        <f t="shared" si="308"/>
        <v>6.4558749999999998</v>
      </c>
    </row>
    <row r="898" spans="1:30" x14ac:dyDescent="0.2">
      <c r="A898" s="14">
        <v>209</v>
      </c>
      <c r="B898" s="6">
        <v>0.23637782004320285</v>
      </c>
      <c r="C898" s="5">
        <v>52.174999999999997</v>
      </c>
      <c r="D898" s="6">
        <v>0.56736391037550205</v>
      </c>
      <c r="E898" s="5">
        <v>90.658000000000001</v>
      </c>
      <c r="F898" s="6">
        <v>1.0525810185185185</v>
      </c>
      <c r="G898" s="5">
        <v>154.804</v>
      </c>
      <c r="H898" s="5">
        <v>258.62400000000002</v>
      </c>
      <c r="I898" s="5">
        <v>551.58299999999997</v>
      </c>
      <c r="J898" s="6"/>
      <c r="K898" s="6">
        <f t="shared" si="297"/>
        <v>0.31394704172754401</v>
      </c>
      <c r="L898" s="6">
        <f t="shared" si="298"/>
        <v>0.32406722305558894</v>
      </c>
      <c r="M898" s="6">
        <f t="shared" si="299"/>
        <v>0.45823317336141334</v>
      </c>
      <c r="N898" s="6">
        <f t="shared" si="300"/>
        <v>0.60534959762656981</v>
      </c>
      <c r="O898" s="6">
        <f t="shared" si="301"/>
        <v>0.37485109699183744</v>
      </c>
      <c r="P898" s="6">
        <f t="shared" si="302"/>
        <v>0.55989859576529855</v>
      </c>
      <c r="R898" s="8">
        <v>209</v>
      </c>
      <c r="S898" s="5">
        <f t="shared" si="317"/>
        <v>8.4010984320372408</v>
      </c>
      <c r="T898" s="5">
        <f t="shared" si="317"/>
        <v>7.8430229466022894</v>
      </c>
      <c r="U898" s="5">
        <f t="shared" si="316"/>
        <v>5.9103825099917904</v>
      </c>
      <c r="V898" s="5">
        <f t="shared" si="314"/>
        <v>6.8830749751931197</v>
      </c>
      <c r="W898" s="5">
        <f t="shared" si="314"/>
        <v>7.7808673632617875</v>
      </c>
      <c r="X898" s="5">
        <f t="shared" si="310"/>
        <v>5.5813678113062375</v>
      </c>
      <c r="Y898" s="32">
        <f t="shared" si="303"/>
        <v>8.8135736802740716</v>
      </c>
      <c r="Z898" s="5">
        <f t="shared" si="304"/>
        <v>8.6958333333333329</v>
      </c>
      <c r="AA898" s="5">
        <f t="shared" si="305"/>
        <v>7.3439050148766336</v>
      </c>
      <c r="AB898" s="5">
        <f t="shared" si="306"/>
        <v>7.5548333333333337</v>
      </c>
      <c r="AC898" s="5">
        <f t="shared" si="307"/>
        <v>6.3706101624094211</v>
      </c>
      <c r="AD898" s="5">
        <f t="shared" si="308"/>
        <v>6.450166666666667</v>
      </c>
    </row>
    <row r="899" spans="1:30" x14ac:dyDescent="0.2">
      <c r="A899" s="14">
        <v>208</v>
      </c>
      <c r="B899" s="6">
        <v>0.23666431607539343</v>
      </c>
      <c r="C899" s="5">
        <v>52.127000000000002</v>
      </c>
      <c r="D899" s="6">
        <v>0.56806780906079091</v>
      </c>
      <c r="E899" s="5">
        <v>90.575999999999993</v>
      </c>
      <c r="F899" s="6">
        <v>1.0538194444444444</v>
      </c>
      <c r="G899" s="5">
        <v>154.666</v>
      </c>
      <c r="H899" s="5">
        <v>258.39800000000002</v>
      </c>
      <c r="I899" s="5">
        <v>551.125</v>
      </c>
      <c r="J899" s="6"/>
      <c r="K899" s="6">
        <f t="shared" si="297"/>
        <v>0.31432755366287052</v>
      </c>
      <c r="L899" s="6">
        <f t="shared" si="298"/>
        <v>0.32446000091246013</v>
      </c>
      <c r="M899" s="6">
        <f t="shared" si="299"/>
        <v>0.4587885638204765</v>
      </c>
      <c r="N899" s="6">
        <f t="shared" si="300"/>
        <v>0.60610062316435453</v>
      </c>
      <c r="O899" s="6">
        <f t="shared" si="301"/>
        <v>0.3753161551133119</v>
      </c>
      <c r="P899" s="6">
        <f t="shared" si="302"/>
        <v>0.56059323262578087</v>
      </c>
      <c r="R899" s="8">
        <v>208</v>
      </c>
      <c r="S899" s="5">
        <f t="shared" si="317"/>
        <v>8.3909284097595496</v>
      </c>
      <c r="T899" s="5">
        <f t="shared" si="317"/>
        <v>7.8335285074242869</v>
      </c>
      <c r="U899" s="5">
        <f t="shared" si="316"/>
        <v>5.9032276453889585</v>
      </c>
      <c r="V899" s="5">
        <f t="shared" si="314"/>
        <v>6.8745460859504899</v>
      </c>
      <c r="W899" s="5">
        <f t="shared" si="314"/>
        <v>7.7712260102049022</v>
      </c>
      <c r="X899" s="5">
        <f t="shared" si="310"/>
        <v>5.5744518808454231</v>
      </c>
      <c r="Y899" s="32">
        <f t="shared" si="303"/>
        <v>8.8029043325215621</v>
      </c>
      <c r="Z899" s="5">
        <f t="shared" si="304"/>
        <v>8.6878333333333337</v>
      </c>
      <c r="AA899" s="5">
        <f t="shared" si="305"/>
        <v>7.3348051063755619</v>
      </c>
      <c r="AB899" s="5">
        <f t="shared" si="306"/>
        <v>7.5479999999999992</v>
      </c>
      <c r="AC899" s="5">
        <f t="shared" si="307"/>
        <v>6.3631235584843502</v>
      </c>
      <c r="AD899" s="5">
        <f t="shared" si="308"/>
        <v>6.4444166666666662</v>
      </c>
    </row>
    <row r="900" spans="1:30" x14ac:dyDescent="0.2">
      <c r="A900" s="14">
        <v>207</v>
      </c>
      <c r="B900" s="6">
        <v>0.23695150743153801</v>
      </c>
      <c r="C900" s="5">
        <v>52.079000000000001</v>
      </c>
      <c r="D900" s="6">
        <v>0.5687734564961201</v>
      </c>
      <c r="E900" s="5">
        <v>90.492999999999995</v>
      </c>
      <c r="F900" s="6">
        <v>1.0550578703703704</v>
      </c>
      <c r="G900" s="5">
        <v>154.52799999999999</v>
      </c>
      <c r="H900" s="5">
        <v>258.17200000000003</v>
      </c>
      <c r="I900" s="5">
        <v>550.66600000000005</v>
      </c>
      <c r="J900" s="6"/>
      <c r="K900" s="6">
        <f t="shared" si="297"/>
        <v>0.31470898909811923</v>
      </c>
      <c r="L900" s="6">
        <f t="shared" si="298"/>
        <v>0.32485373203856299</v>
      </c>
      <c r="M900" s="6">
        <f t="shared" si="299"/>
        <v>0.45934530220846925</v>
      </c>
      <c r="N900" s="6">
        <f t="shared" si="300"/>
        <v>0.60685351453307079</v>
      </c>
      <c r="O900" s="6">
        <f t="shared" si="301"/>
        <v>0.37578236861470921</v>
      </c>
      <c r="P900" s="6">
        <f t="shared" si="302"/>
        <v>0.56128959522643473</v>
      </c>
      <c r="R900" s="8">
        <v>207</v>
      </c>
      <c r="S900" s="5">
        <f t="shared" si="317"/>
        <v>8.3807583874818601</v>
      </c>
      <c r="T900" s="5">
        <f t="shared" si="317"/>
        <v>7.8240340682462861</v>
      </c>
      <c r="U900" s="5">
        <f t="shared" ref="U900:U919" si="318">U$3*$R900+U$4</f>
        <v>5.8960727807861275</v>
      </c>
      <c r="V900" s="5">
        <f t="shared" si="314"/>
        <v>6.8660171967078591</v>
      </c>
      <c r="W900" s="5">
        <f t="shared" si="314"/>
        <v>7.7615846571480152</v>
      </c>
      <c r="X900" s="5">
        <f t="shared" si="310"/>
        <v>5.5675359503846078</v>
      </c>
      <c r="Y900" s="32">
        <f t="shared" si="303"/>
        <v>8.7922349847690562</v>
      </c>
      <c r="Z900" s="5">
        <f t="shared" si="304"/>
        <v>8.6798333333333328</v>
      </c>
      <c r="AA900" s="5">
        <f t="shared" si="305"/>
        <v>7.3257051978744894</v>
      </c>
      <c r="AB900" s="5">
        <f t="shared" si="306"/>
        <v>7.5410833333333329</v>
      </c>
      <c r="AC900" s="5">
        <f t="shared" si="307"/>
        <v>6.3556545300964267</v>
      </c>
      <c r="AD900" s="5">
        <f t="shared" si="308"/>
        <v>6.4386666666666663</v>
      </c>
    </row>
    <row r="901" spans="1:30" x14ac:dyDescent="0.2">
      <c r="A901" s="14">
        <v>206</v>
      </c>
      <c r="B901" s="6">
        <v>0.237239396646032</v>
      </c>
      <c r="C901" s="5">
        <v>52.030999999999999</v>
      </c>
      <c r="D901" s="6">
        <v>0.56948085920642766</v>
      </c>
      <c r="E901" s="5">
        <v>90.411000000000001</v>
      </c>
      <c r="F901" s="6">
        <v>1.0562962962962963</v>
      </c>
      <c r="G901" s="5">
        <v>154.38999999999999</v>
      </c>
      <c r="H901" s="5">
        <v>257.94600000000003</v>
      </c>
      <c r="I901" s="5">
        <v>550.20799999999997</v>
      </c>
      <c r="J901" s="6"/>
      <c r="K901" s="6">
        <f t="shared" si="297"/>
        <v>0.31509135139936695</v>
      </c>
      <c r="L901" s="6">
        <f t="shared" si="298"/>
        <v>0.32524841990848102</v>
      </c>
      <c r="M901" s="6">
        <f t="shared" si="299"/>
        <v>0.45990339343847547</v>
      </c>
      <c r="N901" s="6">
        <f t="shared" si="300"/>
        <v>0.60760827869450851</v>
      </c>
      <c r="O901" s="6">
        <f t="shared" si="301"/>
        <v>0.37624974180698406</v>
      </c>
      <c r="P901" s="6">
        <f t="shared" si="302"/>
        <v>0.56198769000634352</v>
      </c>
      <c r="R901" s="8">
        <v>206</v>
      </c>
      <c r="S901" s="5">
        <f t="shared" si="317"/>
        <v>8.3705883652041706</v>
      </c>
      <c r="T901" s="5">
        <f t="shared" si="317"/>
        <v>7.8145396290682845</v>
      </c>
      <c r="U901" s="5">
        <f t="shared" si="318"/>
        <v>5.8889179161832956</v>
      </c>
      <c r="V901" s="5">
        <f t="shared" si="314"/>
        <v>6.8574883074652293</v>
      </c>
      <c r="W901" s="5">
        <f t="shared" si="314"/>
        <v>7.7519433040911299</v>
      </c>
      <c r="X901" s="5">
        <f t="shared" si="310"/>
        <v>5.5606200199237925</v>
      </c>
      <c r="Y901" s="32">
        <f t="shared" si="303"/>
        <v>8.7815656370165467</v>
      </c>
      <c r="Z901" s="5">
        <f t="shared" si="304"/>
        <v>8.6718333333333337</v>
      </c>
      <c r="AA901" s="5">
        <f t="shared" si="305"/>
        <v>7.3166052893734177</v>
      </c>
      <c r="AB901" s="5">
        <f t="shared" si="306"/>
        <v>7.5342500000000001</v>
      </c>
      <c r="AC901" s="5">
        <f t="shared" si="307"/>
        <v>6.34820301542777</v>
      </c>
      <c r="AD901" s="5">
        <f t="shared" si="308"/>
        <v>6.4329166666666664</v>
      </c>
    </row>
    <row r="902" spans="1:30" x14ac:dyDescent="0.2">
      <c r="A902" s="14">
        <v>205</v>
      </c>
      <c r="B902" s="6">
        <v>0.23752798626560256</v>
      </c>
      <c r="C902" s="5">
        <v>51.982999999999997</v>
      </c>
      <c r="D902" s="6">
        <v>0.57019002374915317</v>
      </c>
      <c r="E902" s="5">
        <v>90.328999999999994</v>
      </c>
      <c r="F902" s="6">
        <v>1.0575462962962963</v>
      </c>
      <c r="G902" s="5">
        <v>154.25200000000001</v>
      </c>
      <c r="H902" s="5">
        <v>257.72000000000003</v>
      </c>
      <c r="I902" s="5">
        <v>549.75</v>
      </c>
      <c r="J902" s="6"/>
      <c r="K902" s="6">
        <f t="shared" si="297"/>
        <v>0.31547464394906938</v>
      </c>
      <c r="L902" s="6">
        <f t="shared" si="298"/>
        <v>0.32564406801370427</v>
      </c>
      <c r="M902" s="6">
        <f t="shared" si="299"/>
        <v>0.46046284244748498</v>
      </c>
      <c r="N902" s="6">
        <f t="shared" si="300"/>
        <v>0.60836492264513586</v>
      </c>
      <c r="O902" s="6">
        <f t="shared" si="301"/>
        <v>0.37671827902256494</v>
      </c>
      <c r="P902" s="6">
        <f t="shared" si="302"/>
        <v>0.56268752343666473</v>
      </c>
      <c r="R902" s="8">
        <v>205</v>
      </c>
      <c r="S902" s="5">
        <f t="shared" si="317"/>
        <v>8.3604183429264793</v>
      </c>
      <c r="T902" s="5">
        <f t="shared" si="317"/>
        <v>7.8050451898902828</v>
      </c>
      <c r="U902" s="5">
        <f t="shared" si="318"/>
        <v>5.8817630515804638</v>
      </c>
      <c r="V902" s="5">
        <f t="shared" si="314"/>
        <v>6.8489594182225995</v>
      </c>
      <c r="W902" s="5">
        <f t="shared" si="314"/>
        <v>7.7423019510342428</v>
      </c>
      <c r="X902" s="5">
        <f t="shared" si="310"/>
        <v>5.5537040894629781</v>
      </c>
      <c r="Y902" s="32">
        <f t="shared" si="303"/>
        <v>8.770896289264039</v>
      </c>
      <c r="Z902" s="5">
        <f t="shared" si="304"/>
        <v>8.6638333333333328</v>
      </c>
      <c r="AA902" s="5">
        <f t="shared" si="305"/>
        <v>7.3075053808723442</v>
      </c>
      <c r="AB902" s="5">
        <f t="shared" si="306"/>
        <v>7.5274166666666664</v>
      </c>
      <c r="AC902" s="5">
        <f t="shared" si="307"/>
        <v>6.3406995578514209</v>
      </c>
      <c r="AD902" s="5">
        <f t="shared" si="308"/>
        <v>6.4271666666666674</v>
      </c>
    </row>
    <row r="903" spans="1:30" x14ac:dyDescent="0.2">
      <c r="A903" s="14">
        <v>204</v>
      </c>
      <c r="B903" s="6">
        <v>0.23781727884938386</v>
      </c>
      <c r="C903" s="5">
        <v>51.935000000000002</v>
      </c>
      <c r="D903" s="6">
        <v>0.57090095671444041</v>
      </c>
      <c r="E903" s="5">
        <v>90.247</v>
      </c>
      <c r="F903" s="6">
        <v>1.0587962962962962</v>
      </c>
      <c r="G903" s="5">
        <v>154.114</v>
      </c>
      <c r="H903" s="5">
        <v>257.49400000000003</v>
      </c>
      <c r="I903" s="5">
        <v>549.29200000000003</v>
      </c>
      <c r="J903" s="6"/>
      <c r="K903" s="6">
        <f t="shared" ref="K903:K966" si="319">K$4/S903/24</f>
        <v>0.31585887014616038</v>
      </c>
      <c r="L903" s="6">
        <f t="shared" ref="L903:L966" si="320">L$4/T903/24</f>
        <v>0.32604067986273244</v>
      </c>
      <c r="M903" s="6">
        <f t="shared" ref="M903:M966" si="321">M$4/U903/24</f>
        <v>0.46102365419653912</v>
      </c>
      <c r="N903" s="6">
        <f t="shared" ref="N903:N966" si="322">N$4/V903/24</f>
        <v>0.60912345341631469</v>
      </c>
      <c r="O903" s="6">
        <f t="shared" ref="O903:O966" si="323">O$4/W903/24</f>
        <v>0.37718798461548708</v>
      </c>
      <c r="P903" s="6">
        <f t="shared" ref="P903:P966" si="324">P$4/X903/24</f>
        <v>0.56338910202082981</v>
      </c>
      <c r="R903" s="8">
        <v>204</v>
      </c>
      <c r="S903" s="5">
        <f t="shared" si="317"/>
        <v>8.3502483206487899</v>
      </c>
      <c r="T903" s="5">
        <f t="shared" si="317"/>
        <v>7.7955507507122821</v>
      </c>
      <c r="U903" s="5">
        <f t="shared" si="318"/>
        <v>5.8746081869776319</v>
      </c>
      <c r="V903" s="5">
        <f t="shared" si="314"/>
        <v>6.8404305289799687</v>
      </c>
      <c r="W903" s="5">
        <f t="shared" si="314"/>
        <v>7.7326605979773575</v>
      </c>
      <c r="X903" s="5">
        <f t="shared" si="310"/>
        <v>5.5467881590021628</v>
      </c>
      <c r="Y903" s="32">
        <f t="shared" ref="Y903:Y966" si="325">50/(B903*24)</f>
        <v>8.760226941511533</v>
      </c>
      <c r="Z903" s="5">
        <f t="shared" ref="Z903:Z966" si="326">C903/6</f>
        <v>8.6558333333333337</v>
      </c>
      <c r="AA903" s="5">
        <f t="shared" ref="AA903:AA966" si="327">100/(D903*24)</f>
        <v>7.2984054723712726</v>
      </c>
      <c r="AB903" s="5">
        <f t="shared" ref="AB903:AB966" si="328">E903/12</f>
        <v>7.5205833333333336</v>
      </c>
      <c r="AC903" s="5">
        <f t="shared" ref="AC903:AC966" si="329">160.934/(F903*24)</f>
        <v>6.3332138172278087</v>
      </c>
      <c r="AD903" s="5">
        <f t="shared" ref="AD903:AD966" si="330">G903/24</f>
        <v>6.4214166666666666</v>
      </c>
    </row>
    <row r="904" spans="1:30" x14ac:dyDescent="0.2">
      <c r="A904" s="14">
        <v>203</v>
      </c>
      <c r="B904" s="6">
        <v>0.23810727696899267</v>
      </c>
      <c r="C904" s="5">
        <v>51.887</v>
      </c>
      <c r="D904" s="6">
        <v>0.57161366472534147</v>
      </c>
      <c r="E904" s="5">
        <v>90.165000000000006</v>
      </c>
      <c r="F904" s="6">
        <v>1.0600462962962964</v>
      </c>
      <c r="G904" s="5">
        <v>153.976</v>
      </c>
      <c r="H904" s="5">
        <v>257.26799999999997</v>
      </c>
      <c r="I904" s="5">
        <v>548.83399999999995</v>
      </c>
      <c r="J904" s="6"/>
      <c r="K904" s="6">
        <f t="shared" si="319"/>
        <v>0.31624403340615276</v>
      </c>
      <c r="L904" s="6">
        <f t="shared" si="320"/>
        <v>0.32643825898117845</v>
      </c>
      <c r="M904" s="6">
        <f t="shared" si="321"/>
        <v>0.46158583367087763</v>
      </c>
      <c r="N904" s="6">
        <f t="shared" si="322"/>
        <v>0.60988387807451805</v>
      </c>
      <c r="O904" s="6">
        <f t="shared" si="323"/>
        <v>0.37765886296152834</v>
      </c>
      <c r="P904" s="6">
        <f t="shared" si="324"/>
        <v>0.56409243229474526</v>
      </c>
      <c r="R904" s="8">
        <v>203</v>
      </c>
      <c r="S904" s="5">
        <f t="shared" si="317"/>
        <v>8.3400782983711004</v>
      </c>
      <c r="T904" s="5">
        <f t="shared" si="317"/>
        <v>7.7860563115342805</v>
      </c>
      <c r="U904" s="5">
        <f t="shared" si="318"/>
        <v>5.8674533223748009</v>
      </c>
      <c r="V904" s="5">
        <f t="shared" si="314"/>
        <v>6.8319016397373389</v>
      </c>
      <c r="W904" s="5">
        <f t="shared" si="314"/>
        <v>7.7230192449204713</v>
      </c>
      <c r="X904" s="5">
        <f t="shared" si="310"/>
        <v>5.5398722285413484</v>
      </c>
      <c r="Y904" s="32">
        <f t="shared" si="325"/>
        <v>8.7495575937590253</v>
      </c>
      <c r="Z904" s="5">
        <f t="shared" si="326"/>
        <v>8.6478333333333328</v>
      </c>
      <c r="AA904" s="5">
        <f t="shared" si="327"/>
        <v>7.2893055638702</v>
      </c>
      <c r="AB904" s="5">
        <f t="shared" si="328"/>
        <v>7.5137500000000008</v>
      </c>
      <c r="AC904" s="5">
        <f t="shared" si="329"/>
        <v>6.3257457308817742</v>
      </c>
      <c r="AD904" s="5">
        <f t="shared" si="330"/>
        <v>6.4156666666666666</v>
      </c>
    </row>
    <row r="905" spans="1:30" x14ac:dyDescent="0.2">
      <c r="A905" s="14">
        <v>202</v>
      </c>
      <c r="B905" s="6">
        <v>0.23839798320860453</v>
      </c>
      <c r="C905" s="5">
        <v>51.838999999999999</v>
      </c>
      <c r="D905" s="6">
        <v>0.57232815443802243</v>
      </c>
      <c r="E905" s="5">
        <v>90.082999999999998</v>
      </c>
      <c r="F905" s="6">
        <v>1.0612962962962962</v>
      </c>
      <c r="G905" s="5">
        <v>153.839</v>
      </c>
      <c r="H905" s="5">
        <v>257.04199999999997</v>
      </c>
      <c r="I905" s="5">
        <v>548.375</v>
      </c>
      <c r="J905" s="6"/>
      <c r="K905" s="6">
        <f t="shared" si="319"/>
        <v>0.31663013716123944</v>
      </c>
      <c r="L905" s="6">
        <f t="shared" si="320"/>
        <v>0.326836808911873</v>
      </c>
      <c r="M905" s="6">
        <f t="shared" si="321"/>
        <v>0.46214938588008647</v>
      </c>
      <c r="N905" s="6">
        <f t="shared" si="322"/>
        <v>0.61064620372155021</v>
      </c>
      <c r="O905" s="6">
        <f t="shared" si="323"/>
        <v>0.37813091845834451</v>
      </c>
      <c r="P905" s="6">
        <f t="shared" si="324"/>
        <v>0.5647975208269963</v>
      </c>
      <c r="R905" s="8">
        <v>202</v>
      </c>
      <c r="S905" s="5">
        <f t="shared" si="317"/>
        <v>8.3299082760934091</v>
      </c>
      <c r="T905" s="5">
        <f t="shared" si="317"/>
        <v>7.7765618723562788</v>
      </c>
      <c r="U905" s="5">
        <f t="shared" si="318"/>
        <v>5.860298457771969</v>
      </c>
      <c r="V905" s="5">
        <f t="shared" si="314"/>
        <v>6.823372750494709</v>
      </c>
      <c r="W905" s="5">
        <f t="shared" si="314"/>
        <v>7.7133778918635851</v>
      </c>
      <c r="X905" s="5">
        <f t="shared" si="310"/>
        <v>5.5329562980805331</v>
      </c>
      <c r="Y905" s="32">
        <f t="shared" si="325"/>
        <v>8.7388882460065176</v>
      </c>
      <c r="Z905" s="5">
        <f t="shared" si="326"/>
        <v>8.6398333333333337</v>
      </c>
      <c r="AA905" s="5">
        <f t="shared" si="327"/>
        <v>7.2802056553691283</v>
      </c>
      <c r="AB905" s="5">
        <f t="shared" si="328"/>
        <v>7.5069166666666662</v>
      </c>
      <c r="AC905" s="5">
        <f t="shared" si="329"/>
        <v>6.3182952364334328</v>
      </c>
      <c r="AD905" s="5">
        <f t="shared" si="330"/>
        <v>6.409958333333333</v>
      </c>
    </row>
    <row r="906" spans="1:30" x14ac:dyDescent="0.2">
      <c r="A906" s="14">
        <v>201</v>
      </c>
      <c r="B906" s="6">
        <v>0.23868940016503054</v>
      </c>
      <c r="C906" s="5">
        <v>51.790999999999997</v>
      </c>
      <c r="D906" s="6">
        <v>0.57304443254197068</v>
      </c>
      <c r="E906" s="5">
        <v>90.001000000000005</v>
      </c>
      <c r="F906" s="6">
        <v>1.0625578703703704</v>
      </c>
      <c r="G906" s="5">
        <v>153.70099999999999</v>
      </c>
      <c r="H906" s="5">
        <v>256.81599999999997</v>
      </c>
      <c r="I906" s="5">
        <v>547.91700000000003</v>
      </c>
      <c r="J906" s="6"/>
      <c r="K906" s="6">
        <f t="shared" si="319"/>
        <v>0.31701718486039526</v>
      </c>
      <c r="L906" s="6">
        <f t="shared" si="320"/>
        <v>0.32723633321496975</v>
      </c>
      <c r="M906" s="6">
        <f t="shared" si="321"/>
        <v>0.46271431585824602</v>
      </c>
      <c r="N906" s="6">
        <f t="shared" si="322"/>
        <v>0.61141043749476787</v>
      </c>
      <c r="O906" s="6">
        <f t="shared" si="323"/>
        <v>0.37860415552560617</v>
      </c>
      <c r="P906" s="6">
        <f t="shared" si="324"/>
        <v>0.56550437421905042</v>
      </c>
      <c r="R906" s="8">
        <v>201</v>
      </c>
      <c r="S906" s="5">
        <f t="shared" si="317"/>
        <v>8.3197382538157196</v>
      </c>
      <c r="T906" s="5">
        <f t="shared" si="317"/>
        <v>7.7670674331782772</v>
      </c>
      <c r="U906" s="5">
        <f t="shared" si="318"/>
        <v>5.853143593169138</v>
      </c>
      <c r="V906" s="5">
        <f t="shared" si="314"/>
        <v>6.8148438612520792</v>
      </c>
      <c r="W906" s="5">
        <f t="shared" si="314"/>
        <v>7.703736538806699</v>
      </c>
      <c r="X906" s="5">
        <f t="shared" si="310"/>
        <v>5.5260403676197178</v>
      </c>
      <c r="Y906" s="32">
        <f t="shared" si="325"/>
        <v>8.7282188982540099</v>
      </c>
      <c r="Z906" s="5">
        <f t="shared" si="326"/>
        <v>8.6318333333333328</v>
      </c>
      <c r="AA906" s="5">
        <f t="shared" si="327"/>
        <v>7.2711057468680549</v>
      </c>
      <c r="AB906" s="5">
        <f t="shared" si="328"/>
        <v>7.5000833333333334</v>
      </c>
      <c r="AC906" s="5">
        <f t="shared" si="329"/>
        <v>6.3107935297641733</v>
      </c>
      <c r="AD906" s="5">
        <f t="shared" si="330"/>
        <v>6.4042083333333331</v>
      </c>
    </row>
    <row r="907" spans="1:30" x14ac:dyDescent="0.2">
      <c r="A907" s="14">
        <v>200</v>
      </c>
      <c r="B907" s="6">
        <v>0.23898153044779466</v>
      </c>
      <c r="C907" s="5">
        <v>51.743000000000002</v>
      </c>
      <c r="D907" s="6">
        <v>0.57376250576020338</v>
      </c>
      <c r="E907" s="5">
        <v>89.918000000000006</v>
      </c>
      <c r="F907" s="6">
        <v>1.0638194444444444</v>
      </c>
      <c r="G907" s="5">
        <v>153.56299999999999</v>
      </c>
      <c r="H907" s="5">
        <v>256.58999999999997</v>
      </c>
      <c r="I907" s="5">
        <v>547.45899999999995</v>
      </c>
      <c r="J907" s="6"/>
      <c r="K907" s="6">
        <f t="shared" si="319"/>
        <v>0.31740517996947981</v>
      </c>
      <c r="L907" s="6">
        <f t="shared" si="320"/>
        <v>0.32763683546805134</v>
      </c>
      <c r="M907" s="6">
        <f t="shared" si="321"/>
        <v>0.4632806286640816</v>
      </c>
      <c r="N907" s="6">
        <f t="shared" si="322"/>
        <v>0.61217658656730201</v>
      </c>
      <c r="O907" s="6">
        <f t="shared" si="323"/>
        <v>0.379078578605137</v>
      </c>
      <c r="P907" s="6">
        <f t="shared" si="324"/>
        <v>0.5662129991054643</v>
      </c>
      <c r="R907" s="8">
        <v>200</v>
      </c>
      <c r="S907" s="5">
        <f t="shared" si="317"/>
        <v>8.3095682315380284</v>
      </c>
      <c r="T907" s="5">
        <f t="shared" si="317"/>
        <v>7.7575729940002756</v>
      </c>
      <c r="U907" s="5">
        <f t="shared" si="318"/>
        <v>5.8459887285663061</v>
      </c>
      <c r="V907" s="5">
        <f t="shared" si="314"/>
        <v>6.8063149720094493</v>
      </c>
      <c r="W907" s="5">
        <f t="shared" si="314"/>
        <v>7.6940951857498128</v>
      </c>
      <c r="X907" s="5">
        <f t="shared" si="310"/>
        <v>5.5191244371589026</v>
      </c>
      <c r="Y907" s="32">
        <f t="shared" si="325"/>
        <v>8.7175495505015022</v>
      </c>
      <c r="Z907" s="5">
        <f t="shared" si="326"/>
        <v>8.6238333333333337</v>
      </c>
      <c r="AA907" s="5">
        <f t="shared" si="327"/>
        <v>7.2620058383669832</v>
      </c>
      <c r="AB907" s="5">
        <f t="shared" si="328"/>
        <v>7.4931666666666672</v>
      </c>
      <c r="AC907" s="5">
        <f t="shared" si="329"/>
        <v>6.3033096155101509</v>
      </c>
      <c r="AD907" s="5">
        <f t="shared" si="330"/>
        <v>6.3984583333333331</v>
      </c>
    </row>
    <row r="908" spans="1:30" x14ac:dyDescent="0.2">
      <c r="A908" s="14">
        <v>199</v>
      </c>
      <c r="B908" s="6">
        <v>0.23927437667921156</v>
      </c>
      <c r="C908" s="5">
        <v>51.695</v>
      </c>
      <c r="D908" s="6">
        <v>0.57448238084947822</v>
      </c>
      <c r="E908" s="5">
        <v>89.835999999999999</v>
      </c>
      <c r="F908" s="6">
        <v>1.0650810185185187</v>
      </c>
      <c r="G908" s="5">
        <v>153.42500000000001</v>
      </c>
      <c r="H908" s="5">
        <v>256.36399999999998</v>
      </c>
      <c r="I908" s="5">
        <v>547.00099999999998</v>
      </c>
      <c r="J908" s="6"/>
      <c r="K908" s="6">
        <f t="shared" si="319"/>
        <v>0.31779412597134077</v>
      </c>
      <c r="L908" s="6">
        <f t="shared" si="320"/>
        <v>0.32803831926623611</v>
      </c>
      <c r="M908" s="6">
        <f t="shared" si="321"/>
        <v>0.4638483293811142</v>
      </c>
      <c r="N908" s="6">
        <f t="shared" si="322"/>
        <v>0.61294465814828347</v>
      </c>
      <c r="O908" s="6">
        <f t="shared" si="323"/>
        <v>0.37955419216105241</v>
      </c>
      <c r="P908" s="6">
        <f t="shared" si="324"/>
        <v>0.56692340215409065</v>
      </c>
      <c r="R908" s="8">
        <v>199</v>
      </c>
      <c r="S908" s="5">
        <f t="shared" si="317"/>
        <v>8.2993982092603389</v>
      </c>
      <c r="T908" s="5">
        <f t="shared" si="317"/>
        <v>7.7480785548222748</v>
      </c>
      <c r="U908" s="5">
        <f t="shared" si="318"/>
        <v>5.8388338639634743</v>
      </c>
      <c r="V908" s="5">
        <f t="shared" si="314"/>
        <v>6.7977860827668186</v>
      </c>
      <c r="W908" s="5">
        <f t="shared" si="314"/>
        <v>7.6844538326929266</v>
      </c>
      <c r="X908" s="5">
        <f t="shared" si="310"/>
        <v>5.5122085066980882</v>
      </c>
      <c r="Y908" s="32">
        <f t="shared" si="325"/>
        <v>8.7068802027489962</v>
      </c>
      <c r="Z908" s="5">
        <f t="shared" si="326"/>
        <v>8.6158333333333328</v>
      </c>
      <c r="AA908" s="5">
        <f t="shared" si="327"/>
        <v>7.2529059298659107</v>
      </c>
      <c r="AB908" s="5">
        <f t="shared" si="328"/>
        <v>7.4863333333333335</v>
      </c>
      <c r="AC908" s="5">
        <f t="shared" si="329"/>
        <v>6.2958434304467348</v>
      </c>
      <c r="AD908" s="5">
        <f t="shared" si="330"/>
        <v>6.3927083333333341</v>
      </c>
    </row>
    <row r="909" spans="1:30" x14ac:dyDescent="0.2">
      <c r="A909" s="14">
        <v>198</v>
      </c>
      <c r="B909" s="6">
        <v>0.23956794149446539</v>
      </c>
      <c r="C909" s="5">
        <v>51.646999999999998</v>
      </c>
      <c r="D909" s="6">
        <v>0.57520406460050488</v>
      </c>
      <c r="E909" s="5">
        <v>89.754000000000005</v>
      </c>
      <c r="F909" s="6">
        <v>1.0663425925925927</v>
      </c>
      <c r="G909" s="5">
        <v>153.28700000000001</v>
      </c>
      <c r="H909" s="5">
        <v>256.13799999999998</v>
      </c>
      <c r="I909" s="5">
        <v>546.54300000000001</v>
      </c>
      <c r="J909" s="6"/>
      <c r="K909" s="6">
        <f t="shared" si="319"/>
        <v>0.3181840263659183</v>
      </c>
      <c r="L909" s="6">
        <f t="shared" si="320"/>
        <v>0.32844078822228595</v>
      </c>
      <c r="M909" s="6">
        <f t="shared" si="321"/>
        <v>0.46441742311781259</v>
      </c>
      <c r="N909" s="6">
        <f t="shared" si="322"/>
        <v>0.61371465948306791</v>
      </c>
      <c r="O909" s="6">
        <f t="shared" si="323"/>
        <v>0.3800310006798997</v>
      </c>
      <c r="P909" s="6">
        <f t="shared" si="324"/>
        <v>0.56763559006628816</v>
      </c>
      <c r="R909" s="8">
        <v>198</v>
      </c>
      <c r="S909" s="5">
        <f t="shared" si="317"/>
        <v>8.2892281869826476</v>
      </c>
      <c r="T909" s="5">
        <f t="shared" si="317"/>
        <v>7.7385841156442732</v>
      </c>
      <c r="U909" s="5">
        <f t="shared" si="318"/>
        <v>5.8316789993606424</v>
      </c>
      <c r="V909" s="5">
        <f t="shared" si="314"/>
        <v>6.7892571935241888</v>
      </c>
      <c r="W909" s="5">
        <f t="shared" si="314"/>
        <v>7.6748124796360404</v>
      </c>
      <c r="X909" s="5">
        <f t="shared" si="310"/>
        <v>5.5052925762372729</v>
      </c>
      <c r="Y909" s="32">
        <f t="shared" si="325"/>
        <v>8.6962108549964867</v>
      </c>
      <c r="Z909" s="5">
        <f t="shared" si="326"/>
        <v>8.6078333333333337</v>
      </c>
      <c r="AA909" s="5">
        <f t="shared" si="327"/>
        <v>7.2438060213648381</v>
      </c>
      <c r="AB909" s="5">
        <f t="shared" si="328"/>
        <v>7.4795000000000007</v>
      </c>
      <c r="AC909" s="5">
        <f t="shared" si="329"/>
        <v>6.2883949116485036</v>
      </c>
      <c r="AD909" s="5">
        <f t="shared" si="330"/>
        <v>6.3869583333333333</v>
      </c>
    </row>
    <row r="910" spans="1:30" x14ac:dyDescent="0.2">
      <c r="A910" s="14">
        <v>197</v>
      </c>
      <c r="B910" s="6">
        <v>0.23986222754168821</v>
      </c>
      <c r="C910" s="5">
        <v>51.598999999999997</v>
      </c>
      <c r="D910" s="6">
        <v>0.57592756383815913</v>
      </c>
      <c r="E910" s="5">
        <v>89.671999999999997</v>
      </c>
      <c r="F910" s="6">
        <v>1.0676041666666667</v>
      </c>
      <c r="G910" s="5">
        <v>153.149</v>
      </c>
      <c r="H910" s="5">
        <v>255.91200000000001</v>
      </c>
      <c r="I910" s="5">
        <v>546.08399999999995</v>
      </c>
      <c r="J910" s="6"/>
      <c r="K910" s="6">
        <f t="shared" si="319"/>
        <v>0.31857488467034978</v>
      </c>
      <c r="L910" s="6">
        <f t="shared" si="320"/>
        <v>0.3288442459667143</v>
      </c>
      <c r="M910" s="6">
        <f t="shared" si="321"/>
        <v>0.4649879150077465</v>
      </c>
      <c r="N910" s="6">
        <f t="shared" si="322"/>
        <v>0.61448659785346449</v>
      </c>
      <c r="O910" s="6">
        <f t="shared" si="323"/>
        <v>0.38050900867079918</v>
      </c>
      <c r="P910" s="6">
        <f t="shared" si="324"/>
        <v>0.56834956957713112</v>
      </c>
      <c r="R910" s="8">
        <v>197</v>
      </c>
      <c r="S910" s="5">
        <f t="shared" si="317"/>
        <v>8.2790581647049581</v>
      </c>
      <c r="T910" s="5">
        <f t="shared" si="317"/>
        <v>7.7290896764662715</v>
      </c>
      <c r="U910" s="5">
        <f t="shared" si="318"/>
        <v>5.8245241347578114</v>
      </c>
      <c r="V910" s="5">
        <f t="shared" si="314"/>
        <v>6.7807283042815589</v>
      </c>
      <c r="W910" s="5">
        <f t="shared" si="314"/>
        <v>7.6651711265791542</v>
      </c>
      <c r="X910" s="5">
        <f t="shared" si="310"/>
        <v>5.4983766457764585</v>
      </c>
      <c r="Y910" s="32">
        <f t="shared" si="325"/>
        <v>8.6855415072439808</v>
      </c>
      <c r="Z910" s="5">
        <f t="shared" si="326"/>
        <v>8.5998333333333328</v>
      </c>
      <c r="AA910" s="5">
        <f t="shared" si="327"/>
        <v>7.2347061128637664</v>
      </c>
      <c r="AB910" s="5">
        <f t="shared" si="328"/>
        <v>7.4726666666666661</v>
      </c>
      <c r="AC910" s="5">
        <f t="shared" si="329"/>
        <v>6.2809639964874613</v>
      </c>
      <c r="AD910" s="5">
        <f t="shared" si="330"/>
        <v>6.3812083333333334</v>
      </c>
    </row>
    <row r="911" spans="1:30" x14ac:dyDescent="0.2">
      <c r="A911" s="14">
        <v>196</v>
      </c>
      <c r="B911" s="6">
        <v>0.24015723748204032</v>
      </c>
      <c r="C911" s="5">
        <v>51.552</v>
      </c>
      <c r="D911" s="6">
        <v>0.57665288542169757</v>
      </c>
      <c r="E911" s="5">
        <v>89.59</v>
      </c>
      <c r="F911" s="6">
        <v>1.0688773148148147</v>
      </c>
      <c r="G911" s="5">
        <v>153.012</v>
      </c>
      <c r="H911" s="5">
        <v>255.68700000000001</v>
      </c>
      <c r="I911" s="5">
        <v>545.62599999999998</v>
      </c>
      <c r="J911" s="6"/>
      <c r="K911" s="6">
        <f t="shared" si="319"/>
        <v>0.31896670441907587</v>
      </c>
      <c r="L911" s="6">
        <f t="shared" si="320"/>
        <v>0.32924869614789543</v>
      </c>
      <c r="M911" s="6">
        <f t="shared" si="321"/>
        <v>0.4655598102097413</v>
      </c>
      <c r="N911" s="6">
        <f t="shared" si="322"/>
        <v>0.61526048057796534</v>
      </c>
      <c r="O911" s="6">
        <f t="shared" si="323"/>
        <v>0.38098822066558613</v>
      </c>
      <c r="P911" s="6">
        <f t="shared" si="324"/>
        <v>0.56906534745562287</v>
      </c>
      <c r="R911" s="8">
        <v>196</v>
      </c>
      <c r="S911" s="5">
        <f t="shared" ref="S911:T930" si="331">S$3*$R911+S$4</f>
        <v>8.2688881424272687</v>
      </c>
      <c r="T911" s="5">
        <f t="shared" si="331"/>
        <v>7.7195952372882708</v>
      </c>
      <c r="U911" s="5">
        <f t="shared" si="318"/>
        <v>5.8173692701549795</v>
      </c>
      <c r="V911" s="5">
        <f t="shared" si="314"/>
        <v>6.7721994150389282</v>
      </c>
      <c r="W911" s="5">
        <f t="shared" si="314"/>
        <v>7.655529773522268</v>
      </c>
      <c r="X911" s="5">
        <f t="shared" si="310"/>
        <v>5.4914607153156432</v>
      </c>
      <c r="Y911" s="32">
        <f t="shared" si="325"/>
        <v>8.6748721594914713</v>
      </c>
      <c r="Z911" s="5">
        <f t="shared" si="326"/>
        <v>8.5920000000000005</v>
      </c>
      <c r="AA911" s="5">
        <f t="shared" si="327"/>
        <v>7.2256062043626921</v>
      </c>
      <c r="AB911" s="5">
        <f t="shared" si="328"/>
        <v>7.4658333333333333</v>
      </c>
      <c r="AC911" s="5">
        <f t="shared" si="329"/>
        <v>6.2734826910374553</v>
      </c>
      <c r="AD911" s="5">
        <f t="shared" si="330"/>
        <v>6.3754999999999997</v>
      </c>
    </row>
    <row r="912" spans="1:30" x14ac:dyDescent="0.2">
      <c r="A912" s="14">
        <v>195</v>
      </c>
      <c r="B912" s="6">
        <v>0.24045297398978982</v>
      </c>
      <c r="C912" s="5">
        <v>51.503999999999998</v>
      </c>
      <c r="D912" s="6">
        <v>0.57738003624497403</v>
      </c>
      <c r="E912" s="5">
        <v>89.507999999999996</v>
      </c>
      <c r="F912" s="6">
        <v>1.070150462962963</v>
      </c>
      <c r="G912" s="5">
        <v>152.874</v>
      </c>
      <c r="H912" s="5">
        <v>255.46100000000001</v>
      </c>
      <c r="I912" s="5">
        <v>545.16800000000001</v>
      </c>
      <c r="J912" s="6"/>
      <c r="K912" s="6">
        <f t="shared" si="319"/>
        <v>0.3193594891639468</v>
      </c>
      <c r="L912" s="6">
        <f t="shared" si="320"/>
        <v>0.32965414243217472</v>
      </c>
      <c r="M912" s="6">
        <f t="shared" si="321"/>
        <v>0.46613311390803291</v>
      </c>
      <c r="N912" s="6">
        <f t="shared" si="322"/>
        <v>0.6160363150119762</v>
      </c>
      <c r="O912" s="6">
        <f t="shared" si="323"/>
        <v>0.38146864121895435</v>
      </c>
      <c r="P912" s="6">
        <f t="shared" si="324"/>
        <v>0.56978293050490902</v>
      </c>
      <c r="R912" s="8">
        <v>195</v>
      </c>
      <c r="S912" s="5">
        <f t="shared" si="331"/>
        <v>8.2587181201495774</v>
      </c>
      <c r="T912" s="5">
        <f t="shared" si="331"/>
        <v>7.7101007981102692</v>
      </c>
      <c r="U912" s="5">
        <f t="shared" si="318"/>
        <v>5.8102144055521485</v>
      </c>
      <c r="V912" s="5">
        <f t="shared" si="314"/>
        <v>6.7636705257962983</v>
      </c>
      <c r="W912" s="5">
        <f t="shared" si="314"/>
        <v>7.6458884204653819</v>
      </c>
      <c r="X912" s="5">
        <f t="shared" ref="X912:X975" si="332">X$3*$R912+X$4</f>
        <v>5.4845447848548279</v>
      </c>
      <c r="Y912" s="32">
        <f t="shared" si="325"/>
        <v>8.6642028117389653</v>
      </c>
      <c r="Z912" s="5">
        <f t="shared" si="326"/>
        <v>8.5839999999999996</v>
      </c>
      <c r="AA912" s="5">
        <f t="shared" si="327"/>
        <v>7.2165062958616213</v>
      </c>
      <c r="AB912" s="5">
        <f t="shared" si="328"/>
        <v>7.4589999999999996</v>
      </c>
      <c r="AC912" s="5">
        <f t="shared" si="329"/>
        <v>6.2660191864678074</v>
      </c>
      <c r="AD912" s="5">
        <f t="shared" si="330"/>
        <v>6.3697499999999998</v>
      </c>
    </row>
    <row r="913" spans="1:30" x14ac:dyDescent="0.2">
      <c r="A913" s="14">
        <v>194</v>
      </c>
      <c r="B913" s="6">
        <v>0.24074943975239405</v>
      </c>
      <c r="C913" s="5">
        <v>51.456000000000003</v>
      </c>
      <c r="D913" s="6">
        <v>0.57810902323665936</v>
      </c>
      <c r="E913" s="5">
        <v>89.426000000000002</v>
      </c>
      <c r="F913" s="6">
        <v>1.0714236111111111</v>
      </c>
      <c r="G913" s="5">
        <v>152.73599999999999</v>
      </c>
      <c r="H913" s="5">
        <v>255.23500000000001</v>
      </c>
      <c r="I913" s="5">
        <v>544.71</v>
      </c>
      <c r="J913" s="6"/>
      <c r="K913" s="6">
        <f t="shared" si="319"/>
        <v>0.31975324247432962</v>
      </c>
      <c r="L913" s="6">
        <f t="shared" si="320"/>
        <v>0.33006058850397896</v>
      </c>
      <c r="M913" s="6">
        <f t="shared" si="321"/>
        <v>0.46670783131242516</v>
      </c>
      <c r="N913" s="6">
        <f t="shared" si="322"/>
        <v>0.61681410854804997</v>
      </c>
      <c r="O913" s="6">
        <f t="shared" si="323"/>
        <v>0.38195027490860017</v>
      </c>
      <c r="P913" s="6">
        <f t="shared" si="324"/>
        <v>0.57050232556249325</v>
      </c>
      <c r="R913" s="8">
        <v>194</v>
      </c>
      <c r="S913" s="5">
        <f t="shared" si="331"/>
        <v>8.2485480978718879</v>
      </c>
      <c r="T913" s="5">
        <f t="shared" si="331"/>
        <v>7.7006063589322675</v>
      </c>
      <c r="U913" s="5">
        <f t="shared" si="318"/>
        <v>5.8030595409493166</v>
      </c>
      <c r="V913" s="5">
        <f t="shared" si="314"/>
        <v>6.7551416365536685</v>
      </c>
      <c r="W913" s="5">
        <f t="shared" si="314"/>
        <v>7.6362470674084957</v>
      </c>
      <c r="X913" s="5">
        <f t="shared" si="332"/>
        <v>5.4776288543940126</v>
      </c>
      <c r="Y913" s="32">
        <f t="shared" si="325"/>
        <v>8.6535334639864576</v>
      </c>
      <c r="Z913" s="5">
        <f t="shared" si="326"/>
        <v>8.5760000000000005</v>
      </c>
      <c r="AA913" s="5">
        <f t="shared" si="327"/>
        <v>7.2074063873605487</v>
      </c>
      <c r="AB913" s="5">
        <f t="shared" si="328"/>
        <v>7.4521666666666668</v>
      </c>
      <c r="AC913" s="5">
        <f t="shared" si="329"/>
        <v>6.2585734193213867</v>
      </c>
      <c r="AD913" s="5">
        <f t="shared" si="330"/>
        <v>6.3639999999999999</v>
      </c>
    </row>
    <row r="914" spans="1:30" x14ac:dyDescent="0.2">
      <c r="A914" s="14">
        <v>193</v>
      </c>
      <c r="B914" s="6">
        <v>0.24104663747058036</v>
      </c>
      <c r="C914" s="5">
        <v>51.408000000000001</v>
      </c>
      <c r="D914" s="6">
        <v>0.57883985336045973</v>
      </c>
      <c r="E914" s="5">
        <v>89.343000000000004</v>
      </c>
      <c r="F914" s="6">
        <v>1.0727083333333334</v>
      </c>
      <c r="G914" s="5">
        <v>152.59800000000001</v>
      </c>
      <c r="H914" s="5">
        <v>255.00899999999999</v>
      </c>
      <c r="I914" s="5">
        <v>544.25199999999995</v>
      </c>
      <c r="J914" s="6"/>
      <c r="K914" s="6">
        <f t="shared" si="319"/>
        <v>0.32014796793721662</v>
      </c>
      <c r="L914" s="6">
        <f t="shared" si="320"/>
        <v>0.33046803806592817</v>
      </c>
      <c r="M914" s="6">
        <f t="shared" si="321"/>
        <v>0.4672839676584471</v>
      </c>
      <c r="N914" s="6">
        <f t="shared" si="322"/>
        <v>0.61759386861612187</v>
      </c>
      <c r="O914" s="6">
        <f t="shared" si="323"/>
        <v>0.38243312633536775</v>
      </c>
      <c r="P914" s="6">
        <f t="shared" si="324"/>
        <v>0.57122353950045412</v>
      </c>
      <c r="R914" s="8">
        <v>193</v>
      </c>
      <c r="S914" s="5">
        <f t="shared" si="331"/>
        <v>8.2383780755941984</v>
      </c>
      <c r="T914" s="5">
        <f t="shared" si="331"/>
        <v>7.6911119197542659</v>
      </c>
      <c r="U914" s="5">
        <f t="shared" si="318"/>
        <v>5.7959046763464848</v>
      </c>
      <c r="V914" s="5">
        <f t="shared" si="314"/>
        <v>6.7466127473110387</v>
      </c>
      <c r="W914" s="5">
        <f t="shared" si="314"/>
        <v>7.6266057143516095</v>
      </c>
      <c r="X914" s="5">
        <f t="shared" si="332"/>
        <v>5.4707129239331982</v>
      </c>
      <c r="Y914" s="32">
        <f t="shared" si="325"/>
        <v>8.6428641162339535</v>
      </c>
      <c r="Z914" s="5">
        <f t="shared" si="326"/>
        <v>8.5679999999999996</v>
      </c>
      <c r="AA914" s="5">
        <f t="shared" si="327"/>
        <v>7.1983064788594762</v>
      </c>
      <c r="AB914" s="5">
        <f t="shared" si="328"/>
        <v>7.4452500000000006</v>
      </c>
      <c r="AC914" s="5">
        <f t="shared" si="329"/>
        <v>6.251077879199844</v>
      </c>
      <c r="AD914" s="5">
        <f t="shared" si="330"/>
        <v>6.3582500000000008</v>
      </c>
    </row>
    <row r="915" spans="1:30" x14ac:dyDescent="0.2">
      <c r="A915" s="14">
        <v>192</v>
      </c>
      <c r="B915" s="6">
        <v>0.24134456985842884</v>
      </c>
      <c r="C915" s="5">
        <v>51.36</v>
      </c>
      <c r="D915" s="6">
        <v>0.57957253361533956</v>
      </c>
      <c r="E915" s="5">
        <v>89.260999999999996</v>
      </c>
      <c r="F915" s="6">
        <v>1.0739814814814814</v>
      </c>
      <c r="G915" s="5">
        <v>152.46</v>
      </c>
      <c r="H915" s="5">
        <v>254.78299999999999</v>
      </c>
      <c r="I915" s="5">
        <v>543.79399999999998</v>
      </c>
      <c r="J915" s="6"/>
      <c r="K915" s="6">
        <f t="shared" si="319"/>
        <v>0.32054366915733429</v>
      </c>
      <c r="L915" s="6">
        <f t="shared" si="320"/>
        <v>0.33087649483894821</v>
      </c>
      <c r="M915" s="6">
        <f t="shared" si="321"/>
        <v>0.46786152820751203</v>
      </c>
      <c r="N915" s="6">
        <f t="shared" si="322"/>
        <v>0.61837560268374514</v>
      </c>
      <c r="O915" s="6">
        <f t="shared" si="323"/>
        <v>0.38291720012339597</v>
      </c>
      <c r="P915" s="6">
        <f t="shared" si="324"/>
        <v>0.5719465792256645</v>
      </c>
      <c r="R915" s="8">
        <v>192</v>
      </c>
      <c r="S915" s="5">
        <f t="shared" si="331"/>
        <v>8.2282080533165072</v>
      </c>
      <c r="T915" s="5">
        <f t="shared" si="331"/>
        <v>7.6816174805762643</v>
      </c>
      <c r="U915" s="5">
        <f t="shared" si="318"/>
        <v>5.7887498117436538</v>
      </c>
      <c r="V915" s="5">
        <f t="shared" si="314"/>
        <v>6.7380838580684088</v>
      </c>
      <c r="W915" s="5">
        <f t="shared" si="314"/>
        <v>7.6169643612947233</v>
      </c>
      <c r="X915" s="5">
        <f t="shared" si="332"/>
        <v>5.4637969934723829</v>
      </c>
      <c r="Y915" s="32">
        <f t="shared" si="325"/>
        <v>8.6321947684814422</v>
      </c>
      <c r="Z915" s="5">
        <f t="shared" si="326"/>
        <v>8.56</v>
      </c>
      <c r="AA915" s="5">
        <f t="shared" si="327"/>
        <v>7.1892065703584054</v>
      </c>
      <c r="AB915" s="5">
        <f t="shared" si="328"/>
        <v>7.438416666666666</v>
      </c>
      <c r="AC915" s="5">
        <f t="shared" si="329"/>
        <v>6.243667557548064</v>
      </c>
      <c r="AD915" s="5">
        <f t="shared" si="330"/>
        <v>6.3525</v>
      </c>
    </row>
    <row r="916" spans="1:30" x14ac:dyDescent="0.2">
      <c r="A916" s="14">
        <v>191</v>
      </c>
      <c r="B916" s="6">
        <v>0.24164323964345408</v>
      </c>
      <c r="C916" s="5">
        <v>51.311999999999998</v>
      </c>
      <c r="D916" s="6">
        <v>0.58030707103574475</v>
      </c>
      <c r="E916" s="5">
        <v>89.179000000000002</v>
      </c>
      <c r="F916" s="6">
        <v>1.0752662037037037</v>
      </c>
      <c r="G916" s="5">
        <v>152.322</v>
      </c>
      <c r="H916" s="5">
        <v>254.55699999999999</v>
      </c>
      <c r="I916" s="5">
        <v>543.33500000000004</v>
      </c>
      <c r="J916" s="6"/>
      <c r="K916" s="6">
        <f t="shared" si="319"/>
        <v>0.32094034975725239</v>
      </c>
      <c r="L916" s="6">
        <f t="shared" si="320"/>
        <v>0.33128596256238374</v>
      </c>
      <c r="M916" s="6">
        <f t="shared" si="321"/>
        <v>0.46844051824707789</v>
      </c>
      <c r="N916" s="6">
        <f t="shared" si="322"/>
        <v>0.61915931825632997</v>
      </c>
      <c r="O916" s="6">
        <f t="shared" si="323"/>
        <v>0.38340250092026579</v>
      </c>
      <c r="P916" s="6">
        <f t="shared" si="324"/>
        <v>0.57267145168001166</v>
      </c>
      <c r="R916" s="8">
        <v>191</v>
      </c>
      <c r="S916" s="5">
        <f t="shared" si="331"/>
        <v>8.2180380310388177</v>
      </c>
      <c r="T916" s="5">
        <f t="shared" si="331"/>
        <v>7.6721230413982635</v>
      </c>
      <c r="U916" s="5">
        <f t="shared" si="318"/>
        <v>5.7815949471408219</v>
      </c>
      <c r="V916" s="5">
        <f t="shared" ref="V916:W935" si="333">V$3*$R916+V$4</f>
        <v>6.7295549688257781</v>
      </c>
      <c r="W916" s="5">
        <f t="shared" si="333"/>
        <v>7.6073230082378371</v>
      </c>
      <c r="X916" s="5">
        <f t="shared" si="332"/>
        <v>5.4568810630115685</v>
      </c>
      <c r="Y916" s="32">
        <f t="shared" si="325"/>
        <v>8.6215254207289345</v>
      </c>
      <c r="Z916" s="5">
        <f t="shared" si="326"/>
        <v>8.5519999999999996</v>
      </c>
      <c r="AA916" s="5">
        <f t="shared" si="327"/>
        <v>7.1801066618573319</v>
      </c>
      <c r="AB916" s="5">
        <f t="shared" si="328"/>
        <v>7.4315833333333332</v>
      </c>
      <c r="AC916" s="5">
        <f t="shared" si="329"/>
        <v>6.2362076574491674</v>
      </c>
      <c r="AD916" s="5">
        <f t="shared" si="330"/>
        <v>6.3467500000000001</v>
      </c>
    </row>
    <row r="917" spans="1:30" x14ac:dyDescent="0.2">
      <c r="A917" s="14">
        <v>190</v>
      </c>
      <c r="B917" s="6">
        <v>0.24194264956668921</v>
      </c>
      <c r="C917" s="5">
        <v>51.264000000000003</v>
      </c>
      <c r="D917" s="6">
        <v>0.58104347269182732</v>
      </c>
      <c r="E917" s="5">
        <v>89.096999999999994</v>
      </c>
      <c r="F917" s="6">
        <v>1.076550925925926</v>
      </c>
      <c r="G917" s="5">
        <v>152.184</v>
      </c>
      <c r="H917" s="5">
        <v>254.33099999999999</v>
      </c>
      <c r="I917" s="5">
        <v>542.87699999999995</v>
      </c>
      <c r="J917" s="6"/>
      <c r="K917" s="6">
        <f t="shared" si="319"/>
        <v>0.32133801337749546</v>
      </c>
      <c r="L917" s="6">
        <f t="shared" si="320"/>
        <v>0.33169644499411255</v>
      </c>
      <c r="M917" s="6">
        <f t="shared" si="321"/>
        <v>0.46902094309080827</v>
      </c>
      <c r="N917" s="6">
        <f t="shared" si="322"/>
        <v>0.61994502287738362</v>
      </c>
      <c r="O917" s="6">
        <f t="shared" si="323"/>
        <v>0.38388903339714903</v>
      </c>
      <c r="P917" s="6">
        <f t="shared" si="324"/>
        <v>0.57339816384061948</v>
      </c>
      <c r="R917" s="8">
        <v>190</v>
      </c>
      <c r="S917" s="5">
        <f t="shared" si="331"/>
        <v>8.2078680087611264</v>
      </c>
      <c r="T917" s="5">
        <f t="shared" si="331"/>
        <v>7.6626286022202619</v>
      </c>
      <c r="U917" s="5">
        <f t="shared" si="318"/>
        <v>5.7744400825379909</v>
      </c>
      <c r="V917" s="5">
        <f t="shared" si="333"/>
        <v>6.7210260795831482</v>
      </c>
      <c r="W917" s="5">
        <f t="shared" si="333"/>
        <v>7.597681655180951</v>
      </c>
      <c r="X917" s="5">
        <f t="shared" si="332"/>
        <v>5.4499651325507532</v>
      </c>
      <c r="Y917" s="32">
        <f t="shared" si="325"/>
        <v>8.6108560729764267</v>
      </c>
      <c r="Z917" s="5">
        <f t="shared" si="326"/>
        <v>8.5440000000000005</v>
      </c>
      <c r="AA917" s="5">
        <f t="shared" si="327"/>
        <v>7.1710067533562585</v>
      </c>
      <c r="AB917" s="5">
        <f t="shared" si="328"/>
        <v>7.4247499999999995</v>
      </c>
      <c r="AC917" s="5">
        <f t="shared" si="329"/>
        <v>6.2287655621734359</v>
      </c>
      <c r="AD917" s="5">
        <f t="shared" si="330"/>
        <v>6.3410000000000002</v>
      </c>
    </row>
    <row r="918" spans="1:30" x14ac:dyDescent="0.2">
      <c r="A918" s="14">
        <v>189</v>
      </c>
      <c r="B918" s="6">
        <v>0.24224280238276921</v>
      </c>
      <c r="C918" s="5">
        <v>51.216000000000001</v>
      </c>
      <c r="D918" s="6">
        <v>0.58178174568967267</v>
      </c>
      <c r="E918" s="5">
        <v>89.015000000000001</v>
      </c>
      <c r="F918" s="6">
        <v>1.0778472222222222</v>
      </c>
      <c r="G918" s="5">
        <v>152.047</v>
      </c>
      <c r="H918" s="5">
        <v>254.10499999999999</v>
      </c>
      <c r="I918" s="5">
        <v>542.41899999999998</v>
      </c>
      <c r="J918" s="6"/>
      <c r="K918" s="6">
        <f t="shared" si="319"/>
        <v>0.32173666367665338</v>
      </c>
      <c r="L918" s="6">
        <f t="shared" si="320"/>
        <v>0.33210794591066045</v>
      </c>
      <c r="M918" s="6">
        <f t="shared" si="321"/>
        <v>0.46960280807873561</v>
      </c>
      <c r="N918" s="6">
        <f t="shared" si="322"/>
        <v>0.62073272412875247</v>
      </c>
      <c r="O918" s="6">
        <f t="shared" si="323"/>
        <v>0.3843768022489582</v>
      </c>
      <c r="P918" s="6">
        <f t="shared" si="324"/>
        <v>0.57412672272007226</v>
      </c>
      <c r="R918" s="8">
        <v>189</v>
      </c>
      <c r="S918" s="5">
        <f t="shared" si="331"/>
        <v>8.1976979864834369</v>
      </c>
      <c r="T918" s="5">
        <f t="shared" si="331"/>
        <v>7.6531341630422602</v>
      </c>
      <c r="U918" s="5">
        <f t="shared" si="318"/>
        <v>5.767285217935159</v>
      </c>
      <c r="V918" s="5">
        <f t="shared" si="333"/>
        <v>6.7124971903405184</v>
      </c>
      <c r="W918" s="5">
        <f t="shared" si="333"/>
        <v>7.5880403021240648</v>
      </c>
      <c r="X918" s="5">
        <f t="shared" si="332"/>
        <v>5.4430492020899379</v>
      </c>
      <c r="Y918" s="32">
        <f t="shared" si="325"/>
        <v>8.6001867252239208</v>
      </c>
      <c r="Z918" s="5">
        <f t="shared" si="326"/>
        <v>8.5359999999999996</v>
      </c>
      <c r="AA918" s="5">
        <f t="shared" si="327"/>
        <v>7.1619068448551868</v>
      </c>
      <c r="AB918" s="5">
        <f t="shared" si="328"/>
        <v>7.4179166666666667</v>
      </c>
      <c r="AC918" s="5">
        <f t="shared" si="329"/>
        <v>6.2212744024225248</v>
      </c>
      <c r="AD918" s="5">
        <f t="shared" si="330"/>
        <v>6.3352916666666665</v>
      </c>
    </row>
    <row r="919" spans="1:30" x14ac:dyDescent="0.2">
      <c r="A919" s="14">
        <v>188</v>
      </c>
      <c r="B919" s="6">
        <v>0.24254370086001578</v>
      </c>
      <c r="C919" s="5">
        <v>51.167999999999999</v>
      </c>
      <c r="D919" s="6">
        <v>0.58252189717152836</v>
      </c>
      <c r="E919" s="5">
        <v>88.933000000000007</v>
      </c>
      <c r="F919" s="6">
        <v>1.0791319444444445</v>
      </c>
      <c r="G919" s="5">
        <v>151.90899999999999</v>
      </c>
      <c r="H919" s="5">
        <v>253.87899999999999</v>
      </c>
      <c r="I919" s="5">
        <v>541.96100000000001</v>
      </c>
      <c r="J919" s="6"/>
      <c r="K919" s="6">
        <f t="shared" si="319"/>
        <v>0.32213630433149404</v>
      </c>
      <c r="L919" s="6">
        <f t="shared" si="320"/>
        <v>0.33252046910731703</v>
      </c>
      <c r="M919" s="6">
        <f t="shared" si="321"/>
        <v>0.47018611857742409</v>
      </c>
      <c r="N919" s="6">
        <f t="shared" si="322"/>
        <v>0.62152242963086579</v>
      </c>
      <c r="O919" s="6">
        <f t="shared" si="323"/>
        <v>0.38486581219449761</v>
      </c>
      <c r="P919" s="6">
        <f t="shared" si="324"/>
        <v>0.5748571353666404</v>
      </c>
      <c r="R919" s="8">
        <v>188</v>
      </c>
      <c r="S919" s="5">
        <f t="shared" si="331"/>
        <v>8.1875279642057457</v>
      </c>
      <c r="T919" s="5">
        <f t="shared" si="331"/>
        <v>7.6436397238642595</v>
      </c>
      <c r="U919" s="5">
        <f t="shared" si="318"/>
        <v>5.7601303533323271</v>
      </c>
      <c r="V919" s="5">
        <f t="shared" si="333"/>
        <v>6.7039683010978877</v>
      </c>
      <c r="W919" s="5">
        <f t="shared" si="333"/>
        <v>7.5783989490671786</v>
      </c>
      <c r="X919" s="5">
        <f t="shared" si="332"/>
        <v>5.4361332716291226</v>
      </c>
      <c r="Y919" s="32">
        <f t="shared" si="325"/>
        <v>8.5895173774714113</v>
      </c>
      <c r="Z919" s="5">
        <f t="shared" si="326"/>
        <v>8.5280000000000005</v>
      </c>
      <c r="AA919" s="5">
        <f t="shared" si="327"/>
        <v>7.152806936354116</v>
      </c>
      <c r="AB919" s="5">
        <f t="shared" si="328"/>
        <v>7.4110833333333339</v>
      </c>
      <c r="AC919" s="5">
        <f t="shared" si="329"/>
        <v>6.2138678850670868</v>
      </c>
      <c r="AD919" s="5">
        <f t="shared" si="330"/>
        <v>6.3295416666666666</v>
      </c>
    </row>
    <row r="920" spans="1:30" x14ac:dyDescent="0.2">
      <c r="A920" s="14">
        <v>187</v>
      </c>
      <c r="B920" s="6">
        <v>0.24284534778052194</v>
      </c>
      <c r="C920" s="5">
        <v>51.12</v>
      </c>
      <c r="D920" s="6">
        <v>0.58326393431603385</v>
      </c>
      <c r="E920" s="5">
        <v>88.85</v>
      </c>
      <c r="F920" s="6">
        <v>1.0804282407407408</v>
      </c>
      <c r="G920" s="5">
        <v>151.77099999999999</v>
      </c>
      <c r="H920" s="5">
        <v>253.65299999999999</v>
      </c>
      <c r="I920" s="5">
        <v>541.50300000000004</v>
      </c>
      <c r="J920" s="6"/>
      <c r="K920" s="6">
        <f t="shared" si="319"/>
        <v>0.32253693903707614</v>
      </c>
      <c r="L920" s="6">
        <f t="shared" si="320"/>
        <v>0.33293401839825243</v>
      </c>
      <c r="M920" s="6">
        <f t="shared" si="321"/>
        <v>0.47077087998013528</v>
      </c>
      <c r="N920" s="6">
        <f t="shared" si="322"/>
        <v>0.62231414704298149</v>
      </c>
      <c r="O920" s="6">
        <f t="shared" si="323"/>
        <v>0.38535606797661542</v>
      </c>
      <c r="P920" s="6">
        <f t="shared" si="324"/>
        <v>0.5755894088645076</v>
      </c>
      <c r="R920" s="8">
        <v>187</v>
      </c>
      <c r="S920" s="5">
        <f t="shared" si="331"/>
        <v>8.1773579419280562</v>
      </c>
      <c r="T920" s="5">
        <f t="shared" si="331"/>
        <v>7.6341452846862579</v>
      </c>
      <c r="U920" s="5">
        <f t="shared" ref="U920:U939" si="334">U$3*$R920+U$4</f>
        <v>5.7529754887294953</v>
      </c>
      <c r="V920" s="5">
        <f t="shared" si="333"/>
        <v>6.6954394118552578</v>
      </c>
      <c r="W920" s="5">
        <f t="shared" si="333"/>
        <v>7.5687575960102924</v>
      </c>
      <c r="X920" s="5">
        <f t="shared" si="332"/>
        <v>5.4292173411683082</v>
      </c>
      <c r="Y920" s="32">
        <f t="shared" si="325"/>
        <v>8.5788480297189071</v>
      </c>
      <c r="Z920" s="5">
        <f t="shared" si="326"/>
        <v>8.52</v>
      </c>
      <c r="AA920" s="5">
        <f t="shared" si="327"/>
        <v>7.1437070278530435</v>
      </c>
      <c r="AB920" s="5">
        <f t="shared" si="328"/>
        <v>7.4041666666666659</v>
      </c>
      <c r="AC920" s="5">
        <f t="shared" si="329"/>
        <v>6.2064124950454733</v>
      </c>
      <c r="AD920" s="5">
        <f t="shared" si="330"/>
        <v>6.3237916666666658</v>
      </c>
    </row>
    <row r="921" spans="1:30" x14ac:dyDescent="0.2">
      <c r="A921" s="14">
        <v>186</v>
      </c>
      <c r="B921" s="6">
        <v>0.24314774594023852</v>
      </c>
      <c r="C921" s="5">
        <v>51.072000000000003</v>
      </c>
      <c r="D921" s="6">
        <v>0.58400786433845309</v>
      </c>
      <c r="E921" s="5">
        <v>88.768000000000001</v>
      </c>
      <c r="F921" s="6">
        <v>1.081724537037037</v>
      </c>
      <c r="G921" s="5">
        <v>151.63300000000001</v>
      </c>
      <c r="H921" s="5">
        <v>253.42699999999999</v>
      </c>
      <c r="I921" s="5">
        <v>541.04399999999998</v>
      </c>
      <c r="J921" s="6"/>
      <c r="K921" s="6">
        <f t="shared" si="319"/>
        <v>0.32293857150686328</v>
      </c>
      <c r="L921" s="6">
        <f t="shared" si="320"/>
        <v>0.33334859761663488</v>
      </c>
      <c r="M921" s="6">
        <f t="shared" si="321"/>
        <v>0.47135709770699402</v>
      </c>
      <c r="N921" s="6">
        <f t="shared" si="322"/>
        <v>0.62310788406343409</v>
      </c>
      <c r="O921" s="6">
        <f t="shared" si="323"/>
        <v>0.38584757436235723</v>
      </c>
      <c r="P921" s="6">
        <f t="shared" si="324"/>
        <v>0.57632355033400018</v>
      </c>
      <c r="R921" s="8">
        <v>186</v>
      </c>
      <c r="S921" s="5">
        <f t="shared" si="331"/>
        <v>8.1671879196503667</v>
      </c>
      <c r="T921" s="5">
        <f t="shared" si="331"/>
        <v>7.6246508455082562</v>
      </c>
      <c r="U921" s="5">
        <f t="shared" si="334"/>
        <v>5.7458206241266643</v>
      </c>
      <c r="V921" s="5">
        <f t="shared" si="333"/>
        <v>6.686910522612628</v>
      </c>
      <c r="W921" s="5">
        <f t="shared" si="333"/>
        <v>7.5591162429534062</v>
      </c>
      <c r="X921" s="5">
        <f t="shared" si="332"/>
        <v>5.4223014107074929</v>
      </c>
      <c r="Y921" s="32">
        <f t="shared" si="325"/>
        <v>8.5681786819663959</v>
      </c>
      <c r="Z921" s="5">
        <f t="shared" si="326"/>
        <v>8.5120000000000005</v>
      </c>
      <c r="AA921" s="5">
        <f t="shared" si="327"/>
        <v>7.1346071193519691</v>
      </c>
      <c r="AB921" s="5">
        <f t="shared" si="328"/>
        <v>7.3973333333333331</v>
      </c>
      <c r="AC921" s="5">
        <f t="shared" si="329"/>
        <v>6.1989749735183661</v>
      </c>
      <c r="AD921" s="5">
        <f t="shared" si="330"/>
        <v>6.3180416666666668</v>
      </c>
    </row>
    <row r="922" spans="1:30" x14ac:dyDescent="0.2">
      <c r="A922" s="14">
        <v>185</v>
      </c>
      <c r="B922" s="6">
        <v>0.24345089814905965</v>
      </c>
      <c r="C922" s="5">
        <v>51.024000000000001</v>
      </c>
      <c r="D922" s="6">
        <v>0.58475369449090786</v>
      </c>
      <c r="E922" s="5">
        <v>88.686000000000007</v>
      </c>
      <c r="F922" s="6">
        <v>1.0830208333333333</v>
      </c>
      <c r="G922" s="5">
        <v>151.495</v>
      </c>
      <c r="H922" s="5">
        <v>253.20099999999999</v>
      </c>
      <c r="I922" s="5">
        <v>540.58600000000001</v>
      </c>
      <c r="J922" s="6"/>
      <c r="K922" s="6">
        <f t="shared" si="319"/>
        <v>0.32334120547283857</v>
      </c>
      <c r="L922" s="6">
        <f t="shared" si="320"/>
        <v>0.33376421061474909</v>
      </c>
      <c r="M922" s="6">
        <f t="shared" si="321"/>
        <v>0.47194477720515615</v>
      </c>
      <c r="N922" s="6">
        <f t="shared" si="322"/>
        <v>0.62390364842988355</v>
      </c>
      <c r="O922" s="6">
        <f t="shared" si="323"/>
        <v>0.38634033614312013</v>
      </c>
      <c r="P922" s="6">
        <f t="shared" si="324"/>
        <v>0.57705956693181737</v>
      </c>
      <c r="R922" s="8">
        <v>185</v>
      </c>
      <c r="S922" s="5">
        <f t="shared" si="331"/>
        <v>8.1570178973726755</v>
      </c>
      <c r="T922" s="5">
        <f t="shared" si="331"/>
        <v>7.6151564063302546</v>
      </c>
      <c r="U922" s="5">
        <f t="shared" si="334"/>
        <v>5.7386657595238324</v>
      </c>
      <c r="V922" s="5">
        <f t="shared" si="333"/>
        <v>6.6783816333699981</v>
      </c>
      <c r="W922" s="5">
        <f t="shared" si="333"/>
        <v>7.54947488989652</v>
      </c>
      <c r="X922" s="5">
        <f t="shared" si="332"/>
        <v>5.4153854802466785</v>
      </c>
      <c r="Y922" s="32">
        <f t="shared" si="325"/>
        <v>8.5575093342138917</v>
      </c>
      <c r="Z922" s="5">
        <f t="shared" si="326"/>
        <v>8.5039999999999996</v>
      </c>
      <c r="AA922" s="5">
        <f t="shared" si="327"/>
        <v>7.1255072108508983</v>
      </c>
      <c r="AB922" s="5">
        <f t="shared" si="328"/>
        <v>7.3905000000000003</v>
      </c>
      <c r="AC922" s="5">
        <f t="shared" si="329"/>
        <v>6.19155525632394</v>
      </c>
      <c r="AD922" s="5">
        <f t="shared" si="330"/>
        <v>6.3122916666666669</v>
      </c>
    </row>
    <row r="923" spans="1:30" x14ac:dyDescent="0.2">
      <c r="A923" s="14">
        <v>184</v>
      </c>
      <c r="B923" s="6">
        <v>0.2437548072309107</v>
      </c>
      <c r="C923" s="5">
        <v>50.975999999999999</v>
      </c>
      <c r="D923" s="6">
        <v>0.58550143206261407</v>
      </c>
      <c r="E923" s="5">
        <v>88.603999999999999</v>
      </c>
      <c r="F923" s="6">
        <v>1.0843287037037037</v>
      </c>
      <c r="G923" s="5">
        <v>151.357</v>
      </c>
      <c r="H923" s="5">
        <v>252.97499999999999</v>
      </c>
      <c r="I923" s="5">
        <v>540.12800000000004</v>
      </c>
      <c r="J923" s="6"/>
      <c r="K923" s="6">
        <f t="shared" si="319"/>
        <v>0.32374484468562004</v>
      </c>
      <c r="L923" s="6">
        <f t="shared" si="320"/>
        <v>0.3341808612641155</v>
      </c>
      <c r="M923" s="6">
        <f t="shared" si="321"/>
        <v>0.47253392394897697</v>
      </c>
      <c r="N923" s="6">
        <f t="shared" si="322"/>
        <v>0.62470144791956739</v>
      </c>
      <c r="O923" s="6">
        <f t="shared" si="323"/>
        <v>0.38683435813480904</v>
      </c>
      <c r="P923" s="6">
        <f t="shared" si="324"/>
        <v>0.57779746585126424</v>
      </c>
      <c r="R923" s="8">
        <v>184</v>
      </c>
      <c r="S923" s="5">
        <f t="shared" si="331"/>
        <v>8.146847875094986</v>
      </c>
      <c r="T923" s="5">
        <f t="shared" si="331"/>
        <v>7.605661967152253</v>
      </c>
      <c r="U923" s="5">
        <f t="shared" si="334"/>
        <v>5.7315108949210014</v>
      </c>
      <c r="V923" s="5">
        <f t="shared" si="333"/>
        <v>6.6698527441273683</v>
      </c>
      <c r="W923" s="5">
        <f t="shared" si="333"/>
        <v>7.5398335368396339</v>
      </c>
      <c r="X923" s="5">
        <f t="shared" si="332"/>
        <v>5.4084695497858633</v>
      </c>
      <c r="Y923" s="32">
        <f t="shared" si="325"/>
        <v>8.5468399864613804</v>
      </c>
      <c r="Z923" s="5">
        <f t="shared" si="326"/>
        <v>8.4960000000000004</v>
      </c>
      <c r="AA923" s="5">
        <f t="shared" si="327"/>
        <v>7.1164073023498249</v>
      </c>
      <c r="AB923" s="5">
        <f t="shared" si="328"/>
        <v>7.3836666666666666</v>
      </c>
      <c r="AC923" s="5">
        <f t="shared" si="329"/>
        <v>6.1840872702431522</v>
      </c>
      <c r="AD923" s="5">
        <f t="shared" si="330"/>
        <v>6.3065416666666669</v>
      </c>
    </row>
    <row r="924" spans="1:30" x14ac:dyDescent="0.2">
      <c r="A924" s="14">
        <v>183</v>
      </c>
      <c r="B924" s="6">
        <v>0.24405947602383501</v>
      </c>
      <c r="C924" s="5">
        <v>50.927999999999997</v>
      </c>
      <c r="D924" s="6">
        <v>0.58625108438011864</v>
      </c>
      <c r="E924" s="5">
        <v>88.522000000000006</v>
      </c>
      <c r="F924" s="6">
        <v>1.0856365740740741</v>
      </c>
      <c r="G924" s="5">
        <v>151.22</v>
      </c>
      <c r="H924" s="5">
        <v>252.749</v>
      </c>
      <c r="I924" s="5">
        <v>539.66999999999996</v>
      </c>
      <c r="J924" s="6"/>
      <c r="K924" s="6">
        <f t="shared" si="319"/>
        <v>0.32414949291457751</v>
      </c>
      <c r="L924" s="6">
        <f t="shared" si="320"/>
        <v>0.33459855345561063</v>
      </c>
      <c r="M924" s="6">
        <f t="shared" si="321"/>
        <v>0.4731245434401814</v>
      </c>
      <c r="N924" s="6">
        <f t="shared" si="322"/>
        <v>0.62550129034955371</v>
      </c>
      <c r="O924" s="6">
        <f t="shared" si="323"/>
        <v>0.38732964517799284</v>
      </c>
      <c r="P924" s="6">
        <f t="shared" si="324"/>
        <v>0.57853725432248593</v>
      </c>
      <c r="R924" s="8">
        <v>183</v>
      </c>
      <c r="S924" s="5">
        <f t="shared" si="331"/>
        <v>8.1366778528172965</v>
      </c>
      <c r="T924" s="5">
        <f t="shared" si="331"/>
        <v>7.5961675279742522</v>
      </c>
      <c r="U924" s="5">
        <f t="shared" si="334"/>
        <v>5.7243560303181695</v>
      </c>
      <c r="V924" s="5">
        <f t="shared" si="333"/>
        <v>6.6613238548847375</v>
      </c>
      <c r="W924" s="5">
        <f t="shared" si="333"/>
        <v>7.5301921837827477</v>
      </c>
      <c r="X924" s="5">
        <f t="shared" si="332"/>
        <v>5.401553619325048</v>
      </c>
      <c r="Y924" s="32">
        <f t="shared" si="325"/>
        <v>8.5361706387088763</v>
      </c>
      <c r="Z924" s="5">
        <f t="shared" si="326"/>
        <v>8.4879999999999995</v>
      </c>
      <c r="AA924" s="5">
        <f t="shared" si="327"/>
        <v>7.1073073938487541</v>
      </c>
      <c r="AB924" s="5">
        <f t="shared" si="328"/>
        <v>7.3768333333333338</v>
      </c>
      <c r="AC924" s="5">
        <f t="shared" si="329"/>
        <v>6.1766372775829161</v>
      </c>
      <c r="AD924" s="5">
        <f t="shared" si="330"/>
        <v>6.3008333333333333</v>
      </c>
    </row>
    <row r="925" spans="1:30" x14ac:dyDescent="0.2">
      <c r="A925" s="14">
        <v>182</v>
      </c>
      <c r="B925" s="6">
        <v>0.24436490738008329</v>
      </c>
      <c r="C925" s="5">
        <v>50.88</v>
      </c>
      <c r="D925" s="6">
        <v>0.58700265880753932</v>
      </c>
      <c r="E925" s="5">
        <v>88.44</v>
      </c>
      <c r="F925" s="6">
        <v>1.0869444444444445</v>
      </c>
      <c r="G925" s="5">
        <v>151.08199999999999</v>
      </c>
      <c r="H925" s="5">
        <v>252.523</v>
      </c>
      <c r="I925" s="5">
        <v>539.21199999999999</v>
      </c>
      <c r="J925" s="6"/>
      <c r="K925" s="6">
        <f t="shared" si="319"/>
        <v>0.32455515394794965</v>
      </c>
      <c r="L925" s="6">
        <f t="shared" si="320"/>
        <v>0.33501729109958833</v>
      </c>
      <c r="M925" s="6">
        <f t="shared" si="321"/>
        <v>0.47371664120803519</v>
      </c>
      <c r="N925" s="6">
        <f t="shared" si="322"/>
        <v>0.62630318357699644</v>
      </c>
      <c r="O925" s="6">
        <f t="shared" si="323"/>
        <v>0.38782620213806318</v>
      </c>
      <c r="P925" s="6">
        <f t="shared" si="324"/>
        <v>0.57927893961270382</v>
      </c>
      <c r="R925" s="8">
        <v>182</v>
      </c>
      <c r="S925" s="5">
        <f t="shared" si="331"/>
        <v>8.1265078305396052</v>
      </c>
      <c r="T925" s="5">
        <f t="shared" si="331"/>
        <v>7.5866730887962506</v>
      </c>
      <c r="U925" s="5">
        <f t="shared" si="334"/>
        <v>5.7172011657153377</v>
      </c>
      <c r="V925" s="5">
        <f t="shared" si="333"/>
        <v>6.6527949656421077</v>
      </c>
      <c r="W925" s="5">
        <f t="shared" si="333"/>
        <v>7.5205508307258615</v>
      </c>
      <c r="X925" s="5">
        <f t="shared" si="332"/>
        <v>5.3946376888642327</v>
      </c>
      <c r="Y925" s="32">
        <f t="shared" si="325"/>
        <v>8.5255012909563685</v>
      </c>
      <c r="Z925" s="5">
        <f t="shared" si="326"/>
        <v>8.48</v>
      </c>
      <c r="AA925" s="5">
        <f t="shared" si="327"/>
        <v>7.0982074853476806</v>
      </c>
      <c r="AB925" s="5">
        <f t="shared" si="328"/>
        <v>7.37</v>
      </c>
      <c r="AC925" s="5">
        <f t="shared" si="329"/>
        <v>6.16920521339126</v>
      </c>
      <c r="AD925" s="5">
        <f t="shared" si="330"/>
        <v>6.2950833333333334</v>
      </c>
    </row>
    <row r="926" spans="1:30" x14ac:dyDescent="0.2">
      <c r="A926" s="14">
        <v>181</v>
      </c>
      <c r="B926" s="6">
        <v>0.24467110416620169</v>
      </c>
      <c r="C926" s="5">
        <v>50.832000000000001</v>
      </c>
      <c r="D926" s="6">
        <v>0.58775616274680542</v>
      </c>
      <c r="E926" s="5">
        <v>88.358000000000004</v>
      </c>
      <c r="F926" s="6">
        <v>1.0882523148148149</v>
      </c>
      <c r="G926" s="5">
        <v>150.94399999999999</v>
      </c>
      <c r="H926" s="5">
        <v>252.298</v>
      </c>
      <c r="I926" s="5">
        <v>538.75400000000002</v>
      </c>
      <c r="J926" s="6"/>
      <c r="K926" s="6">
        <f t="shared" si="319"/>
        <v>0.3249618315929621</v>
      </c>
      <c r="L926" s="6">
        <f t="shared" si="320"/>
        <v>0.33543707812600143</v>
      </c>
      <c r="M926" s="6">
        <f t="shared" si="321"/>
        <v>0.47431022280951735</v>
      </c>
      <c r="N926" s="6">
        <f t="shared" si="322"/>
        <v>0.62710713549939279</v>
      </c>
      <c r="O926" s="6">
        <f t="shared" si="323"/>
        <v>0.38832403390539327</v>
      </c>
      <c r="P926" s="6">
        <f t="shared" si="324"/>
        <v>0.58002252902645324</v>
      </c>
      <c r="R926" s="8">
        <v>181</v>
      </c>
      <c r="S926" s="5">
        <f t="shared" si="331"/>
        <v>8.1163378082619158</v>
      </c>
      <c r="T926" s="5">
        <f t="shared" si="331"/>
        <v>7.5771786496182489</v>
      </c>
      <c r="U926" s="5">
        <f t="shared" si="334"/>
        <v>5.7100463011125067</v>
      </c>
      <c r="V926" s="5">
        <f t="shared" si="333"/>
        <v>6.6442660763994779</v>
      </c>
      <c r="W926" s="5">
        <f t="shared" si="333"/>
        <v>7.5109094776689753</v>
      </c>
      <c r="X926" s="5">
        <f t="shared" si="332"/>
        <v>5.3877217584034183</v>
      </c>
      <c r="Y926" s="32">
        <f t="shared" si="325"/>
        <v>8.5148319432038608</v>
      </c>
      <c r="Z926" s="5">
        <f t="shared" si="326"/>
        <v>8.4719999999999995</v>
      </c>
      <c r="AA926" s="5">
        <f t="shared" si="327"/>
        <v>7.089107576846609</v>
      </c>
      <c r="AB926" s="5">
        <f t="shared" si="328"/>
        <v>7.3631666666666673</v>
      </c>
      <c r="AC926" s="5">
        <f t="shared" si="329"/>
        <v>6.1617910130284494</v>
      </c>
      <c r="AD926" s="5">
        <f t="shared" si="330"/>
        <v>6.2893333333333326</v>
      </c>
    </row>
    <row r="927" spans="1:30" x14ac:dyDescent="0.2">
      <c r="A927" s="14">
        <v>180</v>
      </c>
      <c r="B927" s="6">
        <v>0.24497806926312204</v>
      </c>
      <c r="C927" s="5">
        <v>50.783999999999999</v>
      </c>
      <c r="D927" s="6">
        <v>0.58851160363790078</v>
      </c>
      <c r="E927" s="5">
        <v>88.275000000000006</v>
      </c>
      <c r="F927" s="6">
        <v>1.0895717592592593</v>
      </c>
      <c r="G927" s="5">
        <v>150.80600000000001</v>
      </c>
      <c r="H927" s="5">
        <v>252.072</v>
      </c>
      <c r="I927" s="5">
        <v>538.29499999999996</v>
      </c>
      <c r="J927" s="6"/>
      <c r="K927" s="6">
        <f t="shared" si="319"/>
        <v>0.32536952967594701</v>
      </c>
      <c r="L927" s="6">
        <f t="shared" si="320"/>
        <v>0.3358579184845249</v>
      </c>
      <c r="M927" s="6">
        <f t="shared" si="321"/>
        <v>0.4749052938294942</v>
      </c>
      <c r="N927" s="6">
        <f t="shared" si="322"/>
        <v>0.62791315405484283</v>
      </c>
      <c r="O927" s="6">
        <f t="shared" si="323"/>
        <v>0.38882314539549873</v>
      </c>
      <c r="P927" s="6">
        <f t="shared" si="324"/>
        <v>0.58076802990582366</v>
      </c>
      <c r="R927" s="8">
        <v>180</v>
      </c>
      <c r="S927" s="5">
        <f t="shared" si="331"/>
        <v>8.1061677859842245</v>
      </c>
      <c r="T927" s="5">
        <f t="shared" si="331"/>
        <v>7.5676842104402482</v>
      </c>
      <c r="U927" s="5">
        <f t="shared" si="334"/>
        <v>5.7028914365096748</v>
      </c>
      <c r="V927" s="5">
        <f t="shared" si="333"/>
        <v>6.6357371871568471</v>
      </c>
      <c r="W927" s="5">
        <f t="shared" si="333"/>
        <v>7.5012681246120891</v>
      </c>
      <c r="X927" s="5">
        <f t="shared" si="332"/>
        <v>5.380805827942603</v>
      </c>
      <c r="Y927" s="32">
        <f t="shared" si="325"/>
        <v>8.5041625954513531</v>
      </c>
      <c r="Z927" s="5">
        <f t="shared" si="326"/>
        <v>8.4640000000000004</v>
      </c>
      <c r="AA927" s="5">
        <f t="shared" si="327"/>
        <v>7.0800076683455364</v>
      </c>
      <c r="AB927" s="5">
        <f t="shared" si="328"/>
        <v>7.3562500000000002</v>
      </c>
      <c r="AC927" s="5">
        <f t="shared" si="329"/>
        <v>6.1543292365544566</v>
      </c>
      <c r="AD927" s="5">
        <f t="shared" si="330"/>
        <v>6.2835833333333335</v>
      </c>
    </row>
    <row r="928" spans="1:30" x14ac:dyDescent="0.2">
      <c r="A928" s="14">
        <v>179</v>
      </c>
      <c r="B928" s="6">
        <v>0.24528580556625199</v>
      </c>
      <c r="C928" s="5">
        <v>50.735999999999997</v>
      </c>
      <c r="D928" s="6">
        <v>0.58926898895910917</v>
      </c>
      <c r="E928" s="5">
        <v>88.192999999999998</v>
      </c>
      <c r="F928" s="6">
        <v>1.0908796296296297</v>
      </c>
      <c r="G928" s="5">
        <v>150.66800000000001</v>
      </c>
      <c r="H928" s="5">
        <v>251.846</v>
      </c>
      <c r="I928" s="5">
        <v>537.83699999999999</v>
      </c>
      <c r="J928" s="6"/>
      <c r="K928" s="6">
        <f t="shared" si="319"/>
        <v>0.32577825204246241</v>
      </c>
      <c r="L928" s="6">
        <f t="shared" si="320"/>
        <v>0.33627981614467967</v>
      </c>
      <c r="M928" s="6">
        <f t="shared" si="321"/>
        <v>0.47550185988089438</v>
      </c>
      <c r="N928" s="6">
        <f t="shared" si="322"/>
        <v>0.62872124722230971</v>
      </c>
      <c r="O928" s="6">
        <f t="shared" si="323"/>
        <v>0.38932354154919935</v>
      </c>
      <c r="P928" s="6">
        <f t="shared" si="324"/>
        <v>0.58151544963070023</v>
      </c>
      <c r="R928" s="8">
        <v>179</v>
      </c>
      <c r="S928" s="5">
        <f t="shared" si="331"/>
        <v>8.095997763706535</v>
      </c>
      <c r="T928" s="5">
        <f t="shared" si="331"/>
        <v>7.5581897712622466</v>
      </c>
      <c r="U928" s="5">
        <f t="shared" si="334"/>
        <v>5.6957365719068429</v>
      </c>
      <c r="V928" s="5">
        <f t="shared" si="333"/>
        <v>6.6272082979142173</v>
      </c>
      <c r="W928" s="5">
        <f t="shared" si="333"/>
        <v>7.4916267715552038</v>
      </c>
      <c r="X928" s="5">
        <f t="shared" si="332"/>
        <v>5.3738898974817886</v>
      </c>
      <c r="Y928" s="32">
        <f t="shared" si="325"/>
        <v>8.4934932476988472</v>
      </c>
      <c r="Z928" s="5">
        <f t="shared" si="326"/>
        <v>8.4559999999999995</v>
      </c>
      <c r="AA928" s="5">
        <f t="shared" si="327"/>
        <v>7.0709077598444638</v>
      </c>
      <c r="AB928" s="5">
        <f t="shared" si="328"/>
        <v>7.3494166666666665</v>
      </c>
      <c r="AC928" s="5">
        <f t="shared" si="329"/>
        <v>6.1469507278360132</v>
      </c>
      <c r="AD928" s="5">
        <f t="shared" si="330"/>
        <v>6.2778333333333336</v>
      </c>
    </row>
    <row r="929" spans="1:30" x14ac:dyDescent="0.2">
      <c r="A929" s="14">
        <v>178</v>
      </c>
      <c r="B929" s="6">
        <v>0.24559431598556611</v>
      </c>
      <c r="C929" s="5">
        <v>50.688000000000002</v>
      </c>
      <c r="D929" s="6">
        <v>0.59002832622726031</v>
      </c>
      <c r="E929" s="5">
        <v>88.111000000000004</v>
      </c>
      <c r="F929" s="6">
        <v>1.0921990740740741</v>
      </c>
      <c r="G929" s="5">
        <v>150.53</v>
      </c>
      <c r="H929" s="5">
        <v>251.62</v>
      </c>
      <c r="I929" s="5">
        <v>537.37900000000002</v>
      </c>
      <c r="J929" s="6"/>
      <c r="K929" s="6">
        <f t="shared" si="319"/>
        <v>0.32618800255741393</v>
      </c>
      <c r="L929" s="6">
        <f t="shared" si="320"/>
        <v>0.33670277509595764</v>
      </c>
      <c r="M929" s="6">
        <f t="shared" si="321"/>
        <v>0.47609992660488532</v>
      </c>
      <c r="N929" s="6">
        <f t="shared" si="322"/>
        <v>0.62953142302188414</v>
      </c>
      <c r="O929" s="6">
        <f t="shared" si="323"/>
        <v>0.38982522733278202</v>
      </c>
      <c r="P929" s="6">
        <f t="shared" si="324"/>
        <v>0.58226479561900735</v>
      </c>
      <c r="R929" s="8">
        <v>178</v>
      </c>
      <c r="S929" s="5">
        <f t="shared" si="331"/>
        <v>8.0858277414288438</v>
      </c>
      <c r="T929" s="5">
        <f t="shared" si="331"/>
        <v>7.5486953320842449</v>
      </c>
      <c r="U929" s="5">
        <f t="shared" si="334"/>
        <v>5.6885817073040119</v>
      </c>
      <c r="V929" s="5">
        <f t="shared" si="333"/>
        <v>6.6186794086715874</v>
      </c>
      <c r="W929" s="5">
        <f t="shared" si="333"/>
        <v>7.4819854184983168</v>
      </c>
      <c r="X929" s="5">
        <f t="shared" si="332"/>
        <v>5.3669739670209733</v>
      </c>
      <c r="Y929" s="32">
        <f t="shared" si="325"/>
        <v>8.4828238999463395</v>
      </c>
      <c r="Z929" s="5">
        <f t="shared" si="326"/>
        <v>8.4480000000000004</v>
      </c>
      <c r="AA929" s="5">
        <f t="shared" si="327"/>
        <v>7.0618078513433913</v>
      </c>
      <c r="AB929" s="5">
        <f t="shared" si="328"/>
        <v>7.3425833333333337</v>
      </c>
      <c r="AC929" s="5">
        <f t="shared" si="329"/>
        <v>6.1395248288578506</v>
      </c>
      <c r="AD929" s="5">
        <f t="shared" si="330"/>
        <v>6.2720833333333337</v>
      </c>
    </row>
    <row r="930" spans="1:30" x14ac:dyDescent="0.2">
      <c r="A930" s="14">
        <v>177</v>
      </c>
      <c r="B930" s="6">
        <v>0.24590360344569759</v>
      </c>
      <c r="C930" s="5">
        <v>50.64</v>
      </c>
      <c r="D930" s="6">
        <v>0.5907896229979791</v>
      </c>
      <c r="E930" s="5">
        <v>88.028999999999996</v>
      </c>
      <c r="F930" s="6">
        <v>1.0935300925925926</v>
      </c>
      <c r="G930" s="5">
        <v>150.392</v>
      </c>
      <c r="H930" s="5">
        <v>251.39400000000001</v>
      </c>
      <c r="I930" s="5">
        <v>536.92100000000005</v>
      </c>
      <c r="J930" s="6"/>
      <c r="K930" s="6">
        <f t="shared" si="319"/>
        <v>0.32659878510517554</v>
      </c>
      <c r="L930" s="6">
        <f t="shared" si="320"/>
        <v>0.33712679934794715</v>
      </c>
      <c r="M930" s="6">
        <f t="shared" si="321"/>
        <v>0.47669949967105135</v>
      </c>
      <c r="N930" s="6">
        <f t="shared" si="322"/>
        <v>0.63034368951504904</v>
      </c>
      <c r="O930" s="6">
        <f t="shared" si="323"/>
        <v>0.3903282077381649</v>
      </c>
      <c r="P930" s="6">
        <f t="shared" si="324"/>
        <v>0.58301607532695365</v>
      </c>
      <c r="R930" s="8">
        <v>177</v>
      </c>
      <c r="S930" s="5">
        <f t="shared" si="331"/>
        <v>8.0756577191511543</v>
      </c>
      <c r="T930" s="5">
        <f t="shared" si="331"/>
        <v>7.5392008929062433</v>
      </c>
      <c r="U930" s="5">
        <f t="shared" si="334"/>
        <v>5.68142684270118</v>
      </c>
      <c r="V930" s="5">
        <f t="shared" si="333"/>
        <v>6.6101505194289576</v>
      </c>
      <c r="W930" s="5">
        <f t="shared" si="333"/>
        <v>7.4723440654414315</v>
      </c>
      <c r="X930" s="5">
        <f t="shared" si="332"/>
        <v>5.360058036560158</v>
      </c>
      <c r="Y930" s="32">
        <f t="shared" si="325"/>
        <v>8.4721545521938317</v>
      </c>
      <c r="Z930" s="5">
        <f t="shared" si="326"/>
        <v>8.44</v>
      </c>
      <c r="AA930" s="5">
        <f t="shared" si="327"/>
        <v>7.0527079428423187</v>
      </c>
      <c r="AB930" s="5">
        <f t="shared" si="328"/>
        <v>7.33575</v>
      </c>
      <c r="AC930" s="5">
        <f t="shared" si="329"/>
        <v>6.1320519469522976</v>
      </c>
      <c r="AD930" s="5">
        <f t="shared" si="330"/>
        <v>6.2663333333333329</v>
      </c>
    </row>
    <row r="931" spans="1:30" x14ac:dyDescent="0.2">
      <c r="A931" s="14">
        <v>176</v>
      </c>
      <c r="B931" s="6">
        <v>0.24621367088603061</v>
      </c>
      <c r="C931" s="5">
        <v>50.591999999999999</v>
      </c>
      <c r="D931" s="6">
        <v>0.59155288686593621</v>
      </c>
      <c r="E931" s="5">
        <v>87.947000000000003</v>
      </c>
      <c r="F931" s="6">
        <v>1.094849537037037</v>
      </c>
      <c r="G931" s="5">
        <v>150.255</v>
      </c>
      <c r="H931" s="5">
        <v>251.16800000000001</v>
      </c>
      <c r="I931" s="5">
        <v>536.46299999999997</v>
      </c>
      <c r="J931" s="6"/>
      <c r="K931" s="6">
        <f t="shared" si="319"/>
        <v>0.32701060358971351</v>
      </c>
      <c r="L931" s="6">
        <f t="shared" si="320"/>
        <v>0.33755189293045967</v>
      </c>
      <c r="M931" s="6">
        <f t="shared" si="321"/>
        <v>0.47730058477757226</v>
      </c>
      <c r="N931" s="6">
        <f t="shared" si="322"/>
        <v>0.63115805480494713</v>
      </c>
      <c r="O931" s="6">
        <f t="shared" si="323"/>
        <v>0.3908324877830634</v>
      </c>
      <c r="P931" s="6">
        <f t="shared" si="324"/>
        <v>0.58376929624927953</v>
      </c>
      <c r="R931" s="8">
        <v>176</v>
      </c>
      <c r="S931" s="5">
        <f t="shared" ref="S931:T950" si="335">S$3*$R931+S$4</f>
        <v>8.0654876968734648</v>
      </c>
      <c r="T931" s="5">
        <f t="shared" si="335"/>
        <v>7.5297064537282417</v>
      </c>
      <c r="U931" s="5">
        <f t="shared" si="334"/>
        <v>5.6742719780983482</v>
      </c>
      <c r="V931" s="5">
        <f t="shared" si="333"/>
        <v>6.6016216301863277</v>
      </c>
      <c r="W931" s="5">
        <f t="shared" si="333"/>
        <v>7.4627027123845444</v>
      </c>
      <c r="X931" s="5">
        <f t="shared" si="332"/>
        <v>5.3531421060993436</v>
      </c>
      <c r="Y931" s="32">
        <f t="shared" si="325"/>
        <v>8.461485204441324</v>
      </c>
      <c r="Z931" s="5">
        <f t="shared" si="326"/>
        <v>8.4320000000000004</v>
      </c>
      <c r="AA931" s="5">
        <f t="shared" si="327"/>
        <v>7.043608034341247</v>
      </c>
      <c r="AB931" s="5">
        <f t="shared" si="328"/>
        <v>7.3289166666666672</v>
      </c>
      <c r="AC931" s="5">
        <f t="shared" si="329"/>
        <v>6.1246619800200852</v>
      </c>
      <c r="AD931" s="5">
        <f t="shared" si="330"/>
        <v>6.2606250000000001</v>
      </c>
    </row>
    <row r="932" spans="1:30" x14ac:dyDescent="0.2">
      <c r="A932" s="14">
        <v>175</v>
      </c>
      <c r="B932" s="6">
        <v>0.24652452126079358</v>
      </c>
      <c r="C932" s="5">
        <v>50.543999999999997</v>
      </c>
      <c r="D932" s="6">
        <v>0.5923181254651001</v>
      </c>
      <c r="E932" s="5">
        <v>87.864999999999995</v>
      </c>
      <c r="F932" s="6">
        <v>1.0961805555555555</v>
      </c>
      <c r="G932" s="5">
        <v>150.11699999999999</v>
      </c>
      <c r="H932" s="5">
        <v>250.94200000000001</v>
      </c>
      <c r="I932" s="5">
        <v>536.00400000000002</v>
      </c>
      <c r="J932" s="6"/>
      <c r="K932" s="6">
        <f t="shared" si="319"/>
        <v>0.32742346193470923</v>
      </c>
      <c r="L932" s="6">
        <f t="shared" si="320"/>
        <v>0.33797805989365787</v>
      </c>
      <c r="M932" s="6">
        <f t="shared" si="321"/>
        <v>0.47790318765140438</v>
      </c>
      <c r="N932" s="6">
        <f t="shared" si="322"/>
        <v>0.63197452703665047</v>
      </c>
      <c r="O932" s="6">
        <f t="shared" si="323"/>
        <v>0.3913380725111566</v>
      </c>
      <c r="P932" s="6">
        <f t="shared" si="324"/>
        <v>0.58452446591950713</v>
      </c>
      <c r="R932" s="8">
        <v>175</v>
      </c>
      <c r="S932" s="5">
        <f t="shared" si="335"/>
        <v>8.0553176745957735</v>
      </c>
      <c r="T932" s="5">
        <f t="shared" si="335"/>
        <v>7.5202120145502409</v>
      </c>
      <c r="U932" s="5">
        <f t="shared" si="334"/>
        <v>5.6671171134955172</v>
      </c>
      <c r="V932" s="5">
        <f t="shared" si="333"/>
        <v>6.5930927409436979</v>
      </c>
      <c r="W932" s="5">
        <f t="shared" si="333"/>
        <v>7.4530613593276591</v>
      </c>
      <c r="X932" s="5">
        <f t="shared" si="332"/>
        <v>5.3462261756385283</v>
      </c>
      <c r="Y932" s="32">
        <f t="shared" si="325"/>
        <v>8.4508158566888163</v>
      </c>
      <c r="Z932" s="5">
        <f t="shared" si="326"/>
        <v>8.4239999999999995</v>
      </c>
      <c r="AA932" s="5">
        <f t="shared" si="327"/>
        <v>7.0345081258401754</v>
      </c>
      <c r="AB932" s="5">
        <f t="shared" si="328"/>
        <v>7.3220833333333326</v>
      </c>
      <c r="AC932" s="5">
        <f t="shared" si="329"/>
        <v>6.1172252138105803</v>
      </c>
      <c r="AD932" s="5">
        <f t="shared" si="330"/>
        <v>6.2548749999999993</v>
      </c>
    </row>
    <row r="933" spans="1:30" x14ac:dyDescent="0.2">
      <c r="A933" s="14">
        <v>174</v>
      </c>
      <c r="B933" s="6">
        <v>0.24683615753915281</v>
      </c>
      <c r="C933" s="5">
        <v>50.496000000000002</v>
      </c>
      <c r="D933" s="6">
        <v>0.59308534646899225</v>
      </c>
      <c r="E933" s="5">
        <v>87.783000000000001</v>
      </c>
      <c r="F933" s="6">
        <v>1.0975115740740742</v>
      </c>
      <c r="G933" s="5">
        <v>149.97900000000001</v>
      </c>
      <c r="H933" s="5">
        <v>250.71600000000001</v>
      </c>
      <c r="I933" s="5">
        <v>535.54600000000005</v>
      </c>
      <c r="J933" s="6"/>
      <c r="K933" s="6">
        <f t="shared" si="319"/>
        <v>0.32783736408368408</v>
      </c>
      <c r="L933" s="6">
        <f t="shared" si="320"/>
        <v>0.33840530430818377</v>
      </c>
      <c r="M933" s="6">
        <f t="shared" si="321"/>
        <v>0.47850731404846236</v>
      </c>
      <c r="N933" s="6">
        <f t="shared" si="322"/>
        <v>0.63279311439743169</v>
      </c>
      <c r="O933" s="6">
        <f t="shared" si="323"/>
        <v>0.39184496699225574</v>
      </c>
      <c r="P933" s="6">
        <f t="shared" si="324"/>
        <v>0.58528159191019025</v>
      </c>
      <c r="R933" s="8">
        <v>174</v>
      </c>
      <c r="S933" s="5">
        <f t="shared" si="335"/>
        <v>8.045147652318084</v>
      </c>
      <c r="T933" s="5">
        <f t="shared" si="335"/>
        <v>7.5107175753722393</v>
      </c>
      <c r="U933" s="5">
        <f t="shared" si="334"/>
        <v>5.6599622488926853</v>
      </c>
      <c r="V933" s="5">
        <f t="shared" si="333"/>
        <v>6.5845638517010672</v>
      </c>
      <c r="W933" s="5">
        <f t="shared" si="333"/>
        <v>7.443420006270772</v>
      </c>
      <c r="X933" s="5">
        <f t="shared" si="332"/>
        <v>5.339310245177713</v>
      </c>
      <c r="Y933" s="32">
        <f t="shared" si="325"/>
        <v>8.4401465089363086</v>
      </c>
      <c r="Z933" s="5">
        <f t="shared" si="326"/>
        <v>8.4160000000000004</v>
      </c>
      <c r="AA933" s="5">
        <f t="shared" si="327"/>
        <v>7.0254082173391019</v>
      </c>
      <c r="AB933" s="5">
        <f t="shared" si="328"/>
        <v>7.3152499999999998</v>
      </c>
      <c r="AC933" s="5">
        <f t="shared" si="329"/>
        <v>6.1098064856314265</v>
      </c>
      <c r="AD933" s="5">
        <f t="shared" si="330"/>
        <v>6.2491250000000003</v>
      </c>
    </row>
    <row r="934" spans="1:30" x14ac:dyDescent="0.2">
      <c r="A934" s="14">
        <v>173</v>
      </c>
      <c r="B934" s="6">
        <v>0.24714858270530726</v>
      </c>
      <c r="C934" s="5">
        <v>50.448</v>
      </c>
      <c r="D934" s="6">
        <v>0.59385455759094319</v>
      </c>
      <c r="E934" s="5">
        <v>87.7</v>
      </c>
      <c r="F934" s="6">
        <v>1.0988425925925926</v>
      </c>
      <c r="G934" s="5">
        <v>149.84100000000001</v>
      </c>
      <c r="H934" s="5">
        <v>250.49</v>
      </c>
      <c r="I934" s="5">
        <v>535.08799999999997</v>
      </c>
      <c r="J934" s="6"/>
      <c r="K934" s="6">
        <f t="shared" si="319"/>
        <v>0.32825231400012506</v>
      </c>
      <c r="L934" s="6">
        <f t="shared" si="320"/>
        <v>0.33883363026528857</v>
      </c>
      <c r="M934" s="6">
        <f t="shared" si="321"/>
        <v>0.47911296975380196</v>
      </c>
      <c r="N934" s="6">
        <f t="shared" si="322"/>
        <v>0.63361382511703779</v>
      </c>
      <c r="O934" s="6">
        <f t="shared" si="323"/>
        <v>0.39235317632247341</v>
      </c>
      <c r="P934" s="6">
        <f t="shared" si="324"/>
        <v>0.58604068183316804</v>
      </c>
      <c r="R934" s="8">
        <v>173</v>
      </c>
      <c r="S934" s="5">
        <f t="shared" si="335"/>
        <v>8.0349776300403928</v>
      </c>
      <c r="T934" s="5">
        <f t="shared" si="335"/>
        <v>7.5012231361942376</v>
      </c>
      <c r="U934" s="5">
        <f t="shared" si="334"/>
        <v>5.6528073842898543</v>
      </c>
      <c r="V934" s="5">
        <f t="shared" si="333"/>
        <v>6.5760349624584373</v>
      </c>
      <c r="W934" s="5">
        <f t="shared" si="333"/>
        <v>7.4337786532138868</v>
      </c>
      <c r="X934" s="5">
        <f t="shared" si="332"/>
        <v>5.3323943147168986</v>
      </c>
      <c r="Y934" s="32">
        <f t="shared" si="325"/>
        <v>8.4294771611838009</v>
      </c>
      <c r="Z934" s="5">
        <f t="shared" si="326"/>
        <v>8.4079999999999995</v>
      </c>
      <c r="AA934" s="5">
        <f t="shared" si="327"/>
        <v>7.0163083088380285</v>
      </c>
      <c r="AB934" s="5">
        <f t="shared" si="328"/>
        <v>7.3083333333333336</v>
      </c>
      <c r="AC934" s="5">
        <f t="shared" si="329"/>
        <v>6.102405729934695</v>
      </c>
      <c r="AD934" s="5">
        <f t="shared" si="330"/>
        <v>6.2433750000000003</v>
      </c>
    </row>
    <row r="935" spans="1:30" x14ac:dyDescent="0.2">
      <c r="A935" s="14">
        <v>172</v>
      </c>
      <c r="B935" s="6">
        <v>0.24746179975858357</v>
      </c>
      <c r="C935" s="5">
        <v>50.4</v>
      </c>
      <c r="D935" s="6">
        <v>0.59462576658435096</v>
      </c>
      <c r="E935" s="5">
        <v>87.617999999999995</v>
      </c>
      <c r="F935" s="6">
        <v>1.1001736111111111</v>
      </c>
      <c r="G935" s="5">
        <v>149.703</v>
      </c>
      <c r="H935" s="5">
        <v>250.26400000000001</v>
      </c>
      <c r="I935" s="5">
        <v>534.63</v>
      </c>
      <c r="J935" s="6"/>
      <c r="K935" s="6">
        <f t="shared" si="319"/>
        <v>0.32866831566761118</v>
      </c>
      <c r="L935" s="6">
        <f t="shared" si="320"/>
        <v>0.33926304187696327</v>
      </c>
      <c r="M935" s="6">
        <f t="shared" si="321"/>
        <v>0.47972016058180555</v>
      </c>
      <c r="N935" s="6">
        <f t="shared" si="322"/>
        <v>0.63443666746796634</v>
      </c>
      <c r="O935" s="6">
        <f t="shared" si="323"/>
        <v>0.39286270562439451</v>
      </c>
      <c r="P935" s="6">
        <f t="shared" si="324"/>
        <v>0.58680174333982049</v>
      </c>
      <c r="R935" s="8">
        <v>172</v>
      </c>
      <c r="S935" s="5">
        <f t="shared" si="335"/>
        <v>8.0248076077627033</v>
      </c>
      <c r="T935" s="5">
        <f t="shared" si="335"/>
        <v>7.491728697016236</v>
      </c>
      <c r="U935" s="5">
        <f t="shared" si="334"/>
        <v>5.6456525196870224</v>
      </c>
      <c r="V935" s="5">
        <f t="shared" si="333"/>
        <v>6.5675060732158075</v>
      </c>
      <c r="W935" s="5">
        <f t="shared" si="333"/>
        <v>7.4241373001569997</v>
      </c>
      <c r="X935" s="5">
        <f t="shared" si="332"/>
        <v>5.3254783842560833</v>
      </c>
      <c r="Y935" s="32">
        <f t="shared" si="325"/>
        <v>8.4188078134312914</v>
      </c>
      <c r="Z935" s="5">
        <f t="shared" si="326"/>
        <v>8.4</v>
      </c>
      <c r="AA935" s="5">
        <f t="shared" si="327"/>
        <v>7.0072084003369568</v>
      </c>
      <c r="AB935" s="5">
        <f t="shared" si="328"/>
        <v>7.3014999999999999</v>
      </c>
      <c r="AC935" s="5">
        <f t="shared" si="329"/>
        <v>6.0950228814896636</v>
      </c>
      <c r="AD935" s="5">
        <f t="shared" si="330"/>
        <v>6.2376250000000004</v>
      </c>
    </row>
    <row r="936" spans="1:30" x14ac:dyDescent="0.2">
      <c r="A936" s="14">
        <v>171</v>
      </c>
      <c r="B936" s="6">
        <v>0.24777581171353211</v>
      </c>
      <c r="C936" s="5">
        <v>50.351999999999997</v>
      </c>
      <c r="D936" s="6">
        <v>0.59539898124294188</v>
      </c>
      <c r="E936" s="5">
        <v>87.536000000000001</v>
      </c>
      <c r="F936" s="6">
        <v>1.1015162037037036</v>
      </c>
      <c r="G936" s="5">
        <v>149.565</v>
      </c>
      <c r="H936" s="5">
        <v>250.03800000000001</v>
      </c>
      <c r="I936" s="5">
        <v>534.17200000000003</v>
      </c>
      <c r="J936" s="6"/>
      <c r="K936" s="6">
        <f t="shared" si="319"/>
        <v>0.32908537308994101</v>
      </c>
      <c r="L936" s="6">
        <f t="shared" si="320"/>
        <v>0.33969354327607015</v>
      </c>
      <c r="M936" s="6">
        <f t="shared" si="321"/>
        <v>0.48032889237636728</v>
      </c>
      <c r="N936" s="6">
        <f t="shared" si="322"/>
        <v>0.63526164976574284</v>
      </c>
      <c r="O936" s="6">
        <f t="shared" si="323"/>
        <v>0.39337356004724838</v>
      </c>
      <c r="P936" s="6">
        <f t="shared" si="324"/>
        <v>0.58756478412132473</v>
      </c>
      <c r="R936" s="8">
        <v>171</v>
      </c>
      <c r="S936" s="5">
        <f t="shared" si="335"/>
        <v>8.0146375854850138</v>
      </c>
      <c r="T936" s="5">
        <f t="shared" si="335"/>
        <v>7.4822342578382344</v>
      </c>
      <c r="U936" s="5">
        <f t="shared" si="334"/>
        <v>5.6384976550841905</v>
      </c>
      <c r="V936" s="5">
        <f t="shared" ref="V936:W955" si="336">V$3*$R936+V$4</f>
        <v>6.5589771839731767</v>
      </c>
      <c r="W936" s="5">
        <f t="shared" si="336"/>
        <v>7.4144959471001144</v>
      </c>
      <c r="X936" s="5">
        <f t="shared" si="332"/>
        <v>5.318562453795268</v>
      </c>
      <c r="Y936" s="32">
        <f t="shared" si="325"/>
        <v>8.4081384656787854</v>
      </c>
      <c r="Z936" s="5">
        <f t="shared" si="326"/>
        <v>8.3919999999999995</v>
      </c>
      <c r="AA936" s="5">
        <f t="shared" si="327"/>
        <v>6.9981084918358851</v>
      </c>
      <c r="AB936" s="5">
        <f t="shared" si="328"/>
        <v>7.2946666666666671</v>
      </c>
      <c r="AC936" s="5">
        <f t="shared" si="329"/>
        <v>6.0875939099095318</v>
      </c>
      <c r="AD936" s="5">
        <f t="shared" si="330"/>
        <v>6.2318749999999996</v>
      </c>
    </row>
    <row r="937" spans="1:30" x14ac:dyDescent="0.2">
      <c r="A937" s="14">
        <v>170</v>
      </c>
      <c r="B937" s="6">
        <v>0.24809062160002374</v>
      </c>
      <c r="C937" s="5">
        <v>50.304000000000002</v>
      </c>
      <c r="D937" s="6">
        <v>0.59617420940103316</v>
      </c>
      <c r="E937" s="5">
        <v>87.453999999999994</v>
      </c>
      <c r="F937" s="6">
        <v>1.1028587962962964</v>
      </c>
      <c r="G937" s="5">
        <v>149.428</v>
      </c>
      <c r="H937" s="5">
        <v>249.81200000000001</v>
      </c>
      <c r="I937" s="5">
        <v>533.71299999999997</v>
      </c>
      <c r="J937" s="6"/>
      <c r="K937" s="6">
        <f t="shared" si="319"/>
        <v>0.3295034902912613</v>
      </c>
      <c r="L937" s="6">
        <f t="shared" si="320"/>
        <v>0.34012513861647536</v>
      </c>
      <c r="M937" s="6">
        <f t="shared" si="321"/>
        <v>0.48093917101108125</v>
      </c>
      <c r="N937" s="6">
        <f t="shared" si="322"/>
        <v>0.63608878036920113</v>
      </c>
      <c r="O937" s="6">
        <f t="shared" si="323"/>
        <v>0.3938857447670821</v>
      </c>
      <c r="P937" s="6">
        <f t="shared" si="324"/>
        <v>0.58832981190891476</v>
      </c>
      <c r="R937" s="8">
        <v>170</v>
      </c>
      <c r="S937" s="5">
        <f t="shared" si="335"/>
        <v>8.0044675632073226</v>
      </c>
      <c r="T937" s="5">
        <f t="shared" si="335"/>
        <v>7.4727398186602336</v>
      </c>
      <c r="U937" s="5">
        <f t="shared" si="334"/>
        <v>5.6313427904813587</v>
      </c>
      <c r="V937" s="5">
        <f t="shared" si="336"/>
        <v>6.5504482947305469</v>
      </c>
      <c r="W937" s="5">
        <f t="shared" si="336"/>
        <v>7.4048545940432282</v>
      </c>
      <c r="X937" s="5">
        <f t="shared" si="332"/>
        <v>5.3116465233344536</v>
      </c>
      <c r="Y937" s="32">
        <f t="shared" si="325"/>
        <v>8.3974691179262777</v>
      </c>
      <c r="Z937" s="5">
        <f t="shared" si="326"/>
        <v>8.3840000000000003</v>
      </c>
      <c r="AA937" s="5">
        <f t="shared" si="327"/>
        <v>6.9890085833348126</v>
      </c>
      <c r="AB937" s="5">
        <f t="shared" si="328"/>
        <v>7.2878333333333325</v>
      </c>
      <c r="AC937" s="5">
        <f t="shared" si="329"/>
        <v>6.0801830260161402</v>
      </c>
      <c r="AD937" s="5">
        <f t="shared" si="330"/>
        <v>6.2261666666666668</v>
      </c>
    </row>
    <row r="938" spans="1:30" x14ac:dyDescent="0.2">
      <c r="A938" s="14">
        <v>169</v>
      </c>
      <c r="B938" s="6">
        <v>0.24840623246334728</v>
      </c>
      <c r="C938" s="5">
        <v>50.256</v>
      </c>
      <c r="D938" s="6">
        <v>0.59695145893379686</v>
      </c>
      <c r="E938" s="5">
        <v>87.372</v>
      </c>
      <c r="F938" s="6">
        <v>1.1042013888888889</v>
      </c>
      <c r="G938" s="5">
        <v>149.29</v>
      </c>
      <c r="H938" s="5">
        <v>249.58600000000001</v>
      </c>
      <c r="I938" s="5">
        <v>533.255</v>
      </c>
      <c r="J938" s="6"/>
      <c r="K938" s="6">
        <f t="shared" si="319"/>
        <v>0.32992267131619585</v>
      </c>
      <c r="L938" s="6">
        <f t="shared" si="320"/>
        <v>0.34055783207318274</v>
      </c>
      <c r="M938" s="6">
        <f t="shared" si="321"/>
        <v>0.48155100238942983</v>
      </c>
      <c r="N938" s="6">
        <f t="shared" si="322"/>
        <v>0.63691806768076553</v>
      </c>
      <c r="O938" s="6">
        <f t="shared" si="323"/>
        <v>0.3943992649869355</v>
      </c>
      <c r="P938" s="6">
        <f t="shared" si="324"/>
        <v>0.58909683447414218</v>
      </c>
      <c r="R938" s="8">
        <v>169</v>
      </c>
      <c r="S938" s="5">
        <f t="shared" si="335"/>
        <v>7.9942975409296331</v>
      </c>
      <c r="T938" s="5">
        <f t="shared" si="335"/>
        <v>7.463245379482232</v>
      </c>
      <c r="U938" s="5">
        <f t="shared" si="334"/>
        <v>5.6241879258785277</v>
      </c>
      <c r="V938" s="5">
        <f t="shared" si="336"/>
        <v>6.5419194054879171</v>
      </c>
      <c r="W938" s="5">
        <f t="shared" si="336"/>
        <v>7.395213240986342</v>
      </c>
      <c r="X938" s="5">
        <f t="shared" si="332"/>
        <v>5.3047305928736384</v>
      </c>
      <c r="Y938" s="32">
        <f t="shared" si="325"/>
        <v>8.38679977017377</v>
      </c>
      <c r="Z938" s="5">
        <f t="shared" si="326"/>
        <v>8.3759999999999994</v>
      </c>
      <c r="AA938" s="5">
        <f t="shared" si="327"/>
        <v>6.9799086748337418</v>
      </c>
      <c r="AB938" s="5">
        <f t="shared" si="328"/>
        <v>7.2809999999999997</v>
      </c>
      <c r="AC938" s="5">
        <f t="shared" si="329"/>
        <v>6.0727901638313257</v>
      </c>
      <c r="AD938" s="5">
        <f t="shared" si="330"/>
        <v>6.220416666666666</v>
      </c>
    </row>
    <row r="939" spans="1:30" x14ac:dyDescent="0.2">
      <c r="A939" s="14">
        <v>168</v>
      </c>
      <c r="B939" s="6">
        <v>0.24872264736430769</v>
      </c>
      <c r="C939" s="5">
        <v>50.207999999999998</v>
      </c>
      <c r="D939" s="6">
        <v>0.59773073775752761</v>
      </c>
      <c r="E939" s="5">
        <v>87.29</v>
      </c>
      <c r="F939" s="6">
        <v>1.1055555555555556</v>
      </c>
      <c r="G939" s="5">
        <v>149.15199999999999</v>
      </c>
      <c r="H939" s="5">
        <v>249.36</v>
      </c>
      <c r="I939" s="5">
        <v>532.79700000000003</v>
      </c>
      <c r="J939" s="6"/>
      <c r="K939" s="6">
        <f t="shared" si="319"/>
        <v>0.33034292022997663</v>
      </c>
      <c r="L939" s="6">
        <f t="shared" si="320"/>
        <v>0.34099162784246806</v>
      </c>
      <c r="M939" s="6">
        <f t="shared" si="321"/>
        <v>0.48216439244497494</v>
      </c>
      <c r="N939" s="6">
        <f t="shared" si="322"/>
        <v>0.6377495201467358</v>
      </c>
      <c r="O939" s="6">
        <f t="shared" si="323"/>
        <v>0.39491412593701719</v>
      </c>
      <c r="P939" s="6">
        <f t="shared" si="324"/>
        <v>0.58986585962913951</v>
      </c>
      <c r="R939" s="8">
        <v>168</v>
      </c>
      <c r="S939" s="5">
        <f t="shared" si="335"/>
        <v>7.9841275186519427</v>
      </c>
      <c r="T939" s="5">
        <f t="shared" si="335"/>
        <v>7.4537509403042304</v>
      </c>
      <c r="U939" s="5">
        <f t="shared" si="334"/>
        <v>5.6170330612756958</v>
      </c>
      <c r="V939" s="5">
        <f t="shared" si="336"/>
        <v>6.5333905162452872</v>
      </c>
      <c r="W939" s="5">
        <f t="shared" si="336"/>
        <v>7.3855718879294558</v>
      </c>
      <c r="X939" s="5">
        <f t="shared" si="332"/>
        <v>5.2978146624128239</v>
      </c>
      <c r="Y939" s="32">
        <f t="shared" si="325"/>
        <v>8.3761304224212623</v>
      </c>
      <c r="Z939" s="5">
        <f t="shared" si="326"/>
        <v>8.3680000000000003</v>
      </c>
      <c r="AA939" s="5">
        <f t="shared" si="327"/>
        <v>6.9708087663326683</v>
      </c>
      <c r="AB939" s="5">
        <f t="shared" si="328"/>
        <v>7.2741666666666669</v>
      </c>
      <c r="AC939" s="5">
        <f t="shared" si="329"/>
        <v>6.0653517587939696</v>
      </c>
      <c r="AD939" s="5">
        <f t="shared" si="330"/>
        <v>6.2146666666666661</v>
      </c>
    </row>
    <row r="940" spans="1:30" x14ac:dyDescent="0.2">
      <c r="A940" s="14">
        <v>167</v>
      </c>
      <c r="B940" s="6">
        <v>0.24903986937932485</v>
      </c>
      <c r="C940" s="5">
        <v>50.16</v>
      </c>
      <c r="D940" s="6">
        <v>0.59851205382991013</v>
      </c>
      <c r="E940" s="5">
        <v>87.207999999999998</v>
      </c>
      <c r="F940" s="6">
        <v>1.1069097222222222</v>
      </c>
      <c r="G940" s="5">
        <v>149.01400000000001</v>
      </c>
      <c r="H940" s="5">
        <v>249.13499999999999</v>
      </c>
      <c r="I940" s="5">
        <v>532.33900000000006</v>
      </c>
      <c r="J940" s="6"/>
      <c r="K940" s="6">
        <f t="shared" si="319"/>
        <v>0.33076424111857478</v>
      </c>
      <c r="L940" s="6">
        <f t="shared" si="320"/>
        <v>0.34142653014201513</v>
      </c>
      <c r="M940" s="6">
        <f t="shared" si="321"/>
        <v>0.48277934714154852</v>
      </c>
      <c r="N940" s="6">
        <f t="shared" si="322"/>
        <v>0.6385831462575734</v>
      </c>
      <c r="O940" s="6">
        <f t="shared" si="323"/>
        <v>0.395430332874882</v>
      </c>
      <c r="P940" s="6">
        <f t="shared" si="324"/>
        <v>0.59063689522688556</v>
      </c>
      <c r="R940" s="8">
        <v>167</v>
      </c>
      <c r="S940" s="5">
        <f t="shared" si="335"/>
        <v>7.9739574963742523</v>
      </c>
      <c r="T940" s="5">
        <f t="shared" si="335"/>
        <v>7.4442565011262296</v>
      </c>
      <c r="U940" s="5">
        <f t="shared" ref="U940:U959" si="337">U$3*$R940+U$4</f>
        <v>5.6098781966728648</v>
      </c>
      <c r="V940" s="5">
        <f t="shared" si="336"/>
        <v>6.5248616270026574</v>
      </c>
      <c r="W940" s="5">
        <f t="shared" si="336"/>
        <v>7.3759305348725697</v>
      </c>
      <c r="X940" s="5">
        <f t="shared" si="332"/>
        <v>5.2908987319520087</v>
      </c>
      <c r="Y940" s="32">
        <f t="shared" si="325"/>
        <v>8.3654610746687563</v>
      </c>
      <c r="Z940" s="5">
        <f t="shared" si="326"/>
        <v>8.36</v>
      </c>
      <c r="AA940" s="5">
        <f t="shared" si="327"/>
        <v>6.9617088578315967</v>
      </c>
      <c r="AB940" s="5">
        <f t="shared" si="328"/>
        <v>7.2673333333333332</v>
      </c>
      <c r="AC940" s="5">
        <f t="shared" si="329"/>
        <v>6.0579315536873812</v>
      </c>
      <c r="AD940" s="5">
        <f t="shared" si="330"/>
        <v>6.2089166666666671</v>
      </c>
    </row>
    <row r="941" spans="1:30" x14ac:dyDescent="0.2">
      <c r="A941" s="14">
        <v>166</v>
      </c>
      <c r="B941" s="6">
        <v>0.24935790160053356</v>
      </c>
      <c r="C941" s="5">
        <v>50.112000000000002</v>
      </c>
      <c r="D941" s="6">
        <v>0.59929541515029128</v>
      </c>
      <c r="E941" s="5">
        <v>87.125</v>
      </c>
      <c r="F941" s="6">
        <v>1.1082523148148147</v>
      </c>
      <c r="G941" s="5">
        <v>148.876</v>
      </c>
      <c r="H941" s="5">
        <v>248.90899999999999</v>
      </c>
      <c r="I941" s="5">
        <v>531.88099999999997</v>
      </c>
      <c r="J941" s="6"/>
      <c r="K941" s="6">
        <f t="shared" si="319"/>
        <v>0.33118663808883303</v>
      </c>
      <c r="L941" s="6">
        <f t="shared" si="320"/>
        <v>0.34186254321105208</v>
      </c>
      <c r="M941" s="6">
        <f t="shared" si="321"/>
        <v>0.48339587247344729</v>
      </c>
      <c r="N941" s="6">
        <f t="shared" si="322"/>
        <v>0.63941895454819087</v>
      </c>
      <c r="O941" s="6">
        <f t="shared" si="323"/>
        <v>0.39594789108561046</v>
      </c>
      <c r="P941" s="6">
        <f t="shared" si="324"/>
        <v>0.59140994916147216</v>
      </c>
      <c r="R941" s="8">
        <v>166</v>
      </c>
      <c r="S941" s="5">
        <f t="shared" si="335"/>
        <v>7.963787474096562</v>
      </c>
      <c r="T941" s="5">
        <f t="shared" si="335"/>
        <v>7.434762061948228</v>
      </c>
      <c r="U941" s="5">
        <f t="shared" si="337"/>
        <v>5.6027233320700329</v>
      </c>
      <c r="V941" s="5">
        <f t="shared" si="336"/>
        <v>6.5163327377600266</v>
      </c>
      <c r="W941" s="5">
        <f t="shared" si="336"/>
        <v>7.3662891818156835</v>
      </c>
      <c r="X941" s="5">
        <f t="shared" si="332"/>
        <v>5.2839828014911934</v>
      </c>
      <c r="Y941" s="32">
        <f t="shared" si="325"/>
        <v>8.3547917269162468</v>
      </c>
      <c r="Z941" s="5">
        <f t="shared" si="326"/>
        <v>8.3520000000000003</v>
      </c>
      <c r="AA941" s="5">
        <f t="shared" si="327"/>
        <v>6.9526089493305232</v>
      </c>
      <c r="AB941" s="5">
        <f t="shared" si="328"/>
        <v>7.260416666666667</v>
      </c>
      <c r="AC941" s="5">
        <f t="shared" si="329"/>
        <v>6.050592670725722</v>
      </c>
      <c r="AD941" s="5">
        <f t="shared" si="330"/>
        <v>6.2031666666666672</v>
      </c>
    </row>
    <row r="942" spans="1:30" x14ac:dyDescent="0.2">
      <c r="A942" s="14">
        <v>165</v>
      </c>
      <c r="B942" s="6">
        <v>0.2496767471358837</v>
      </c>
      <c r="C942" s="5">
        <v>50.064</v>
      </c>
      <c r="D942" s="6">
        <v>0.60008082975995225</v>
      </c>
      <c r="E942" s="5">
        <v>87.043000000000006</v>
      </c>
      <c r="F942" s="6">
        <v>1.1096180555555557</v>
      </c>
      <c r="G942" s="5">
        <v>148.738</v>
      </c>
      <c r="H942" s="5">
        <v>248.68299999999999</v>
      </c>
      <c r="I942" s="5">
        <v>531.423</v>
      </c>
      <c r="J942" s="6"/>
      <c r="K942" s="6">
        <f t="shared" si="319"/>
        <v>0.3316101152685994</v>
      </c>
      <c r="L942" s="6">
        <f t="shared" si="320"/>
        <v>0.34229967131048927</v>
      </c>
      <c r="M942" s="6">
        <f t="shared" si="321"/>
        <v>0.48401397446562627</v>
      </c>
      <c r="N942" s="6">
        <f t="shared" si="322"/>
        <v>0.64025695359824242</v>
      </c>
      <c r="O942" s="6">
        <f t="shared" si="323"/>
        <v>0.39646680588198852</v>
      </c>
      <c r="P942" s="6">
        <f t="shared" si="324"/>
        <v>0.59218502936837436</v>
      </c>
      <c r="R942" s="8">
        <v>165</v>
      </c>
      <c r="S942" s="5">
        <f t="shared" si="335"/>
        <v>7.9536174518188716</v>
      </c>
      <c r="T942" s="5">
        <f t="shared" si="335"/>
        <v>7.4252676227702263</v>
      </c>
      <c r="U942" s="5">
        <f t="shared" si="337"/>
        <v>5.595568467467201</v>
      </c>
      <c r="V942" s="5">
        <f t="shared" si="336"/>
        <v>6.5078038485173968</v>
      </c>
      <c r="W942" s="5">
        <f t="shared" si="336"/>
        <v>7.3566478287587973</v>
      </c>
      <c r="X942" s="5">
        <f t="shared" si="332"/>
        <v>5.2770668710303781</v>
      </c>
      <c r="Y942" s="32">
        <f t="shared" si="325"/>
        <v>8.3441223791637409</v>
      </c>
      <c r="Z942" s="5">
        <f t="shared" si="326"/>
        <v>8.3439999999999994</v>
      </c>
      <c r="AA942" s="5">
        <f t="shared" si="327"/>
        <v>6.9435090408294506</v>
      </c>
      <c r="AB942" s="5">
        <f t="shared" si="328"/>
        <v>7.2535833333333342</v>
      </c>
      <c r="AC942" s="5">
        <f t="shared" si="329"/>
        <v>6.0431454767343613</v>
      </c>
      <c r="AD942" s="5">
        <f t="shared" si="330"/>
        <v>6.1974166666666664</v>
      </c>
    </row>
    <row r="943" spans="1:30" x14ac:dyDescent="0.2">
      <c r="A943" s="14">
        <v>164</v>
      </c>
      <c r="B943" s="6">
        <v>0.24999640910924173</v>
      </c>
      <c r="C943" s="5">
        <v>50.015999999999998</v>
      </c>
      <c r="D943" s="6">
        <v>0.60086830574238381</v>
      </c>
      <c r="E943" s="5">
        <v>86.960999999999999</v>
      </c>
      <c r="F943" s="6">
        <v>1.1109722222222222</v>
      </c>
      <c r="G943" s="5">
        <v>148.601</v>
      </c>
      <c r="H943" s="5">
        <v>248.45699999999999</v>
      </c>
      <c r="I943" s="5">
        <v>530.96500000000003</v>
      </c>
      <c r="J943" s="6"/>
      <c r="K943" s="6">
        <f t="shared" si="319"/>
        <v>0.33203467680686133</v>
      </c>
      <c r="L943" s="6">
        <f t="shared" si="320"/>
        <v>0.3427379187230582</v>
      </c>
      <c r="M943" s="6">
        <f t="shared" si="321"/>
        <v>0.48463365917389561</v>
      </c>
      <c r="N943" s="6">
        <f t="shared" si="322"/>
        <v>0.64109715203241857</v>
      </c>
      <c r="O943" s="6">
        <f t="shared" si="323"/>
        <v>0.39698708260468996</v>
      </c>
      <c r="P943" s="6">
        <f t="shared" si="324"/>
        <v>0.59296214382472134</v>
      </c>
      <c r="R943" s="8">
        <v>164</v>
      </c>
      <c r="S943" s="5">
        <f t="shared" si="335"/>
        <v>7.9434474295411821</v>
      </c>
      <c r="T943" s="5">
        <f t="shared" si="335"/>
        <v>7.4157731835922247</v>
      </c>
      <c r="U943" s="5">
        <f t="shared" si="337"/>
        <v>5.5884136028643701</v>
      </c>
      <c r="V943" s="5">
        <f t="shared" si="336"/>
        <v>6.4992749592747669</v>
      </c>
      <c r="W943" s="5">
        <f t="shared" si="336"/>
        <v>7.3470064757019111</v>
      </c>
      <c r="X943" s="5">
        <f t="shared" si="332"/>
        <v>5.2701509405695637</v>
      </c>
      <c r="Y943" s="32">
        <f t="shared" si="325"/>
        <v>8.3334530314112332</v>
      </c>
      <c r="Z943" s="5">
        <f t="shared" si="326"/>
        <v>8.3360000000000003</v>
      </c>
      <c r="AA943" s="5">
        <f t="shared" si="327"/>
        <v>6.934409132328379</v>
      </c>
      <c r="AB943" s="5">
        <f t="shared" si="328"/>
        <v>7.2467499999999996</v>
      </c>
      <c r="AC943" s="5">
        <f t="shared" si="329"/>
        <v>6.0357794724340543</v>
      </c>
      <c r="AD943" s="5">
        <f t="shared" si="330"/>
        <v>6.1917083333333336</v>
      </c>
    </row>
    <row r="944" spans="1:30" x14ac:dyDescent="0.2">
      <c r="A944" s="14">
        <v>163</v>
      </c>
      <c r="B944" s="6">
        <v>0.25031689066049262</v>
      </c>
      <c r="C944" s="5">
        <v>49.968000000000004</v>
      </c>
      <c r="D944" s="6">
        <v>0.6016578512235643</v>
      </c>
      <c r="E944" s="5">
        <v>86.879000000000005</v>
      </c>
      <c r="F944" s="6">
        <v>1.1123379629629631</v>
      </c>
      <c r="G944" s="5">
        <v>148.46299999999999</v>
      </c>
      <c r="H944" s="5">
        <v>248.23099999999999</v>
      </c>
      <c r="I944" s="5">
        <v>530.50599999999997</v>
      </c>
      <c r="J944" s="6"/>
      <c r="K944" s="6">
        <f t="shared" si="319"/>
        <v>0.33246032687388155</v>
      </c>
      <c r="L944" s="6">
        <f t="shared" si="320"/>
        <v>0.34317728975345124</v>
      </c>
      <c r="M944" s="6">
        <f t="shared" si="321"/>
        <v>0.48525493268511871</v>
      </c>
      <c r="N944" s="6">
        <f t="shared" si="322"/>
        <v>0.64193955852074136</v>
      </c>
      <c r="O944" s="6">
        <f t="shared" si="323"/>
        <v>0.39750872662245901</v>
      </c>
      <c r="P944" s="6">
        <f t="shared" si="324"/>
        <v>0.59374130054957053</v>
      </c>
      <c r="R944" s="8">
        <v>163</v>
      </c>
      <c r="S944" s="5">
        <f t="shared" si="335"/>
        <v>7.9332774072634917</v>
      </c>
      <c r="T944" s="5">
        <f t="shared" si="335"/>
        <v>7.4062787444142231</v>
      </c>
      <c r="U944" s="5">
        <f t="shared" si="337"/>
        <v>5.5812587382615382</v>
      </c>
      <c r="V944" s="5">
        <f t="shared" si="336"/>
        <v>6.4907460700321362</v>
      </c>
      <c r="W944" s="5">
        <f t="shared" si="336"/>
        <v>7.3373651226450249</v>
      </c>
      <c r="X944" s="5">
        <f t="shared" si="332"/>
        <v>5.2632350101087484</v>
      </c>
      <c r="Y944" s="32">
        <f t="shared" si="325"/>
        <v>8.3227836836587272</v>
      </c>
      <c r="Z944" s="5">
        <f t="shared" si="326"/>
        <v>8.3280000000000012</v>
      </c>
      <c r="AA944" s="5">
        <f t="shared" si="327"/>
        <v>6.9253092238273064</v>
      </c>
      <c r="AB944" s="5">
        <f t="shared" si="328"/>
        <v>7.2399166666666668</v>
      </c>
      <c r="AC944" s="5">
        <f t="shared" si="329"/>
        <v>6.0283686762533026</v>
      </c>
      <c r="AD944" s="5">
        <f t="shared" si="330"/>
        <v>6.1859583333333328</v>
      </c>
    </row>
    <row r="945" spans="1:30" x14ac:dyDescent="0.2">
      <c r="A945" s="14">
        <v>162</v>
      </c>
      <c r="B945" s="6">
        <v>0.25063819494564266</v>
      </c>
      <c r="C945" s="5">
        <v>49.92</v>
      </c>
      <c r="D945" s="6">
        <v>0.60244947437223817</v>
      </c>
      <c r="E945" s="5">
        <v>86.796999999999997</v>
      </c>
      <c r="F945" s="6">
        <v>1.1137037037037036</v>
      </c>
      <c r="G945" s="5">
        <v>148.32499999999999</v>
      </c>
      <c r="H945" s="5">
        <v>248.005</v>
      </c>
      <c r="I945" s="5">
        <v>530.048</v>
      </c>
      <c r="J945" s="6"/>
      <c r="K945" s="6">
        <f t="shared" si="319"/>
        <v>0.33288706966133419</v>
      </c>
      <c r="L945" s="6">
        <f t="shared" si="320"/>
        <v>0.34361778872846238</v>
      </c>
      <c r="M945" s="6">
        <f t="shared" si="321"/>
        <v>0.48587780111741058</v>
      </c>
      <c r="N945" s="6">
        <f t="shared" si="322"/>
        <v>0.64278418177886232</v>
      </c>
      <c r="O945" s="6">
        <f t="shared" si="323"/>
        <v>0.39803174333229546</v>
      </c>
      <c r="P945" s="6">
        <f t="shared" si="324"/>
        <v>0.59452250760418279</v>
      </c>
      <c r="R945" s="8">
        <v>162</v>
      </c>
      <c r="S945" s="5">
        <f t="shared" si="335"/>
        <v>7.9231073849858014</v>
      </c>
      <c r="T945" s="5">
        <f t="shared" si="335"/>
        <v>7.3967843052362223</v>
      </c>
      <c r="U945" s="5">
        <f t="shared" si="337"/>
        <v>5.5741038736587072</v>
      </c>
      <c r="V945" s="5">
        <f t="shared" si="336"/>
        <v>6.4822171807895064</v>
      </c>
      <c r="W945" s="5">
        <f t="shared" si="336"/>
        <v>7.3277237695881388</v>
      </c>
      <c r="X945" s="5">
        <f t="shared" si="332"/>
        <v>5.256319079647934</v>
      </c>
      <c r="Y945" s="32">
        <f t="shared" si="325"/>
        <v>8.312114335906216</v>
      </c>
      <c r="Z945" s="5">
        <f t="shared" si="326"/>
        <v>8.32</v>
      </c>
      <c r="AA945" s="5">
        <f t="shared" si="327"/>
        <v>6.9162093153262338</v>
      </c>
      <c r="AB945" s="5">
        <f t="shared" si="328"/>
        <v>7.2330833333333331</v>
      </c>
      <c r="AC945" s="5">
        <f t="shared" si="329"/>
        <v>6.020976055869637</v>
      </c>
      <c r="AD945" s="5">
        <f t="shared" si="330"/>
        <v>6.1802083333333329</v>
      </c>
    </row>
    <row r="946" spans="1:30" x14ac:dyDescent="0.2">
      <c r="A946" s="14">
        <v>161</v>
      </c>
      <c r="B946" s="6">
        <v>0.25096032513692285</v>
      </c>
      <c r="C946" s="5">
        <v>49.872</v>
      </c>
      <c r="D946" s="6">
        <v>0.60324318340019834</v>
      </c>
      <c r="E946" s="5">
        <v>86.715000000000003</v>
      </c>
      <c r="F946" s="6">
        <v>1.1150694444444444</v>
      </c>
      <c r="G946" s="5">
        <v>148.18700000000001</v>
      </c>
      <c r="H946" s="5">
        <v>247.779</v>
      </c>
      <c r="I946" s="5">
        <v>529.59</v>
      </c>
      <c r="J946" s="6"/>
      <c r="K946" s="6">
        <f t="shared" si="319"/>
        <v>0.33331490938244279</v>
      </c>
      <c r="L946" s="6">
        <f t="shared" si="320"/>
        <v>0.34405941999712986</v>
      </c>
      <c r="M946" s="6">
        <f t="shared" si="321"/>
        <v>0.48650227062033968</v>
      </c>
      <c r="N946" s="6">
        <f t="shared" si="322"/>
        <v>0.64363103056836379</v>
      </c>
      <c r="O946" s="6">
        <f t="shared" si="323"/>
        <v>0.39855613815964058</v>
      </c>
      <c r="P946" s="6">
        <f t="shared" si="324"/>
        <v>0.59530577309230159</v>
      </c>
      <c r="R946" s="8">
        <v>161</v>
      </c>
      <c r="S946" s="5">
        <f t="shared" si="335"/>
        <v>7.912937362708111</v>
      </c>
      <c r="T946" s="5">
        <f t="shared" si="335"/>
        <v>7.3872898660582207</v>
      </c>
      <c r="U946" s="5">
        <f t="shared" si="337"/>
        <v>5.5669490090558753</v>
      </c>
      <c r="V946" s="5">
        <f t="shared" si="336"/>
        <v>6.4736882915468765</v>
      </c>
      <c r="W946" s="5">
        <f t="shared" si="336"/>
        <v>7.3180824165312526</v>
      </c>
      <c r="X946" s="5">
        <f t="shared" si="332"/>
        <v>5.2494031491871187</v>
      </c>
      <c r="Y946" s="32">
        <f t="shared" si="325"/>
        <v>8.3014449881537082</v>
      </c>
      <c r="Z946" s="5">
        <f t="shared" si="326"/>
        <v>8.3119999999999994</v>
      </c>
      <c r="AA946" s="5">
        <f t="shared" si="327"/>
        <v>6.9071094068251622</v>
      </c>
      <c r="AB946" s="5">
        <f t="shared" si="328"/>
        <v>7.2262500000000003</v>
      </c>
      <c r="AC946" s="5">
        <f t="shared" si="329"/>
        <v>6.0136015444977264</v>
      </c>
      <c r="AD946" s="5">
        <f t="shared" si="330"/>
        <v>6.1744583333333338</v>
      </c>
    </row>
    <row r="947" spans="1:30" x14ac:dyDescent="0.2">
      <c r="A947" s="14">
        <v>160</v>
      </c>
      <c r="B947" s="6">
        <v>0.2512832844228936</v>
      </c>
      <c r="C947" s="5">
        <v>49.823999999999998</v>
      </c>
      <c r="D947" s="6">
        <v>0.60403898656257027</v>
      </c>
      <c r="E947" s="5">
        <v>86.632000000000005</v>
      </c>
      <c r="F947" s="6">
        <v>1.1164467592592593</v>
      </c>
      <c r="G947" s="5">
        <v>148.04900000000001</v>
      </c>
      <c r="H947" s="5">
        <v>247.553</v>
      </c>
      <c r="I947" s="5">
        <v>529.13199999999995</v>
      </c>
      <c r="J947" s="6"/>
      <c r="K947" s="6">
        <f t="shared" si="319"/>
        <v>0.33374385027211867</v>
      </c>
      <c r="L947" s="6">
        <f t="shared" si="320"/>
        <v>0.34450218793087872</v>
      </c>
      <c r="M947" s="6">
        <f t="shared" si="321"/>
        <v>0.48712834737512956</v>
      </c>
      <c r="N947" s="6">
        <f t="shared" si="322"/>
        <v>0.64448011369706137</v>
      </c>
      <c r="O947" s="6">
        <f t="shared" si="323"/>
        <v>0.3990819165585649</v>
      </c>
      <c r="P947" s="6">
        <f t="shared" si="324"/>
        <v>0.59609110516043173</v>
      </c>
      <c r="R947" s="8">
        <v>160</v>
      </c>
      <c r="S947" s="5">
        <f t="shared" si="335"/>
        <v>7.9027673404304206</v>
      </c>
      <c r="T947" s="5">
        <f t="shared" si="335"/>
        <v>7.3777954268802191</v>
      </c>
      <c r="U947" s="5">
        <f t="shared" si="337"/>
        <v>5.5597941444530434</v>
      </c>
      <c r="V947" s="5">
        <f t="shared" si="336"/>
        <v>6.4651594023042467</v>
      </c>
      <c r="W947" s="5">
        <f t="shared" si="336"/>
        <v>7.3084410634743664</v>
      </c>
      <c r="X947" s="5">
        <f t="shared" si="332"/>
        <v>5.2424872187263034</v>
      </c>
      <c r="Y947" s="32">
        <f t="shared" si="325"/>
        <v>8.2907756404012023</v>
      </c>
      <c r="Z947" s="5">
        <f t="shared" si="326"/>
        <v>8.3040000000000003</v>
      </c>
      <c r="AA947" s="5">
        <f t="shared" si="327"/>
        <v>6.8980094983240896</v>
      </c>
      <c r="AB947" s="5">
        <f t="shared" si="328"/>
        <v>7.219333333333334</v>
      </c>
      <c r="AC947" s="5">
        <f t="shared" si="329"/>
        <v>6.0061828096329082</v>
      </c>
      <c r="AD947" s="5">
        <f t="shared" si="330"/>
        <v>6.1687083333333339</v>
      </c>
    </row>
    <row r="948" spans="1:30" x14ac:dyDescent="0.2">
      <c r="A948" s="14">
        <v>159</v>
      </c>
      <c r="B948" s="6">
        <v>0.25160707600854998</v>
      </c>
      <c r="C948" s="5">
        <v>49.776000000000003</v>
      </c>
      <c r="D948" s="6">
        <v>0.60483689215809733</v>
      </c>
      <c r="E948" s="5">
        <v>86.55</v>
      </c>
      <c r="F948" s="6">
        <v>1.1178125000000001</v>
      </c>
      <c r="G948" s="5">
        <v>147.911</v>
      </c>
      <c r="H948" s="5">
        <v>247.327</v>
      </c>
      <c r="I948" s="5">
        <v>528.67399999999998</v>
      </c>
      <c r="J948" s="6"/>
      <c r="K948" s="6">
        <f t="shared" si="319"/>
        <v>0.33417389658710078</v>
      </c>
      <c r="L948" s="6">
        <f t="shared" si="320"/>
        <v>0.34494609692366507</v>
      </c>
      <c r="M948" s="6">
        <f t="shared" si="321"/>
        <v>0.48775603759486308</v>
      </c>
      <c r="N948" s="6">
        <f t="shared" si="322"/>
        <v>0.64533144001930953</v>
      </c>
      <c r="O948" s="6">
        <f t="shared" si="323"/>
        <v>0.39960908401195705</v>
      </c>
      <c r="P948" s="6">
        <f t="shared" si="324"/>
        <v>0.59687851199812292</v>
      </c>
      <c r="R948" s="8">
        <v>159</v>
      </c>
      <c r="S948" s="5">
        <f t="shared" si="335"/>
        <v>7.8925973181527311</v>
      </c>
      <c r="T948" s="5">
        <f t="shared" si="335"/>
        <v>7.3683009877022183</v>
      </c>
      <c r="U948" s="5">
        <f t="shared" si="337"/>
        <v>5.5526392798502116</v>
      </c>
      <c r="V948" s="5">
        <f t="shared" si="336"/>
        <v>6.4566305130616168</v>
      </c>
      <c r="W948" s="5">
        <f t="shared" si="336"/>
        <v>7.2987997104174802</v>
      </c>
      <c r="X948" s="5">
        <f t="shared" si="332"/>
        <v>5.2355712882654881</v>
      </c>
      <c r="Y948" s="32">
        <f t="shared" si="325"/>
        <v>8.2801062926486964</v>
      </c>
      <c r="Z948" s="5">
        <f t="shared" si="326"/>
        <v>8.2960000000000012</v>
      </c>
      <c r="AA948" s="5">
        <f t="shared" si="327"/>
        <v>6.888909589823017</v>
      </c>
      <c r="AB948" s="5">
        <f t="shared" si="328"/>
        <v>7.2124999999999995</v>
      </c>
      <c r="AC948" s="5">
        <f t="shared" si="329"/>
        <v>5.9988444692945668</v>
      </c>
      <c r="AD948" s="5">
        <f t="shared" si="330"/>
        <v>6.1629583333333331</v>
      </c>
    </row>
    <row r="949" spans="1:30" x14ac:dyDescent="0.2">
      <c r="A949" s="14">
        <v>158</v>
      </c>
      <c r="B949" s="6">
        <v>0.2519317031154274</v>
      </c>
      <c r="C949" s="5">
        <v>49.728000000000002</v>
      </c>
      <c r="D949" s="6">
        <v>0.6056369085294302</v>
      </c>
      <c r="E949" s="5">
        <v>86.468000000000004</v>
      </c>
      <c r="F949" s="6">
        <v>1.1191898148148149</v>
      </c>
      <c r="G949" s="5">
        <v>147.773</v>
      </c>
      <c r="H949" s="5">
        <v>247.101</v>
      </c>
      <c r="I949" s="5">
        <v>528.21500000000003</v>
      </c>
      <c r="J949" s="6"/>
      <c r="K949" s="6">
        <f t="shared" si="319"/>
        <v>0.33460505260609663</v>
      </c>
      <c r="L949" s="6">
        <f t="shared" si="320"/>
        <v>0.34539115139212201</v>
      </c>
      <c r="M949" s="6">
        <f t="shared" si="321"/>
        <v>0.48838534752468804</v>
      </c>
      <c r="N949" s="6">
        <f t="shared" si="322"/>
        <v>0.64618501843630916</v>
      </c>
      <c r="O949" s="6">
        <f t="shared" si="323"/>
        <v>0.40013764603171448</v>
      </c>
      <c r="P949" s="6">
        <f t="shared" si="324"/>
        <v>0.59766800183825397</v>
      </c>
      <c r="R949" s="8">
        <v>158</v>
      </c>
      <c r="S949" s="5">
        <f t="shared" si="335"/>
        <v>7.8824272958750408</v>
      </c>
      <c r="T949" s="5">
        <f t="shared" si="335"/>
        <v>7.3588065485242167</v>
      </c>
      <c r="U949" s="5">
        <f t="shared" si="337"/>
        <v>5.5454844152473806</v>
      </c>
      <c r="V949" s="5">
        <f t="shared" si="336"/>
        <v>6.4481016238189861</v>
      </c>
      <c r="W949" s="5">
        <f t="shared" si="336"/>
        <v>7.289158357360594</v>
      </c>
      <c r="X949" s="5">
        <f t="shared" si="332"/>
        <v>5.2286553578046737</v>
      </c>
      <c r="Y949" s="32">
        <f t="shared" si="325"/>
        <v>8.2694369448961869</v>
      </c>
      <c r="Z949" s="5">
        <f t="shared" si="326"/>
        <v>8.2880000000000003</v>
      </c>
      <c r="AA949" s="5">
        <f t="shared" si="327"/>
        <v>6.8798096813219445</v>
      </c>
      <c r="AB949" s="5">
        <f t="shared" si="328"/>
        <v>7.2056666666666667</v>
      </c>
      <c r="AC949" s="5">
        <f t="shared" si="329"/>
        <v>5.9914620778092615</v>
      </c>
      <c r="AD949" s="5">
        <f t="shared" si="330"/>
        <v>6.1572083333333332</v>
      </c>
    </row>
    <row r="950" spans="1:30" x14ac:dyDescent="0.2">
      <c r="A950" s="14">
        <v>157</v>
      </c>
      <c r="B950" s="6">
        <v>0.25225716898170863</v>
      </c>
      <c r="C950" s="5">
        <v>49.68</v>
      </c>
      <c r="D950" s="6">
        <v>0.60643904406341698</v>
      </c>
      <c r="E950" s="5">
        <v>86.385999999999996</v>
      </c>
      <c r="F950" s="6">
        <v>1.1205787037037036</v>
      </c>
      <c r="G950" s="5">
        <v>147.636</v>
      </c>
      <c r="H950" s="5">
        <v>246.875</v>
      </c>
      <c r="I950" s="5">
        <v>527.75699999999995</v>
      </c>
      <c r="J950" s="6"/>
      <c r="K950" s="6">
        <f t="shared" si="319"/>
        <v>0.33503732262992386</v>
      </c>
      <c r="L950" s="6">
        <f t="shared" si="320"/>
        <v>0.34583735577570535</v>
      </c>
      <c r="M950" s="6">
        <f t="shared" si="321"/>
        <v>0.48901628344202425</v>
      </c>
      <c r="N950" s="6">
        <f t="shared" si="322"/>
        <v>0.64704085789641785</v>
      </c>
      <c r="O950" s="6">
        <f t="shared" si="323"/>
        <v>0.4006676081589356</v>
      </c>
      <c r="P950" s="6">
        <f t="shared" si="324"/>
        <v>0.59845958295731994</v>
      </c>
      <c r="R950" s="8">
        <v>157</v>
      </c>
      <c r="S950" s="5">
        <f t="shared" si="335"/>
        <v>7.8722572735973504</v>
      </c>
      <c r="T950" s="5">
        <f t="shared" si="335"/>
        <v>7.349312109346215</v>
      </c>
      <c r="U950" s="5">
        <f t="shared" si="337"/>
        <v>5.5383295506445487</v>
      </c>
      <c r="V950" s="5">
        <f t="shared" si="336"/>
        <v>6.4395727345763563</v>
      </c>
      <c r="W950" s="5">
        <f t="shared" si="336"/>
        <v>7.2795170043037078</v>
      </c>
      <c r="X950" s="5">
        <f t="shared" si="332"/>
        <v>5.2217394273438584</v>
      </c>
      <c r="Y950" s="32">
        <f t="shared" si="325"/>
        <v>8.2587675971436809</v>
      </c>
      <c r="Z950" s="5">
        <f t="shared" si="326"/>
        <v>8.2799999999999994</v>
      </c>
      <c r="AA950" s="5">
        <f t="shared" si="327"/>
        <v>6.8707097728208719</v>
      </c>
      <c r="AB950" s="5">
        <f t="shared" si="328"/>
        <v>7.198833333333333</v>
      </c>
      <c r="AC950" s="5">
        <f t="shared" si="329"/>
        <v>5.9840360263587353</v>
      </c>
      <c r="AD950" s="5">
        <f t="shared" si="330"/>
        <v>6.1514999999999995</v>
      </c>
    </row>
    <row r="951" spans="1:30" x14ac:dyDescent="0.2">
      <c r="A951" s="14">
        <v>156</v>
      </c>
      <c r="B951" s="6">
        <v>0.25258347686233162</v>
      </c>
      <c r="C951" s="5">
        <v>49.631999999999998</v>
      </c>
      <c r="D951" s="6">
        <v>0.60724330719139674</v>
      </c>
      <c r="E951" s="5">
        <v>86.304000000000002</v>
      </c>
      <c r="F951" s="6">
        <v>1.1219560185185184</v>
      </c>
      <c r="G951" s="5">
        <v>147.49799999999999</v>
      </c>
      <c r="H951" s="5">
        <v>246.649</v>
      </c>
      <c r="I951" s="5">
        <v>527.29899999999998</v>
      </c>
      <c r="J951" s="6"/>
      <c r="K951" s="6">
        <f t="shared" si="319"/>
        <v>0.33547071098165349</v>
      </c>
      <c r="L951" s="6">
        <f t="shared" si="320"/>
        <v>0.34628471453684173</v>
      </c>
      <c r="M951" s="6">
        <f t="shared" si="321"/>
        <v>0.48964885165677202</v>
      </c>
      <c r="N951" s="6">
        <f t="shared" si="322"/>
        <v>0.6478989673954626</v>
      </c>
      <c r="O951" s="6">
        <f t="shared" si="323"/>
        <v>0.40119897596411341</v>
      </c>
      <c r="P951" s="6">
        <f t="shared" si="324"/>
        <v>0.59925326367572096</v>
      </c>
      <c r="R951" s="8">
        <v>156</v>
      </c>
      <c r="S951" s="5">
        <f t="shared" ref="S951:T970" si="338">S$3*$R951+S$4</f>
        <v>7.86208725131966</v>
      </c>
      <c r="T951" s="5">
        <f t="shared" si="338"/>
        <v>7.3398176701682134</v>
      </c>
      <c r="U951" s="5">
        <f t="shared" si="337"/>
        <v>5.5311746860417177</v>
      </c>
      <c r="V951" s="5">
        <f t="shared" si="336"/>
        <v>6.4310438453337264</v>
      </c>
      <c r="W951" s="5">
        <f t="shared" si="336"/>
        <v>7.2698756512468217</v>
      </c>
      <c r="X951" s="5">
        <f t="shared" si="332"/>
        <v>5.214823496883044</v>
      </c>
      <c r="Y951" s="32">
        <f t="shared" si="325"/>
        <v>8.2480982493911732</v>
      </c>
      <c r="Z951" s="5">
        <f t="shared" si="326"/>
        <v>8.2720000000000002</v>
      </c>
      <c r="AA951" s="5">
        <f t="shared" si="327"/>
        <v>6.8616098643198002</v>
      </c>
      <c r="AB951" s="5">
        <f t="shared" si="328"/>
        <v>7.1920000000000002</v>
      </c>
      <c r="AC951" s="5">
        <f t="shared" si="329"/>
        <v>5.9766900151644879</v>
      </c>
      <c r="AD951" s="5">
        <f t="shared" si="330"/>
        <v>6.1457499999999996</v>
      </c>
    </row>
    <row r="952" spans="1:30" x14ac:dyDescent="0.2">
      <c r="A952" s="14">
        <v>155</v>
      </c>
      <c r="B952" s="6">
        <v>0.25291063002909775</v>
      </c>
      <c r="C952" s="5">
        <v>49.584000000000003</v>
      </c>
      <c r="D952" s="6">
        <v>0.60804970638949463</v>
      </c>
      <c r="E952" s="5">
        <v>86.221999999999994</v>
      </c>
      <c r="F952" s="6">
        <v>1.1233449074074073</v>
      </c>
      <c r="G952" s="5">
        <v>147.36000000000001</v>
      </c>
      <c r="H952" s="5">
        <v>246.423</v>
      </c>
      <c r="I952" s="5">
        <v>526.84100000000001</v>
      </c>
      <c r="J952" s="6"/>
      <c r="K952" s="6">
        <f t="shared" si="319"/>
        <v>0.33590522200675405</v>
      </c>
      <c r="L952" s="6">
        <f t="shared" si="320"/>
        <v>0.34673323216107721</v>
      </c>
      <c r="M952" s="6">
        <f t="shared" si="321"/>
        <v>0.49028305851152282</v>
      </c>
      <c r="N952" s="6">
        <f t="shared" si="322"/>
        <v>0.64875935597705559</v>
      </c>
      <c r="O952" s="6">
        <f t="shared" si="323"/>
        <v>0.4017317550473305</v>
      </c>
      <c r="P952" s="6">
        <f t="shared" si="324"/>
        <v>0.6000490523580545</v>
      </c>
      <c r="R952" s="8">
        <v>155</v>
      </c>
      <c r="S952" s="5">
        <f t="shared" si="338"/>
        <v>7.8519172290419696</v>
      </c>
      <c r="T952" s="5">
        <f t="shared" si="338"/>
        <v>7.3303232309902118</v>
      </c>
      <c r="U952" s="5">
        <f t="shared" si="337"/>
        <v>5.5240198214388858</v>
      </c>
      <c r="V952" s="5">
        <f t="shared" si="336"/>
        <v>6.4225149560910957</v>
      </c>
      <c r="W952" s="5">
        <f t="shared" si="336"/>
        <v>7.2602342981899355</v>
      </c>
      <c r="X952" s="5">
        <f t="shared" si="332"/>
        <v>5.2079075664222287</v>
      </c>
      <c r="Y952" s="32">
        <f t="shared" si="325"/>
        <v>8.2374289016386637</v>
      </c>
      <c r="Z952" s="5">
        <f t="shared" si="326"/>
        <v>8.2640000000000011</v>
      </c>
      <c r="AA952" s="5">
        <f t="shared" si="327"/>
        <v>6.8525099558187286</v>
      </c>
      <c r="AB952" s="5">
        <f t="shared" si="328"/>
        <v>7.1851666666666665</v>
      </c>
      <c r="AC952" s="5">
        <f t="shared" si="329"/>
        <v>5.9693005141308717</v>
      </c>
      <c r="AD952" s="5">
        <f t="shared" si="330"/>
        <v>6.1400000000000006</v>
      </c>
    </row>
    <row r="953" spans="1:30" x14ac:dyDescent="0.2">
      <c r="A953" s="14">
        <v>154</v>
      </c>
      <c r="B953" s="6">
        <v>0.25323863177078126</v>
      </c>
      <c r="C953" s="5">
        <v>49.536000000000001</v>
      </c>
      <c r="D953" s="6">
        <v>0.60885825017891981</v>
      </c>
      <c r="E953" s="5">
        <v>86.14</v>
      </c>
      <c r="F953" s="6">
        <v>1.1247337962962962</v>
      </c>
      <c r="G953" s="5">
        <v>147.22200000000001</v>
      </c>
      <c r="H953" s="5">
        <v>246.19800000000001</v>
      </c>
      <c r="I953" s="5">
        <v>526.38300000000004</v>
      </c>
      <c r="J953" s="6"/>
      <c r="K953" s="6">
        <f t="shared" si="319"/>
        <v>0.33634086007323671</v>
      </c>
      <c r="L953" s="6">
        <f t="shared" si="320"/>
        <v>0.3471829131572271</v>
      </c>
      <c r="M953" s="6">
        <f t="shared" si="321"/>
        <v>0.49091891038177127</v>
      </c>
      <c r="N953" s="6">
        <f t="shared" si="322"/>
        <v>0.64962203273291064</v>
      </c>
      <c r="O953" s="6">
        <f t="shared" si="323"/>
        <v>0.40226595103845614</v>
      </c>
      <c r="P953" s="6">
        <f t="shared" si="324"/>
        <v>0.60084695741340821</v>
      </c>
      <c r="R953" s="8">
        <v>154</v>
      </c>
      <c r="S953" s="5">
        <f t="shared" si="338"/>
        <v>7.8417472067642802</v>
      </c>
      <c r="T953" s="5">
        <f t="shared" si="338"/>
        <v>7.320828791812211</v>
      </c>
      <c r="U953" s="5">
        <f t="shared" si="337"/>
        <v>5.5168649568360539</v>
      </c>
      <c r="V953" s="5">
        <f t="shared" si="336"/>
        <v>6.4139860668484658</v>
      </c>
      <c r="W953" s="5">
        <f t="shared" si="336"/>
        <v>7.2505929451330493</v>
      </c>
      <c r="X953" s="5">
        <f t="shared" si="332"/>
        <v>5.2009916359614135</v>
      </c>
      <c r="Y953" s="32">
        <f t="shared" si="325"/>
        <v>8.2267595538861578</v>
      </c>
      <c r="Z953" s="5">
        <f t="shared" si="326"/>
        <v>8.2560000000000002</v>
      </c>
      <c r="AA953" s="5">
        <f t="shared" si="327"/>
        <v>6.843410047317656</v>
      </c>
      <c r="AB953" s="5">
        <f t="shared" si="328"/>
        <v>7.1783333333333337</v>
      </c>
      <c r="AC953" s="5">
        <f t="shared" si="329"/>
        <v>5.961929263097236</v>
      </c>
      <c r="AD953" s="5">
        <f t="shared" si="330"/>
        <v>6.1342500000000006</v>
      </c>
    </row>
    <row r="954" spans="1:30" x14ac:dyDescent="0.2">
      <c r="A954" s="14">
        <v>153</v>
      </c>
      <c r="B954" s="6">
        <v>0.25356748539323964</v>
      </c>
      <c r="C954" s="5">
        <v>49.488</v>
      </c>
      <c r="D954" s="6">
        <v>0.60966894712626529</v>
      </c>
      <c r="E954" s="5">
        <v>86.057000000000002</v>
      </c>
      <c r="F954" s="6">
        <v>1.1261342592592591</v>
      </c>
      <c r="G954" s="5">
        <v>147.084</v>
      </c>
      <c r="H954" s="5">
        <v>245.97200000000001</v>
      </c>
      <c r="I954" s="5">
        <v>525.92399999999998</v>
      </c>
      <c r="J954" s="6"/>
      <c r="K954" s="6">
        <f t="shared" si="319"/>
        <v>0.33677762957180191</v>
      </c>
      <c r="L954" s="6">
        <f t="shared" si="320"/>
        <v>0.34763376205752738</v>
      </c>
      <c r="M954" s="6">
        <f t="shared" si="321"/>
        <v>0.4915564136761284</v>
      </c>
      <c r="N954" s="6">
        <f t="shared" si="322"/>
        <v>0.65048700680316462</v>
      </c>
      <c r="O954" s="6">
        <f t="shared" si="323"/>
        <v>0.40280156959734414</v>
      </c>
      <c r="P954" s="6">
        <f t="shared" si="324"/>
        <v>0.60164698729565724</v>
      </c>
      <c r="R954" s="8">
        <v>153</v>
      </c>
      <c r="S954" s="5">
        <f t="shared" si="338"/>
        <v>7.8315771844865898</v>
      </c>
      <c r="T954" s="5">
        <f t="shared" si="338"/>
        <v>7.3113343526342094</v>
      </c>
      <c r="U954" s="5">
        <f t="shared" si="337"/>
        <v>5.5097100922332221</v>
      </c>
      <c r="V954" s="5">
        <f t="shared" si="336"/>
        <v>6.405457177605836</v>
      </c>
      <c r="W954" s="5">
        <f t="shared" si="336"/>
        <v>7.2409515920761631</v>
      </c>
      <c r="X954" s="5">
        <f t="shared" si="332"/>
        <v>5.1940757055005982</v>
      </c>
      <c r="Y954" s="32">
        <f t="shared" si="325"/>
        <v>8.21609020613365</v>
      </c>
      <c r="Z954" s="5">
        <f t="shared" si="326"/>
        <v>8.2479999999999993</v>
      </c>
      <c r="AA954" s="5">
        <f t="shared" si="327"/>
        <v>6.8343101388165834</v>
      </c>
      <c r="AB954" s="5">
        <f t="shared" si="328"/>
        <v>7.1714166666666666</v>
      </c>
      <c r="AC954" s="5">
        <f t="shared" si="329"/>
        <v>5.9545149951694798</v>
      </c>
      <c r="AD954" s="5">
        <f t="shared" si="330"/>
        <v>6.1284999999999998</v>
      </c>
    </row>
    <row r="955" spans="1:30" x14ac:dyDescent="0.2">
      <c r="A955" s="14">
        <v>152</v>
      </c>
      <c r="B955" s="6">
        <v>0.25389719421952439</v>
      </c>
      <c r="C955" s="5">
        <v>49.44</v>
      </c>
      <c r="D955" s="6">
        <v>0.61048180584381107</v>
      </c>
      <c r="E955" s="5">
        <v>85.974999999999994</v>
      </c>
      <c r="F955" s="6">
        <v>1.1275231481481482</v>
      </c>
      <c r="G955" s="5">
        <v>146.946</v>
      </c>
      <c r="H955" s="5">
        <v>245.74600000000001</v>
      </c>
      <c r="I955" s="5">
        <v>525.46600000000001</v>
      </c>
      <c r="J955" s="6"/>
      <c r="K955" s="6">
        <f t="shared" si="319"/>
        <v>0.33721553491598621</v>
      </c>
      <c r="L955" s="6">
        <f t="shared" si="320"/>
        <v>0.34808578341778657</v>
      </c>
      <c r="M955" s="6">
        <f t="shared" si="321"/>
        <v>0.49219557483653725</v>
      </c>
      <c r="N955" s="6">
        <f t="shared" si="322"/>
        <v>0.65135428737669954</v>
      </c>
      <c r="O955" s="6">
        <f t="shared" si="323"/>
        <v>0.40333861641403318</v>
      </c>
      <c r="P955" s="6">
        <f t="shared" si="324"/>
        <v>0.60244915050376147</v>
      </c>
      <c r="R955" s="8">
        <v>152</v>
      </c>
      <c r="S955" s="5">
        <f t="shared" si="338"/>
        <v>7.8214071622088994</v>
      </c>
      <c r="T955" s="5">
        <f t="shared" si="338"/>
        <v>7.3018399134562078</v>
      </c>
      <c r="U955" s="5">
        <f t="shared" si="337"/>
        <v>5.5025552276303911</v>
      </c>
      <c r="V955" s="5">
        <f t="shared" si="336"/>
        <v>6.3969282883632061</v>
      </c>
      <c r="W955" s="5">
        <f t="shared" si="336"/>
        <v>7.2313102390192769</v>
      </c>
      <c r="X955" s="5">
        <f t="shared" si="332"/>
        <v>5.1871597750397838</v>
      </c>
      <c r="Y955" s="32">
        <f t="shared" si="325"/>
        <v>8.2054208583811423</v>
      </c>
      <c r="Z955" s="5">
        <f t="shared" si="326"/>
        <v>8.24</v>
      </c>
      <c r="AA955" s="5">
        <f t="shared" si="327"/>
        <v>6.8252102303155109</v>
      </c>
      <c r="AB955" s="5">
        <f t="shared" si="328"/>
        <v>7.1645833333333329</v>
      </c>
      <c r="AC955" s="5">
        <f t="shared" si="329"/>
        <v>5.9471801925722136</v>
      </c>
      <c r="AD955" s="5">
        <f t="shared" si="330"/>
        <v>6.1227499999999999</v>
      </c>
    </row>
    <row r="956" spans="1:30" x14ac:dyDescent="0.2">
      <c r="A956" s="14">
        <v>151</v>
      </c>
      <c r="B956" s="6">
        <v>0.25422776158999322</v>
      </c>
      <c r="C956" s="5">
        <v>49.392000000000003</v>
      </c>
      <c r="D956" s="6">
        <v>0.61129683498982834</v>
      </c>
      <c r="E956" s="5">
        <v>85.893000000000001</v>
      </c>
      <c r="F956" s="6">
        <v>1.1289236111111112</v>
      </c>
      <c r="G956" s="5">
        <v>146.809</v>
      </c>
      <c r="H956" s="5">
        <v>245.52</v>
      </c>
      <c r="I956" s="5">
        <v>525.00800000000004</v>
      </c>
      <c r="J956" s="6"/>
      <c r="K956" s="6">
        <f t="shared" si="319"/>
        <v>0.33765458054231184</v>
      </c>
      <c r="L956" s="6">
        <f t="shared" si="320"/>
        <v>0.34853898181753928</v>
      </c>
      <c r="M956" s="6">
        <f t="shared" si="321"/>
        <v>0.49283640033848997</v>
      </c>
      <c r="N956" s="6">
        <f t="shared" si="322"/>
        <v>0.65222388369146855</v>
      </c>
      <c r="O956" s="6">
        <f t="shared" si="323"/>
        <v>0.40387709720894782</v>
      </c>
      <c r="P956" s="6">
        <f t="shared" si="324"/>
        <v>0.603253455582068</v>
      </c>
      <c r="R956" s="8">
        <v>151</v>
      </c>
      <c r="S956" s="5">
        <f t="shared" si="338"/>
        <v>7.8112371399312091</v>
      </c>
      <c r="T956" s="5">
        <f t="shared" si="338"/>
        <v>7.292345474278207</v>
      </c>
      <c r="U956" s="5">
        <f t="shared" si="337"/>
        <v>5.4954003630275592</v>
      </c>
      <c r="V956" s="5">
        <f t="shared" ref="V956:W980" si="339">V$3*$R956+V$4</f>
        <v>6.3883993991205763</v>
      </c>
      <c r="W956" s="5">
        <f t="shared" si="339"/>
        <v>7.2216688859623908</v>
      </c>
      <c r="X956" s="5">
        <f t="shared" si="332"/>
        <v>5.1802438445789685</v>
      </c>
      <c r="Y956" s="32">
        <f t="shared" si="325"/>
        <v>8.1947515106286346</v>
      </c>
      <c r="Z956" s="5">
        <f t="shared" si="326"/>
        <v>8.2320000000000011</v>
      </c>
      <c r="AA956" s="5">
        <f t="shared" si="327"/>
        <v>6.8161103218144383</v>
      </c>
      <c r="AB956" s="5">
        <f t="shared" si="328"/>
        <v>7.1577500000000001</v>
      </c>
      <c r="AC956" s="5">
        <f t="shared" si="329"/>
        <v>5.939802540522253</v>
      </c>
      <c r="AD956" s="5">
        <f t="shared" si="330"/>
        <v>6.1170416666666663</v>
      </c>
    </row>
    <row r="957" spans="1:30" x14ac:dyDescent="0.2">
      <c r="A957" s="14">
        <v>150</v>
      </c>
      <c r="B957" s="6">
        <v>0.25455919086242268</v>
      </c>
      <c r="C957" s="5">
        <v>49.344000000000001</v>
      </c>
      <c r="D957" s="6">
        <v>0.61211404326888774</v>
      </c>
      <c r="E957" s="5">
        <v>85.811000000000007</v>
      </c>
      <c r="F957" s="6">
        <v>1.1303240740740741</v>
      </c>
      <c r="G957" s="5">
        <v>146.67099999999999</v>
      </c>
      <c r="H957" s="5">
        <v>245.29400000000001</v>
      </c>
      <c r="I957" s="5">
        <v>524.54999999999995</v>
      </c>
      <c r="J957" s="6"/>
      <c r="K957" s="6">
        <f t="shared" si="319"/>
        <v>0.33809477091043577</v>
      </c>
      <c r="L957" s="6">
        <f t="shared" si="320"/>
        <v>0.34899336186020119</v>
      </c>
      <c r="M957" s="6">
        <f t="shared" si="321"/>
        <v>0.49347889669124617</v>
      </c>
      <c r="N957" s="6">
        <f t="shared" si="322"/>
        <v>0.65309580503482356</v>
      </c>
      <c r="O957" s="6">
        <f t="shared" si="323"/>
        <v>0.40441701773310218</v>
      </c>
      <c r="P957" s="6">
        <f t="shared" si="324"/>
        <v>0.6040599111206133</v>
      </c>
      <c r="R957" s="8">
        <v>150</v>
      </c>
      <c r="S957" s="5">
        <f t="shared" si="338"/>
        <v>7.8010671176535187</v>
      </c>
      <c r="T957" s="5">
        <f t="shared" si="338"/>
        <v>7.2828510351002054</v>
      </c>
      <c r="U957" s="5">
        <f t="shared" si="337"/>
        <v>5.4882454984247282</v>
      </c>
      <c r="V957" s="5">
        <f t="shared" si="339"/>
        <v>6.3798705098779456</v>
      </c>
      <c r="W957" s="5">
        <f t="shared" si="339"/>
        <v>7.2120275329055046</v>
      </c>
      <c r="X957" s="5">
        <f t="shared" si="332"/>
        <v>5.1733279141181541</v>
      </c>
      <c r="Y957" s="32">
        <f t="shared" si="325"/>
        <v>8.1840821628761287</v>
      </c>
      <c r="Z957" s="5">
        <f t="shared" si="326"/>
        <v>8.2240000000000002</v>
      </c>
      <c r="AA957" s="5">
        <f t="shared" si="327"/>
        <v>6.8070104133133649</v>
      </c>
      <c r="AB957" s="5">
        <f t="shared" si="328"/>
        <v>7.1509166666666673</v>
      </c>
      <c r="AC957" s="5">
        <f t="shared" si="329"/>
        <v>5.9324431701822649</v>
      </c>
      <c r="AD957" s="5">
        <f t="shared" si="330"/>
        <v>6.1112916666666663</v>
      </c>
    </row>
    <row r="958" spans="1:30" x14ac:dyDescent="0.2">
      <c r="A958" s="14">
        <v>149</v>
      </c>
      <c r="B958" s="6">
        <v>0.25489148541212203</v>
      </c>
      <c r="C958" s="5">
        <v>49.295999999999999</v>
      </c>
      <c r="D958" s="6">
        <v>0.61293343943216838</v>
      </c>
      <c r="E958" s="5">
        <v>85.728999999999999</v>
      </c>
      <c r="F958" s="6">
        <v>1.131724537037037</v>
      </c>
      <c r="G958" s="5">
        <v>146.53299999999999</v>
      </c>
      <c r="H958" s="5">
        <v>245.06800000000001</v>
      </c>
      <c r="I958" s="5">
        <v>524.09199999999998</v>
      </c>
      <c r="J958" s="6"/>
      <c r="K958" s="6">
        <f t="shared" si="319"/>
        <v>0.33853611050330118</v>
      </c>
      <c r="L958" s="6">
        <f t="shared" si="320"/>
        <v>0.34944892817322448</v>
      </c>
      <c r="M958" s="6">
        <f t="shared" si="321"/>
        <v>0.4941230704380537</v>
      </c>
      <c r="N958" s="6">
        <f t="shared" si="322"/>
        <v>0.65397006074384523</v>
      </c>
      <c r="O958" s="6">
        <f t="shared" si="323"/>
        <v>0.40495838376830412</v>
      </c>
      <c r="P958" s="6">
        <f t="shared" si="324"/>
        <v>0.60486852575542971</v>
      </c>
      <c r="R958" s="8">
        <v>149</v>
      </c>
      <c r="S958" s="5">
        <f t="shared" si="338"/>
        <v>7.7908970953758292</v>
      </c>
      <c r="T958" s="5">
        <f t="shared" si="338"/>
        <v>7.2733565959222037</v>
      </c>
      <c r="U958" s="5">
        <f t="shared" si="337"/>
        <v>5.4810906338218963</v>
      </c>
      <c r="V958" s="5">
        <f t="shared" si="339"/>
        <v>6.3713416206353157</v>
      </c>
      <c r="W958" s="5">
        <f t="shared" si="339"/>
        <v>7.2023861798486184</v>
      </c>
      <c r="X958" s="5">
        <f t="shared" si="332"/>
        <v>5.1664119836573388</v>
      </c>
      <c r="Y958" s="32">
        <f t="shared" si="325"/>
        <v>8.1734128151236192</v>
      </c>
      <c r="Z958" s="5">
        <f t="shared" si="326"/>
        <v>8.2159999999999993</v>
      </c>
      <c r="AA958" s="5">
        <f t="shared" si="327"/>
        <v>6.7979105048122932</v>
      </c>
      <c r="AB958" s="5">
        <f t="shared" si="328"/>
        <v>7.1440833333333336</v>
      </c>
      <c r="AC958" s="5">
        <f t="shared" si="329"/>
        <v>5.9251020136836408</v>
      </c>
      <c r="AD958" s="5">
        <f t="shared" si="330"/>
        <v>6.1055416666666664</v>
      </c>
    </row>
    <row r="959" spans="1:30" x14ac:dyDescent="0.2">
      <c r="A959" s="14">
        <v>148</v>
      </c>
      <c r="B959" s="6">
        <v>0.25522464863204752</v>
      </c>
      <c r="C959" s="5">
        <v>49.247999999999998</v>
      </c>
      <c r="D959" s="6">
        <v>0.61375503227777084</v>
      </c>
      <c r="E959" s="5">
        <v>85.647000000000006</v>
      </c>
      <c r="F959" s="6">
        <v>1.1331365740740742</v>
      </c>
      <c r="G959" s="5">
        <v>146.39500000000001</v>
      </c>
      <c r="H959" s="5">
        <v>244.84200000000001</v>
      </c>
      <c r="I959" s="5">
        <v>523.63400000000001</v>
      </c>
      <c r="J959" s="6"/>
      <c r="K959" s="6">
        <f t="shared" si="319"/>
        <v>0.3389786038272895</v>
      </c>
      <c r="L959" s="6">
        <f t="shared" si="320"/>
        <v>0.34990568540825517</v>
      </c>
      <c r="M959" s="6">
        <f t="shared" si="321"/>
        <v>0.49476892815637036</v>
      </c>
      <c r="N959" s="6">
        <f t="shared" si="322"/>
        <v>0.65484666020567783</v>
      </c>
      <c r="O959" s="6">
        <f t="shared" si="323"/>
        <v>0.40550120112736193</v>
      </c>
      <c r="P959" s="6">
        <f t="shared" si="324"/>
        <v>0.6056793081688534</v>
      </c>
      <c r="R959" s="8">
        <v>148</v>
      </c>
      <c r="S959" s="5">
        <f t="shared" si="338"/>
        <v>7.7807270730981388</v>
      </c>
      <c r="T959" s="5">
        <f t="shared" si="338"/>
        <v>7.2638621567442021</v>
      </c>
      <c r="U959" s="5">
        <f t="shared" si="337"/>
        <v>5.4739357692190644</v>
      </c>
      <c r="V959" s="5">
        <f t="shared" si="339"/>
        <v>6.3628127313926859</v>
      </c>
      <c r="W959" s="5">
        <f t="shared" si="339"/>
        <v>7.1927448267917331</v>
      </c>
      <c r="X959" s="5">
        <f t="shared" si="332"/>
        <v>5.1594960531965235</v>
      </c>
      <c r="Y959" s="32">
        <f t="shared" si="325"/>
        <v>8.1627434673711114</v>
      </c>
      <c r="Z959" s="5">
        <f t="shared" si="326"/>
        <v>8.2080000000000002</v>
      </c>
      <c r="AA959" s="5">
        <f t="shared" si="327"/>
        <v>6.7888105963112224</v>
      </c>
      <c r="AB959" s="5">
        <f t="shared" si="328"/>
        <v>7.1372500000000008</v>
      </c>
      <c r="AC959" s="5">
        <f t="shared" si="329"/>
        <v>5.9177185581647125</v>
      </c>
      <c r="AD959" s="5">
        <f t="shared" si="330"/>
        <v>6.0997916666666674</v>
      </c>
    </row>
    <row r="960" spans="1:30" x14ac:dyDescent="0.2">
      <c r="A960" s="14">
        <v>147</v>
      </c>
      <c r="B960" s="6">
        <v>0.2555586839329182</v>
      </c>
      <c r="C960" s="5">
        <v>49.2</v>
      </c>
      <c r="D960" s="6">
        <v>0.61457883065103225</v>
      </c>
      <c r="E960" s="5">
        <v>85.564999999999998</v>
      </c>
      <c r="F960" s="6">
        <v>1.1345486111111112</v>
      </c>
      <c r="G960" s="5">
        <v>146.25700000000001</v>
      </c>
      <c r="H960" s="5">
        <v>244.61600000000001</v>
      </c>
      <c r="I960" s="5">
        <v>523.17499999999995</v>
      </c>
      <c r="J960" s="6"/>
      <c r="K960" s="6">
        <f t="shared" si="319"/>
        <v>0.33942225541237375</v>
      </c>
      <c r="L960" s="6">
        <f t="shared" si="320"/>
        <v>0.35036363824129135</v>
      </c>
      <c r="M960" s="6">
        <f t="shared" si="321"/>
        <v>0.49541647645808801</v>
      </c>
      <c r="N960" s="6">
        <f t="shared" si="322"/>
        <v>0.65572561285786379</v>
      </c>
      <c r="O960" s="6">
        <f t="shared" si="323"/>
        <v>0.40604547565429255</v>
      </c>
      <c r="P960" s="6">
        <f t="shared" si="324"/>
        <v>0.60649226708983506</v>
      </c>
      <c r="R960" s="8">
        <v>147</v>
      </c>
      <c r="S960" s="5">
        <f t="shared" si="338"/>
        <v>7.7705570508204485</v>
      </c>
      <c r="T960" s="5">
        <f t="shared" si="338"/>
        <v>7.2543677175662005</v>
      </c>
      <c r="U960" s="5">
        <f t="shared" ref="U960:U979" si="340">U$3*$R960+U$4</f>
        <v>5.4667809046162334</v>
      </c>
      <c r="V960" s="5">
        <f t="shared" si="339"/>
        <v>6.3542838421500552</v>
      </c>
      <c r="W960" s="5">
        <f t="shared" si="339"/>
        <v>7.183103473734846</v>
      </c>
      <c r="X960" s="5">
        <f t="shared" si="332"/>
        <v>5.1525801227357082</v>
      </c>
      <c r="Y960" s="32">
        <f t="shared" si="325"/>
        <v>8.1520741196186055</v>
      </c>
      <c r="Z960" s="5">
        <f t="shared" si="326"/>
        <v>8.2000000000000011</v>
      </c>
      <c r="AA960" s="5">
        <f t="shared" si="327"/>
        <v>6.779710687810149</v>
      </c>
      <c r="AB960" s="5">
        <f t="shared" si="328"/>
        <v>7.1304166666666662</v>
      </c>
      <c r="AC960" s="5">
        <f t="shared" si="329"/>
        <v>5.9103534812547815</v>
      </c>
      <c r="AD960" s="5">
        <f t="shared" si="330"/>
        <v>6.0940416666666666</v>
      </c>
    </row>
    <row r="961" spans="1:30" x14ac:dyDescent="0.2">
      <c r="A961" s="14">
        <v>146</v>
      </c>
      <c r="B961" s="6">
        <v>0.25589359474333212</v>
      </c>
      <c r="C961" s="5">
        <v>49.152000000000001</v>
      </c>
      <c r="D961" s="6">
        <v>0.6154048434448427</v>
      </c>
      <c r="E961" s="5">
        <v>85.481999999999999</v>
      </c>
      <c r="F961" s="6">
        <v>1.1359606481481481</v>
      </c>
      <c r="G961" s="5">
        <v>146.119</v>
      </c>
      <c r="H961" s="5">
        <v>244.39</v>
      </c>
      <c r="I961" s="5">
        <v>522.71699999999998</v>
      </c>
      <c r="J961" s="6"/>
      <c r="K961" s="6">
        <f t="shared" si="319"/>
        <v>0.33986706981227305</v>
      </c>
      <c r="L961" s="6">
        <f t="shared" si="320"/>
        <v>0.35082279137284278</v>
      </c>
      <c r="M961" s="6">
        <f t="shared" si="321"/>
        <v>0.49606572198975835</v>
      </c>
      <c r="N961" s="6">
        <f t="shared" si="322"/>
        <v>0.65660692818868316</v>
      </c>
      <c r="O961" s="6">
        <f t="shared" si="323"/>
        <v>0.40659121322453068</v>
      </c>
      <c r="P961" s="6">
        <f t="shared" si="324"/>
        <v>0.60730741129425325</v>
      </c>
      <c r="R961" s="8">
        <v>146</v>
      </c>
      <c r="S961" s="5">
        <f t="shared" si="338"/>
        <v>7.7603870285427581</v>
      </c>
      <c r="T961" s="5">
        <f t="shared" si="338"/>
        <v>7.2448732783881997</v>
      </c>
      <c r="U961" s="5">
        <f t="shared" si="340"/>
        <v>5.4596260400134016</v>
      </c>
      <c r="V961" s="5">
        <f t="shared" si="339"/>
        <v>6.3457549529074253</v>
      </c>
      <c r="W961" s="5">
        <f t="shared" si="339"/>
        <v>7.1734621206779607</v>
      </c>
      <c r="X961" s="5">
        <f t="shared" si="332"/>
        <v>5.1456641922748938</v>
      </c>
      <c r="Y961" s="32">
        <f t="shared" si="325"/>
        <v>8.141404771866096</v>
      </c>
      <c r="Z961" s="5">
        <f t="shared" si="326"/>
        <v>8.1920000000000002</v>
      </c>
      <c r="AA961" s="5">
        <f t="shared" si="327"/>
        <v>6.7706107793090764</v>
      </c>
      <c r="AB961" s="5">
        <f t="shared" si="328"/>
        <v>7.1234999999999999</v>
      </c>
      <c r="AC961" s="5">
        <f t="shared" si="329"/>
        <v>5.9030067144181695</v>
      </c>
      <c r="AD961" s="5">
        <f t="shared" si="330"/>
        <v>6.0882916666666667</v>
      </c>
    </row>
    <row r="962" spans="1:30" x14ac:dyDescent="0.2">
      <c r="A962" s="14">
        <v>145</v>
      </c>
      <c r="B962" s="6">
        <v>0.25622938450988375</v>
      </c>
      <c r="C962" s="5">
        <v>49.103999999999999</v>
      </c>
      <c r="D962" s="6">
        <v>0.61623307959996632</v>
      </c>
      <c r="E962" s="5">
        <v>85.4</v>
      </c>
      <c r="F962" s="6">
        <v>1.1373842592592591</v>
      </c>
      <c r="G962" s="5">
        <v>145.98099999999999</v>
      </c>
      <c r="H962" s="5">
        <v>244.16399999999999</v>
      </c>
      <c r="I962" s="5">
        <v>522.25900000000001</v>
      </c>
      <c r="J962" s="6"/>
      <c r="K962" s="6">
        <f t="shared" si="319"/>
        <v>0.34031305160460867</v>
      </c>
      <c r="L962" s="6">
        <f t="shared" si="320"/>
        <v>0.3512831495280917</v>
      </c>
      <c r="M962" s="6">
        <f t="shared" si="321"/>
        <v>0.49671667143281978</v>
      </c>
      <c r="N962" s="6">
        <f t="shared" si="322"/>
        <v>0.65749061573749479</v>
      </c>
      <c r="O962" s="6">
        <f t="shared" si="323"/>
        <v>0.40713841974514092</v>
      </c>
      <c r="P962" s="6">
        <f t="shared" si="324"/>
        <v>0.60812474960523055</v>
      </c>
      <c r="R962" s="8">
        <v>145</v>
      </c>
      <c r="S962" s="5">
        <f t="shared" si="338"/>
        <v>7.7502170062650677</v>
      </c>
      <c r="T962" s="5">
        <f t="shared" si="338"/>
        <v>7.2353788392101981</v>
      </c>
      <c r="U962" s="5">
        <f t="shared" si="340"/>
        <v>5.4524711754105706</v>
      </c>
      <c r="V962" s="5">
        <f t="shared" si="339"/>
        <v>6.3372260636647955</v>
      </c>
      <c r="W962" s="5">
        <f t="shared" si="339"/>
        <v>7.1638207676210737</v>
      </c>
      <c r="X962" s="5">
        <f t="shared" si="332"/>
        <v>5.1387482618140785</v>
      </c>
      <c r="Y962" s="32">
        <f t="shared" si="325"/>
        <v>8.1307354241135883</v>
      </c>
      <c r="Z962" s="5">
        <f t="shared" si="326"/>
        <v>8.1839999999999993</v>
      </c>
      <c r="AA962" s="5">
        <f t="shared" si="327"/>
        <v>6.7615108708080047</v>
      </c>
      <c r="AB962" s="5">
        <f t="shared" si="328"/>
        <v>7.1166666666666671</v>
      </c>
      <c r="AC962" s="5">
        <f t="shared" si="329"/>
        <v>5.8956181947695132</v>
      </c>
      <c r="AD962" s="5">
        <f t="shared" si="330"/>
        <v>6.0825416666666667</v>
      </c>
    </row>
    <row r="963" spans="1:30" x14ac:dyDescent="0.2">
      <c r="A963" s="14">
        <v>144</v>
      </c>
      <c r="B963" s="6">
        <v>0.256566056697282</v>
      </c>
      <c r="C963" s="5">
        <v>49.055999999999997</v>
      </c>
      <c r="D963" s="6">
        <v>0.61706354810536335</v>
      </c>
      <c r="E963" s="5">
        <v>85.317999999999998</v>
      </c>
      <c r="F963" s="6">
        <v>1.1387962962962963</v>
      </c>
      <c r="G963" s="5">
        <v>145.84399999999999</v>
      </c>
      <c r="H963" s="5">
        <v>243.93799999999999</v>
      </c>
      <c r="I963" s="5">
        <v>521.80100000000004</v>
      </c>
      <c r="J963" s="6"/>
      <c r="K963" s="6">
        <f t="shared" si="319"/>
        <v>0.34076020539106083</v>
      </c>
      <c r="L963" s="6">
        <f t="shared" si="320"/>
        <v>0.3517447174570551</v>
      </c>
      <c r="M963" s="6">
        <f t="shared" si="321"/>
        <v>0.49736933150382751</v>
      </c>
      <c r="N963" s="6">
        <f t="shared" si="322"/>
        <v>0.65837668509508029</v>
      </c>
      <c r="O963" s="6">
        <f t="shared" si="323"/>
        <v>0.40768710115503043</v>
      </c>
      <c r="P963" s="6">
        <f t="shared" si="324"/>
        <v>0.60894429089345115</v>
      </c>
      <c r="R963" s="8">
        <v>144</v>
      </c>
      <c r="S963" s="5">
        <f t="shared" si="338"/>
        <v>7.7400469839873782</v>
      </c>
      <c r="T963" s="5">
        <f t="shared" si="338"/>
        <v>7.2258844000321965</v>
      </c>
      <c r="U963" s="5">
        <f t="shared" si="340"/>
        <v>5.4453163108077387</v>
      </c>
      <c r="V963" s="5">
        <f t="shared" si="339"/>
        <v>6.3286971744221656</v>
      </c>
      <c r="W963" s="5">
        <f t="shared" si="339"/>
        <v>7.1541794145641884</v>
      </c>
      <c r="X963" s="5">
        <f t="shared" si="332"/>
        <v>5.1318323313532641</v>
      </c>
      <c r="Y963" s="32">
        <f t="shared" si="325"/>
        <v>8.1200660763610824</v>
      </c>
      <c r="Z963" s="5">
        <f t="shared" si="326"/>
        <v>8.1760000000000002</v>
      </c>
      <c r="AA963" s="5">
        <f t="shared" si="327"/>
        <v>6.7524109623069322</v>
      </c>
      <c r="AB963" s="5">
        <f t="shared" si="328"/>
        <v>7.1098333333333334</v>
      </c>
      <c r="AC963" s="5">
        <f t="shared" si="329"/>
        <v>5.8883079925197164</v>
      </c>
      <c r="AD963" s="5">
        <f t="shared" si="330"/>
        <v>6.0768333333333331</v>
      </c>
    </row>
    <row r="964" spans="1:30" x14ac:dyDescent="0.2">
      <c r="A964" s="14">
        <v>143</v>
      </c>
      <c r="B964" s="6">
        <v>0.25690361478846968</v>
      </c>
      <c r="C964" s="5">
        <v>49.008000000000003</v>
      </c>
      <c r="D964" s="6">
        <v>0.61789625799851544</v>
      </c>
      <c r="E964" s="5">
        <v>85.236000000000004</v>
      </c>
      <c r="F964" s="6">
        <v>1.1402314814814816</v>
      </c>
      <c r="G964" s="5">
        <v>145.70599999999999</v>
      </c>
      <c r="H964" s="5">
        <v>243.71199999999999</v>
      </c>
      <c r="I964" s="5">
        <v>521.34299999999996</v>
      </c>
      <c r="J964" s="6"/>
      <c r="K964" s="6">
        <f t="shared" si="319"/>
        <v>0.34120853579752702</v>
      </c>
      <c r="L964" s="6">
        <f t="shared" si="320"/>
        <v>0.35220749993474754</v>
      </c>
      <c r="M964" s="6">
        <f t="shared" si="321"/>
        <v>0.49802370895468351</v>
      </c>
      <c r="N964" s="6">
        <f t="shared" si="322"/>
        <v>0.65926514590399155</v>
      </c>
      <c r="O964" s="6">
        <f t="shared" si="323"/>
        <v>0.40823726342516403</v>
      </c>
      <c r="P964" s="6">
        <f t="shared" si="324"/>
        <v>0.60976604407748292</v>
      </c>
      <c r="R964" s="8">
        <v>143</v>
      </c>
      <c r="S964" s="5">
        <f t="shared" si="338"/>
        <v>7.7298769617096879</v>
      </c>
      <c r="T964" s="5">
        <f t="shared" si="338"/>
        <v>7.2163899608541948</v>
      </c>
      <c r="U964" s="5">
        <f t="shared" si="340"/>
        <v>5.4381614462049068</v>
      </c>
      <c r="V964" s="5">
        <f t="shared" si="339"/>
        <v>6.3201682851795358</v>
      </c>
      <c r="W964" s="5">
        <f t="shared" si="339"/>
        <v>7.1445380615073013</v>
      </c>
      <c r="X964" s="5">
        <f t="shared" si="332"/>
        <v>5.1249164008924488</v>
      </c>
      <c r="Y964" s="32">
        <f t="shared" si="325"/>
        <v>8.1093967286085746</v>
      </c>
      <c r="Z964" s="5">
        <f t="shared" si="326"/>
        <v>8.168000000000001</v>
      </c>
      <c r="AA964" s="5">
        <f t="shared" si="327"/>
        <v>6.7433110538058596</v>
      </c>
      <c r="AB964" s="5">
        <f t="shared" si="328"/>
        <v>7.1030000000000006</v>
      </c>
      <c r="AC964" s="5">
        <f t="shared" si="329"/>
        <v>5.8808965041211572</v>
      </c>
      <c r="AD964" s="5">
        <f t="shared" si="330"/>
        <v>6.0710833333333332</v>
      </c>
    </row>
    <row r="965" spans="1:30" x14ac:dyDescent="0.2">
      <c r="A965" s="14">
        <v>142</v>
      </c>
      <c r="B965" s="6">
        <v>0.25724206228474344</v>
      </c>
      <c r="C965" s="5">
        <v>48.96</v>
      </c>
      <c r="D965" s="6">
        <v>0.6187312183657534</v>
      </c>
      <c r="E965" s="5">
        <v>85.153999999999996</v>
      </c>
      <c r="F965" s="6">
        <v>1.1416550925925926</v>
      </c>
      <c r="G965" s="5">
        <v>145.56800000000001</v>
      </c>
      <c r="H965" s="5">
        <v>243.48599999999999</v>
      </c>
      <c r="I965" s="5">
        <v>520.88400000000001</v>
      </c>
      <c r="J965" s="6"/>
      <c r="K965" s="6">
        <f t="shared" si="319"/>
        <v>0.3416580474742818</v>
      </c>
      <c r="L965" s="6">
        <f t="shared" si="320"/>
        <v>0.35267150176134665</v>
      </c>
      <c r="M965" s="6">
        <f t="shared" si="321"/>
        <v>0.49867981057287003</v>
      </c>
      <c r="N965" s="6">
        <f t="shared" si="322"/>
        <v>0.66015600785889994</v>
      </c>
      <c r="O965" s="6">
        <f t="shared" si="323"/>
        <v>0.4087889125587803</v>
      </c>
      <c r="P965" s="6">
        <f t="shared" si="324"/>
        <v>0.6105900181240993</v>
      </c>
      <c r="R965" s="8">
        <v>142</v>
      </c>
      <c r="S965" s="5">
        <f t="shared" si="338"/>
        <v>7.7197069394319975</v>
      </c>
      <c r="T965" s="5">
        <f t="shared" si="338"/>
        <v>7.2068955216761932</v>
      </c>
      <c r="U965" s="5">
        <f t="shared" si="340"/>
        <v>5.4310065816020749</v>
      </c>
      <c r="V965" s="5">
        <f t="shared" si="339"/>
        <v>6.3116393959369059</v>
      </c>
      <c r="W965" s="5">
        <f t="shared" si="339"/>
        <v>7.134896708450416</v>
      </c>
      <c r="X965" s="5">
        <f t="shared" si="332"/>
        <v>5.1180004704316335</v>
      </c>
      <c r="Y965" s="32">
        <f t="shared" si="325"/>
        <v>8.0987273808560669</v>
      </c>
      <c r="Z965" s="5">
        <f t="shared" si="326"/>
        <v>8.16</v>
      </c>
      <c r="AA965" s="5">
        <f t="shared" si="327"/>
        <v>6.734211145304787</v>
      </c>
      <c r="AB965" s="5">
        <f t="shared" si="328"/>
        <v>7.0961666666666661</v>
      </c>
      <c r="AC965" s="5">
        <f t="shared" si="329"/>
        <v>5.8735631950851079</v>
      </c>
      <c r="AD965" s="5">
        <f t="shared" si="330"/>
        <v>6.0653333333333341</v>
      </c>
    </row>
    <row r="966" spans="1:30" x14ac:dyDescent="0.2">
      <c r="A966" s="14">
        <v>141</v>
      </c>
      <c r="B966" s="6">
        <v>0.25758140270587476</v>
      </c>
      <c r="C966" s="5">
        <v>48.911999999999999</v>
      </c>
      <c r="D966" s="6">
        <v>0.61956843834258779</v>
      </c>
      <c r="E966" s="5">
        <v>85.072000000000003</v>
      </c>
      <c r="F966" s="6">
        <v>1.1430787037037036</v>
      </c>
      <c r="G966" s="5">
        <v>145.43</v>
      </c>
      <c r="H966" s="5">
        <v>243.26</v>
      </c>
      <c r="I966" s="5">
        <v>520.42600000000004</v>
      </c>
      <c r="J966" s="6"/>
      <c r="K966" s="6">
        <f t="shared" si="319"/>
        <v>0.34210874509613687</v>
      </c>
      <c r="L966" s="6">
        <f t="shared" si="320"/>
        <v>0.35313672776235827</v>
      </c>
      <c r="M966" s="6">
        <f t="shared" si="321"/>
        <v>0.49933764318168411</v>
      </c>
      <c r="N966" s="6">
        <f t="shared" si="322"/>
        <v>0.66104928070694957</v>
      </c>
      <c r="O966" s="6">
        <f t="shared" si="323"/>
        <v>0.40934205459161105</v>
      </c>
      <c r="P966" s="6">
        <f t="shared" si="324"/>
        <v>0.61141622204860691</v>
      </c>
      <c r="R966" s="8">
        <v>141</v>
      </c>
      <c r="S966" s="5">
        <f t="shared" si="338"/>
        <v>7.7095369171543071</v>
      </c>
      <c r="T966" s="5">
        <f t="shared" si="338"/>
        <v>7.1974010824981924</v>
      </c>
      <c r="U966" s="5">
        <f t="shared" si="340"/>
        <v>5.423851716999244</v>
      </c>
      <c r="V966" s="5">
        <f t="shared" si="339"/>
        <v>6.3031105066942752</v>
      </c>
      <c r="W966" s="5">
        <f t="shared" si="339"/>
        <v>7.1252553553935289</v>
      </c>
      <c r="X966" s="5">
        <f t="shared" si="332"/>
        <v>5.1110845399708191</v>
      </c>
      <c r="Y966" s="32">
        <f t="shared" si="325"/>
        <v>8.0880580331035592</v>
      </c>
      <c r="Z966" s="5">
        <f t="shared" si="326"/>
        <v>8.1519999999999992</v>
      </c>
      <c r="AA966" s="5">
        <f t="shared" si="327"/>
        <v>6.7251112368037145</v>
      </c>
      <c r="AB966" s="5">
        <f t="shared" si="328"/>
        <v>7.0893333333333333</v>
      </c>
      <c r="AC966" s="5">
        <f t="shared" si="329"/>
        <v>5.8662481521232861</v>
      </c>
      <c r="AD966" s="5">
        <f t="shared" si="330"/>
        <v>6.0595833333333333</v>
      </c>
    </row>
    <row r="967" spans="1:30" x14ac:dyDescent="0.2">
      <c r="A967" s="14">
        <v>140</v>
      </c>
      <c r="B967" s="6">
        <v>0.25792163959023223</v>
      </c>
      <c r="C967" s="5">
        <v>48.863999999999997</v>
      </c>
      <c r="D967" s="6">
        <v>0.62040792711404202</v>
      </c>
      <c r="E967" s="5">
        <v>84.99</v>
      </c>
      <c r="F967" s="6">
        <v>1.1445138888888888</v>
      </c>
      <c r="G967" s="5">
        <v>145.292</v>
      </c>
      <c r="H967" s="5">
        <v>243.03399999999999</v>
      </c>
      <c r="I967" s="5">
        <v>519.96799999999996</v>
      </c>
      <c r="J967" s="6"/>
      <c r="K967" s="6">
        <f t="shared" ref="K967:K1030" si="341">K$4/S967/24</f>
        <v>0.34256063336260406</v>
      </c>
      <c r="L967" s="6">
        <f t="shared" ref="L967:L1030" si="342">L$4/T967/24</f>
        <v>0.35360318278878439</v>
      </c>
      <c r="M967" s="6">
        <f t="shared" ref="M967:M1030" si="343">M$4/U967/24</f>
        <v>0.49999721364047428</v>
      </c>
      <c r="N967" s="6">
        <f t="shared" ref="N967:N1030" si="344">N$4/V967/24</f>
        <v>0.66194497424811172</v>
      </c>
      <c r="O967" s="6">
        <f t="shared" ref="O967:O1030" si="345">O$4/W967/24</f>
        <v>0.4098966955920999</v>
      </c>
      <c r="P967" s="6">
        <f t="shared" ref="P967:P1030" si="346">P$4/X967/24</f>
        <v>0.6122446649151736</v>
      </c>
      <c r="R967" s="8">
        <v>140</v>
      </c>
      <c r="S967" s="5">
        <f t="shared" si="338"/>
        <v>7.6993668948766167</v>
      </c>
      <c r="T967" s="5">
        <f t="shared" si="338"/>
        <v>7.1879066433201908</v>
      </c>
      <c r="U967" s="5">
        <f t="shared" si="340"/>
        <v>5.4166968523964121</v>
      </c>
      <c r="V967" s="5">
        <f t="shared" si="339"/>
        <v>6.2945816174516454</v>
      </c>
      <c r="W967" s="5">
        <f t="shared" si="339"/>
        <v>7.1156140023366437</v>
      </c>
      <c r="X967" s="5">
        <f t="shared" si="332"/>
        <v>5.1041686095100038</v>
      </c>
      <c r="Y967" s="32">
        <f t="shared" ref="Y967:Y1030" si="347">50/(B967*24)</f>
        <v>8.0773886853510497</v>
      </c>
      <c r="Z967" s="5">
        <f t="shared" ref="Z967:Z1030" si="348">C967/6</f>
        <v>8.1440000000000001</v>
      </c>
      <c r="AA967" s="5">
        <f t="shared" ref="AA967:AA1030" si="349">100/(D967*24)</f>
        <v>6.7160113283026437</v>
      </c>
      <c r="AB967" s="5">
        <f t="shared" ref="AB967:AB1030" si="350">E967/12</f>
        <v>7.0824999999999996</v>
      </c>
      <c r="AC967" s="5">
        <f t="shared" ref="AC967:AC1030" si="351">160.934/(F967*24)</f>
        <v>5.858892057520781</v>
      </c>
      <c r="AD967" s="5">
        <f t="shared" ref="AD967:AD1030" si="352">G967/24</f>
        <v>6.0538333333333334</v>
      </c>
    </row>
    <row r="968" spans="1:30" x14ac:dyDescent="0.2">
      <c r="A968" s="14">
        <v>139</v>
      </c>
      <c r="B968" s="6">
        <v>0.25826277649490409</v>
      </c>
      <c r="C968" s="5">
        <v>48.816000000000003</v>
      </c>
      <c r="D968" s="6">
        <v>0.62124969391498852</v>
      </c>
      <c r="E968" s="5">
        <v>84.906999999999996</v>
      </c>
      <c r="F968" s="6">
        <v>1.1459490740740741</v>
      </c>
      <c r="G968" s="5">
        <v>145.154</v>
      </c>
      <c r="H968" s="5">
        <v>242.809</v>
      </c>
      <c r="I968" s="5">
        <v>519.51</v>
      </c>
      <c r="J968" s="6"/>
      <c r="K968" s="6">
        <f t="shared" si="341"/>
        <v>0.34301371699805783</v>
      </c>
      <c r="L968" s="6">
        <f t="shared" si="342"/>
        <v>0.35407087171729118</v>
      </c>
      <c r="M968" s="6">
        <f t="shared" si="343"/>
        <v>0.50065852884487838</v>
      </c>
      <c r="N968" s="6">
        <f t="shared" si="344"/>
        <v>0.66284309833554456</v>
      </c>
      <c r="O968" s="6">
        <f t="shared" si="345"/>
        <v>0.4104528416616256</v>
      </c>
      <c r="P968" s="6">
        <f t="shared" si="346"/>
        <v>0.61307535583716033</v>
      </c>
      <c r="R968" s="8">
        <v>139</v>
      </c>
      <c r="S968" s="5">
        <f t="shared" si="338"/>
        <v>7.6891968725989273</v>
      </c>
      <c r="T968" s="5">
        <f t="shared" si="338"/>
        <v>7.1784122041421892</v>
      </c>
      <c r="U968" s="5">
        <f t="shared" si="340"/>
        <v>5.4095419877935811</v>
      </c>
      <c r="V968" s="5">
        <f t="shared" si="339"/>
        <v>6.2860527282090155</v>
      </c>
      <c r="W968" s="5">
        <f t="shared" si="339"/>
        <v>7.1059726492797575</v>
      </c>
      <c r="X968" s="5">
        <f t="shared" si="332"/>
        <v>5.0972526790491886</v>
      </c>
      <c r="Y968" s="32">
        <f t="shared" si="347"/>
        <v>8.0667193375985438</v>
      </c>
      <c r="Z968" s="5">
        <f t="shared" si="348"/>
        <v>8.136000000000001</v>
      </c>
      <c r="AA968" s="5">
        <f t="shared" si="349"/>
        <v>6.7069114198015702</v>
      </c>
      <c r="AB968" s="5">
        <f t="shared" si="350"/>
        <v>7.0755833333333333</v>
      </c>
      <c r="AC968" s="5">
        <f t="shared" si="351"/>
        <v>5.8515543884456109</v>
      </c>
      <c r="AD968" s="5">
        <f t="shared" si="352"/>
        <v>6.0480833333333335</v>
      </c>
    </row>
    <row r="969" spans="1:30" x14ac:dyDescent="0.2">
      <c r="A969" s="14">
        <v>138</v>
      </c>
      <c r="B969" s="6">
        <v>0.25860481699582266</v>
      </c>
      <c r="C969" s="5">
        <v>48.768000000000001</v>
      </c>
      <c r="D969" s="6">
        <v>0.622093748030487</v>
      </c>
      <c r="E969" s="5">
        <v>84.825000000000003</v>
      </c>
      <c r="F969" s="6">
        <v>1.1473958333333334</v>
      </c>
      <c r="G969" s="5">
        <v>145.017</v>
      </c>
      <c r="H969" s="5">
        <v>242.583</v>
      </c>
      <c r="I969" s="5">
        <v>519.05200000000002</v>
      </c>
      <c r="J969" s="6"/>
      <c r="K969" s="6">
        <f t="shared" si="341"/>
        <v>0.34346800075190065</v>
      </c>
      <c r="L969" s="6">
        <f t="shared" si="342"/>
        <v>0.35453979945037956</v>
      </c>
      <c r="M969" s="6">
        <f t="shared" si="343"/>
        <v>0.50132159572706481</v>
      </c>
      <c r="N969" s="6">
        <f t="shared" si="344"/>
        <v>0.66374366287595365</v>
      </c>
      <c r="O969" s="6">
        <f t="shared" si="345"/>
        <v>0.41101049893472513</v>
      </c>
      <c r="P969" s="6">
        <f t="shared" si="346"/>
        <v>0.61390830397745477</v>
      </c>
      <c r="R969" s="8">
        <v>138</v>
      </c>
      <c r="S969" s="5">
        <f t="shared" si="338"/>
        <v>7.6790268503212369</v>
      </c>
      <c r="T969" s="5">
        <f t="shared" si="338"/>
        <v>7.1689177649641884</v>
      </c>
      <c r="U969" s="5">
        <f t="shared" si="340"/>
        <v>5.4023871231907492</v>
      </c>
      <c r="V969" s="5">
        <f t="shared" si="339"/>
        <v>6.2775238389663848</v>
      </c>
      <c r="W969" s="5">
        <f t="shared" si="339"/>
        <v>7.0963312962228713</v>
      </c>
      <c r="X969" s="5">
        <f t="shared" si="332"/>
        <v>5.0903367485883741</v>
      </c>
      <c r="Y969" s="32">
        <f t="shared" si="347"/>
        <v>8.056049989846036</v>
      </c>
      <c r="Z969" s="5">
        <f t="shared" si="348"/>
        <v>8.1280000000000001</v>
      </c>
      <c r="AA969" s="5">
        <f t="shared" si="349"/>
        <v>6.6978115113004968</v>
      </c>
      <c r="AB969" s="5">
        <f t="shared" si="350"/>
        <v>7.0687500000000005</v>
      </c>
      <c r="AC969" s="5">
        <f t="shared" si="351"/>
        <v>5.8441761234679976</v>
      </c>
      <c r="AD969" s="5">
        <f t="shared" si="352"/>
        <v>6.0423749999999998</v>
      </c>
    </row>
    <row r="970" spans="1:30" x14ac:dyDescent="0.2">
      <c r="A970" s="14">
        <v>137</v>
      </c>
      <c r="B970" s="6">
        <v>0.2589477646878891</v>
      </c>
      <c r="C970" s="5">
        <v>48.72</v>
      </c>
      <c r="D970" s="6">
        <v>0.62294009879612566</v>
      </c>
      <c r="E970" s="5">
        <v>84.742999999999995</v>
      </c>
      <c r="F970" s="6">
        <v>1.1488310185185184</v>
      </c>
      <c r="G970" s="5">
        <v>144.87899999999999</v>
      </c>
      <c r="H970" s="5">
        <v>242.357</v>
      </c>
      <c r="I970" s="5">
        <v>518.59400000000005</v>
      </c>
      <c r="J970" s="6"/>
      <c r="K970" s="6">
        <f t="shared" si="341"/>
        <v>0.34392348939872835</v>
      </c>
      <c r="L970" s="6">
        <f t="shared" si="342"/>
        <v>0.35500997091655595</v>
      </c>
      <c r="M970" s="6">
        <f t="shared" si="343"/>
        <v>0.50198642125597381</v>
      </c>
      <c r="N970" s="6">
        <f t="shared" si="344"/>
        <v>0.66464667782995612</v>
      </c>
      <c r="O970" s="6">
        <f t="shared" si="345"/>
        <v>0.4115696735793189</v>
      </c>
      <c r="P970" s="6">
        <f t="shared" si="346"/>
        <v>0.61474351854880882</v>
      </c>
      <c r="R970" s="8">
        <v>137</v>
      </c>
      <c r="S970" s="5">
        <f t="shared" si="338"/>
        <v>7.6688568280435465</v>
      </c>
      <c r="T970" s="5">
        <f t="shared" si="338"/>
        <v>7.1594233257861868</v>
      </c>
      <c r="U970" s="5">
        <f t="shared" si="340"/>
        <v>5.3952322585879173</v>
      </c>
      <c r="V970" s="5">
        <f t="shared" si="339"/>
        <v>6.2689949497237549</v>
      </c>
      <c r="W970" s="5">
        <f t="shared" si="339"/>
        <v>7.0866899431659851</v>
      </c>
      <c r="X970" s="5">
        <f t="shared" si="332"/>
        <v>5.0834208181275589</v>
      </c>
      <c r="Y970" s="32">
        <f t="shared" si="347"/>
        <v>8.0453806420935283</v>
      </c>
      <c r="Z970" s="5">
        <f t="shared" si="348"/>
        <v>8.1199999999999992</v>
      </c>
      <c r="AA970" s="5">
        <f t="shared" si="349"/>
        <v>6.6887116027994269</v>
      </c>
      <c r="AB970" s="5">
        <f t="shared" si="350"/>
        <v>7.061916666666666</v>
      </c>
      <c r="AC970" s="5">
        <f t="shared" si="351"/>
        <v>5.8368752455696722</v>
      </c>
      <c r="AD970" s="5">
        <f t="shared" si="352"/>
        <v>6.0366249999999999</v>
      </c>
    </row>
    <row r="971" spans="1:30" x14ac:dyDescent="0.2">
      <c r="A971" s="14">
        <v>136</v>
      </c>
      <c r="B971" s="6">
        <v>0.2592916231850993</v>
      </c>
      <c r="C971" s="5">
        <v>48.671999999999997</v>
      </c>
      <c r="D971" s="6">
        <v>0.62378875559836655</v>
      </c>
      <c r="E971" s="5">
        <v>84.661000000000001</v>
      </c>
      <c r="F971" s="6">
        <v>1.1502777777777777</v>
      </c>
      <c r="G971" s="5">
        <v>144.74100000000001</v>
      </c>
      <c r="H971" s="5">
        <v>242.131</v>
      </c>
      <c r="I971" s="5">
        <v>518.13499999999999</v>
      </c>
      <c r="J971" s="6"/>
      <c r="K971" s="6">
        <f t="shared" si="341"/>
        <v>0.34438018773849755</v>
      </c>
      <c r="L971" s="6">
        <f t="shared" si="342"/>
        <v>0.35548139107050525</v>
      </c>
      <c r="M971" s="6">
        <f t="shared" si="343"/>
        <v>0.50265301243756222</v>
      </c>
      <c r="N971" s="6">
        <f t="shared" si="344"/>
        <v>0.66555215321244832</v>
      </c>
      <c r="O971" s="6">
        <f t="shared" si="345"/>
        <v>0.41213037179693912</v>
      </c>
      <c r="P971" s="6">
        <f t="shared" si="346"/>
        <v>0.6155810088141781</v>
      </c>
      <c r="R971" s="8">
        <v>136</v>
      </c>
      <c r="S971" s="5">
        <f t="shared" ref="S971:T990" si="353">S$3*$R971+S$4</f>
        <v>7.6586868057658561</v>
      </c>
      <c r="T971" s="5">
        <f t="shared" si="353"/>
        <v>7.1499288866081852</v>
      </c>
      <c r="U971" s="5">
        <f t="shared" si="340"/>
        <v>5.3880773939850863</v>
      </c>
      <c r="V971" s="5">
        <f t="shared" si="339"/>
        <v>6.2604660604811251</v>
      </c>
      <c r="W971" s="5">
        <f t="shared" si="339"/>
        <v>7.0770485901090989</v>
      </c>
      <c r="X971" s="5">
        <f t="shared" si="332"/>
        <v>5.0765048876667436</v>
      </c>
      <c r="Y971" s="32">
        <f t="shared" si="347"/>
        <v>8.0347112943410206</v>
      </c>
      <c r="Z971" s="5">
        <f t="shared" si="348"/>
        <v>8.1120000000000001</v>
      </c>
      <c r="AA971" s="5">
        <f t="shared" si="349"/>
        <v>6.6796116942983534</v>
      </c>
      <c r="AB971" s="5">
        <f t="shared" si="350"/>
        <v>7.0550833333333332</v>
      </c>
      <c r="AC971" s="5">
        <f t="shared" si="351"/>
        <v>5.8295339290026567</v>
      </c>
      <c r="AD971" s="5">
        <f t="shared" si="352"/>
        <v>6.0308750000000009</v>
      </c>
    </row>
    <row r="972" spans="1:30" x14ac:dyDescent="0.2">
      <c r="A972" s="14">
        <v>135</v>
      </c>
      <c r="B972" s="6">
        <v>0.25963639612067074</v>
      </c>
      <c r="C972" s="5">
        <v>48.624000000000002</v>
      </c>
      <c r="D972" s="6">
        <v>0.62463972787489097</v>
      </c>
      <c r="E972" s="5">
        <v>84.578999999999994</v>
      </c>
      <c r="F972" s="6">
        <v>1.151724537037037</v>
      </c>
      <c r="G972" s="5">
        <v>144.60300000000001</v>
      </c>
      <c r="H972" s="5">
        <v>241.905</v>
      </c>
      <c r="I972" s="5">
        <v>517.67700000000002</v>
      </c>
      <c r="J972" s="6"/>
      <c r="K972" s="6">
        <f t="shared" si="341"/>
        <v>0.34483810059669473</v>
      </c>
      <c r="L972" s="6">
        <f t="shared" si="342"/>
        <v>0.35595406489326481</v>
      </c>
      <c r="M972" s="6">
        <f t="shared" si="343"/>
        <v>0.50332137631504936</v>
      </c>
      <c r="N972" s="6">
        <f t="shared" si="344"/>
        <v>0.66646009909297588</v>
      </c>
      <c r="O972" s="6">
        <f t="shared" si="345"/>
        <v>0.41269259982295808</v>
      </c>
      <c r="P972" s="6">
        <f t="shared" si="346"/>
        <v>0.61642078408706402</v>
      </c>
      <c r="R972" s="8">
        <v>135</v>
      </c>
      <c r="S972" s="5">
        <f t="shared" si="353"/>
        <v>7.6485167834881658</v>
      </c>
      <c r="T972" s="5">
        <f t="shared" si="353"/>
        <v>7.1404344474301835</v>
      </c>
      <c r="U972" s="5">
        <f t="shared" si="340"/>
        <v>5.3809225293822545</v>
      </c>
      <c r="V972" s="5">
        <f t="shared" si="339"/>
        <v>6.2519371712384952</v>
      </c>
      <c r="W972" s="5">
        <f t="shared" si="339"/>
        <v>7.0674072370522127</v>
      </c>
      <c r="X972" s="5">
        <f t="shared" si="332"/>
        <v>5.0695889572059292</v>
      </c>
      <c r="Y972" s="32">
        <f t="shared" si="347"/>
        <v>8.0240419465885129</v>
      </c>
      <c r="Z972" s="5">
        <f t="shared" si="348"/>
        <v>8.104000000000001</v>
      </c>
      <c r="AA972" s="5">
        <f t="shared" si="349"/>
        <v>6.6705117857972809</v>
      </c>
      <c r="AB972" s="5">
        <f t="shared" si="350"/>
        <v>7.0482499999999995</v>
      </c>
      <c r="AC972" s="5">
        <f t="shared" si="351"/>
        <v>5.822211056286366</v>
      </c>
      <c r="AD972" s="5">
        <f t="shared" si="352"/>
        <v>6.0251250000000001</v>
      </c>
    </row>
    <row r="973" spans="1:30" x14ac:dyDescent="0.2">
      <c r="A973" s="14">
        <v>134</v>
      </c>
      <c r="B973" s="6">
        <v>0.2599820871471708</v>
      </c>
      <c r="C973" s="5">
        <v>48.576999999999998</v>
      </c>
      <c r="D973" s="6">
        <v>0.62549302511495053</v>
      </c>
      <c r="E973" s="5">
        <v>84.497</v>
      </c>
      <c r="F973" s="6">
        <v>1.1531828703703704</v>
      </c>
      <c r="G973" s="5">
        <v>144.465</v>
      </c>
      <c r="H973" s="5">
        <v>241.679</v>
      </c>
      <c r="I973" s="5">
        <v>517.21900000000005</v>
      </c>
      <c r="J973" s="6"/>
      <c r="K973" s="6">
        <f t="shared" si="341"/>
        <v>0.34529723282450536</v>
      </c>
      <c r="L973" s="6">
        <f t="shared" si="342"/>
        <v>0.35642799739239961</v>
      </c>
      <c r="M973" s="6">
        <f t="shared" si="343"/>
        <v>0.50399151996916536</v>
      </c>
      <c r="N973" s="6">
        <f t="shared" si="344"/>
        <v>0.66737052559610677</v>
      </c>
      <c r="O973" s="6">
        <f t="shared" si="345"/>
        <v>0.41325636392681991</v>
      </c>
      <c r="P973" s="6">
        <f t="shared" si="346"/>
        <v>0.61726285373185952</v>
      </c>
      <c r="R973" s="8">
        <v>134</v>
      </c>
      <c r="S973" s="5">
        <f t="shared" si="353"/>
        <v>7.6383467612104763</v>
      </c>
      <c r="T973" s="5">
        <f t="shared" si="353"/>
        <v>7.1309400082521819</v>
      </c>
      <c r="U973" s="5">
        <f t="shared" si="340"/>
        <v>5.3737676647794226</v>
      </c>
      <c r="V973" s="5">
        <f t="shared" si="339"/>
        <v>6.2434082819958654</v>
      </c>
      <c r="W973" s="5">
        <f t="shared" si="339"/>
        <v>7.0577658839953266</v>
      </c>
      <c r="X973" s="5">
        <f t="shared" si="332"/>
        <v>5.0626730267451139</v>
      </c>
      <c r="Y973" s="32">
        <f t="shared" si="347"/>
        <v>8.0133725988360069</v>
      </c>
      <c r="Z973" s="5">
        <f t="shared" si="348"/>
        <v>8.096166666666667</v>
      </c>
      <c r="AA973" s="5">
        <f t="shared" si="349"/>
        <v>6.6614118772962083</v>
      </c>
      <c r="AB973" s="5">
        <f t="shared" si="350"/>
        <v>7.0414166666666667</v>
      </c>
      <c r="AC973" s="5">
        <f t="shared" si="351"/>
        <v>5.8148481959150899</v>
      </c>
      <c r="AD973" s="5">
        <f t="shared" si="352"/>
        <v>6.0193750000000001</v>
      </c>
    </row>
    <row r="974" spans="1:30" x14ac:dyDescent="0.2">
      <c r="A974" s="14">
        <v>133</v>
      </c>
      <c r="B974" s="6">
        <v>0.26032869993664548</v>
      </c>
      <c r="C974" s="5">
        <v>48.529000000000003</v>
      </c>
      <c r="D974" s="6">
        <v>0.62634865685971908</v>
      </c>
      <c r="E974" s="5">
        <v>84.414000000000001</v>
      </c>
      <c r="F974" s="6">
        <v>1.1546412037037037</v>
      </c>
      <c r="G974" s="5">
        <v>144.327</v>
      </c>
      <c r="H974" s="5">
        <v>241.453</v>
      </c>
      <c r="I974" s="5">
        <v>516.76099999999997</v>
      </c>
      <c r="J974" s="6"/>
      <c r="K974" s="6">
        <f t="shared" si="341"/>
        <v>0.34575758929898592</v>
      </c>
      <c r="L974" s="6">
        <f t="shared" si="342"/>
        <v>0.35690319360217959</v>
      </c>
      <c r="M974" s="6">
        <f t="shared" si="343"/>
        <v>0.50466345051840034</v>
      </c>
      <c r="N974" s="6">
        <f t="shared" si="344"/>
        <v>0.66828344290180819</v>
      </c>
      <c r="O974" s="6">
        <f t="shared" si="345"/>
        <v>0.41382167041227347</v>
      </c>
      <c r="P974" s="6">
        <f t="shared" si="346"/>
        <v>0.61810722716419708</v>
      </c>
      <c r="R974" s="8">
        <v>133</v>
      </c>
      <c r="S974" s="5">
        <f t="shared" si="353"/>
        <v>7.6281767389327859</v>
      </c>
      <c r="T974" s="5">
        <f t="shared" si="353"/>
        <v>7.1214455690741811</v>
      </c>
      <c r="U974" s="5">
        <f t="shared" si="340"/>
        <v>5.3666128001765916</v>
      </c>
      <c r="V974" s="5">
        <f t="shared" si="339"/>
        <v>6.2348793927532347</v>
      </c>
      <c r="W974" s="5">
        <f t="shared" si="339"/>
        <v>7.0481245309384404</v>
      </c>
      <c r="X974" s="5">
        <f t="shared" si="332"/>
        <v>5.0557570962842986</v>
      </c>
      <c r="Y974" s="32">
        <f t="shared" si="347"/>
        <v>8.0027032510834974</v>
      </c>
      <c r="Z974" s="5">
        <f t="shared" si="348"/>
        <v>8.0881666666666678</v>
      </c>
      <c r="AA974" s="5">
        <f t="shared" si="349"/>
        <v>6.6523119687951358</v>
      </c>
      <c r="AB974" s="5">
        <f t="shared" si="350"/>
        <v>7.0345000000000004</v>
      </c>
      <c r="AC974" s="5">
        <f t="shared" si="351"/>
        <v>5.8075039344032229</v>
      </c>
      <c r="AD974" s="5">
        <f t="shared" si="352"/>
        <v>6.0136250000000002</v>
      </c>
    </row>
    <row r="975" spans="1:30" x14ac:dyDescent="0.2">
      <c r="A975" s="14">
        <v>132</v>
      </c>
      <c r="B975" s="6">
        <v>0.26067623818074925</v>
      </c>
      <c r="C975" s="5">
        <v>48.481000000000002</v>
      </c>
      <c r="D975" s="6">
        <v>0.62720663270264898</v>
      </c>
      <c r="E975" s="5">
        <v>84.331999999999994</v>
      </c>
      <c r="F975" s="6">
        <v>1.1560995370370371</v>
      </c>
      <c r="G975" s="5">
        <v>144.18899999999999</v>
      </c>
      <c r="H975" s="5">
        <v>241.227</v>
      </c>
      <c r="I975" s="5">
        <v>516.303</v>
      </c>
      <c r="J975" s="6"/>
      <c r="K975" s="6">
        <f t="shared" si="341"/>
        <v>0.34621917492323634</v>
      </c>
      <c r="L975" s="6">
        <f t="shared" si="342"/>
        <v>0.3573796585837577</v>
      </c>
      <c r="M975" s="6">
        <f t="shared" si="343"/>
        <v>0.50533717511925791</v>
      </c>
      <c r="N975" s="6">
        <f t="shared" si="344"/>
        <v>0.66919886124582506</v>
      </c>
      <c r="O975" s="6">
        <f t="shared" si="345"/>
        <v>0.41438852561760703</v>
      </c>
      <c r="P975" s="6">
        <f t="shared" si="346"/>
        <v>0.61895391385129883</v>
      </c>
      <c r="R975" s="8">
        <v>132</v>
      </c>
      <c r="S975" s="5">
        <f t="shared" si="353"/>
        <v>7.6180067166550955</v>
      </c>
      <c r="T975" s="5">
        <f t="shared" si="353"/>
        <v>7.1119511298961795</v>
      </c>
      <c r="U975" s="5">
        <f t="shared" si="340"/>
        <v>5.3594579355737597</v>
      </c>
      <c r="V975" s="5">
        <f t="shared" si="339"/>
        <v>6.2263505035106048</v>
      </c>
      <c r="W975" s="5">
        <f t="shared" si="339"/>
        <v>7.0384831778815542</v>
      </c>
      <c r="X975" s="5">
        <f t="shared" si="332"/>
        <v>5.0488411658234842</v>
      </c>
      <c r="Y975" s="32">
        <f t="shared" si="347"/>
        <v>7.9920339033309942</v>
      </c>
      <c r="Z975" s="5">
        <f t="shared" si="348"/>
        <v>8.0801666666666669</v>
      </c>
      <c r="AA975" s="5">
        <f t="shared" si="349"/>
        <v>6.6432120602940641</v>
      </c>
      <c r="AB975" s="5">
        <f t="shared" si="350"/>
        <v>7.0276666666666658</v>
      </c>
      <c r="AC975" s="5">
        <f t="shared" si="351"/>
        <v>5.8001782013675456</v>
      </c>
      <c r="AD975" s="5">
        <f t="shared" si="352"/>
        <v>6.0078749999999994</v>
      </c>
    </row>
    <row r="976" spans="1:30" x14ac:dyDescent="0.2">
      <c r="A976" s="14">
        <v>131</v>
      </c>
      <c r="B976" s="6">
        <v>0.26102470559087682</v>
      </c>
      <c r="C976" s="5">
        <v>48.433</v>
      </c>
      <c r="D976" s="6">
        <v>0.62806696228982928</v>
      </c>
      <c r="E976" s="5">
        <v>84.25</v>
      </c>
      <c r="F976" s="6">
        <v>1.1575578703703704</v>
      </c>
      <c r="G976" s="5">
        <v>144.05199999999999</v>
      </c>
      <c r="H976" s="5">
        <v>241.001</v>
      </c>
      <c r="I976" s="5">
        <v>515.84400000000005</v>
      </c>
      <c r="J976" s="6"/>
      <c r="K976" s="6">
        <f t="shared" si="341"/>
        <v>0.34668199462657401</v>
      </c>
      <c r="L976" s="6">
        <f t="shared" si="342"/>
        <v>0.35785739742534939</v>
      </c>
      <c r="M976" s="6">
        <f t="shared" si="343"/>
        <v>0.50601270096650774</v>
      </c>
      <c r="N976" s="6">
        <f t="shared" si="344"/>
        <v>0.67011679092006382</v>
      </c>
      <c r="O976" s="6">
        <f t="shared" si="345"/>
        <v>0.41495693591588562</v>
      </c>
      <c r="P976" s="6">
        <f t="shared" si="346"/>
        <v>0.619802923312332</v>
      </c>
      <c r="R976" s="8">
        <v>131</v>
      </c>
      <c r="S976" s="5">
        <f t="shared" si="353"/>
        <v>7.6078366943774052</v>
      </c>
      <c r="T976" s="5">
        <f t="shared" si="353"/>
        <v>7.1024566907181779</v>
      </c>
      <c r="U976" s="5">
        <f t="shared" si="340"/>
        <v>5.3523030709709278</v>
      </c>
      <c r="V976" s="5">
        <f t="shared" si="339"/>
        <v>6.217821614267975</v>
      </c>
      <c r="W976" s="5">
        <f t="shared" si="339"/>
        <v>7.028841824824668</v>
      </c>
      <c r="X976" s="5">
        <f t="shared" ref="X976:X1039" si="354">X$3*$R976+X$4</f>
        <v>5.0419252353626689</v>
      </c>
      <c r="Y976" s="32">
        <f t="shared" si="347"/>
        <v>7.9813645555784838</v>
      </c>
      <c r="Z976" s="5">
        <f t="shared" si="348"/>
        <v>8.072166666666666</v>
      </c>
      <c r="AA976" s="5">
        <f t="shared" si="349"/>
        <v>6.6341121517929906</v>
      </c>
      <c r="AB976" s="5">
        <f t="shared" si="350"/>
        <v>7.020833333333333</v>
      </c>
      <c r="AC976" s="5">
        <f t="shared" si="351"/>
        <v>5.7928709267795178</v>
      </c>
      <c r="AD976" s="5">
        <f t="shared" si="352"/>
        <v>6.0021666666666667</v>
      </c>
    </row>
    <row r="977" spans="1:30" x14ac:dyDescent="0.2">
      <c r="A977" s="14">
        <v>130</v>
      </c>
      <c r="B977" s="6">
        <v>0.26137410589829424</v>
      </c>
      <c r="C977" s="5">
        <v>48.384999999999998</v>
      </c>
      <c r="D977" s="6">
        <v>0.62892965532034717</v>
      </c>
      <c r="E977" s="5">
        <v>84.168000000000006</v>
      </c>
      <c r="F977" s="6">
        <v>1.1590277777777778</v>
      </c>
      <c r="G977" s="5">
        <v>143.91399999999999</v>
      </c>
      <c r="H977" s="5">
        <v>240.77500000000001</v>
      </c>
      <c r="I977" s="5">
        <v>515.38599999999997</v>
      </c>
      <c r="J977" s="6"/>
      <c r="K977" s="6">
        <f t="shared" si="341"/>
        <v>0.34714605336470922</v>
      </c>
      <c r="L977" s="6">
        <f t="shared" si="342"/>
        <v>0.35833641524241372</v>
      </c>
      <c r="M977" s="6">
        <f t="shared" si="343"/>
        <v>0.50669003529344281</v>
      </c>
      <c r="N977" s="6">
        <f t="shared" si="344"/>
        <v>0.67103724227297723</v>
      </c>
      <c r="O977" s="6">
        <f t="shared" si="345"/>
        <v>0.41552690771518969</v>
      </c>
      <c r="P977" s="6">
        <f t="shared" si="346"/>
        <v>0.6206542651187642</v>
      </c>
      <c r="R977" s="8">
        <v>130</v>
      </c>
      <c r="S977" s="5">
        <f t="shared" si="353"/>
        <v>7.5976666720997148</v>
      </c>
      <c r="T977" s="5">
        <f t="shared" si="353"/>
        <v>7.0929622515401771</v>
      </c>
      <c r="U977" s="5">
        <f t="shared" si="340"/>
        <v>5.3451482063680968</v>
      </c>
      <c r="V977" s="5">
        <f t="shared" si="339"/>
        <v>6.2092927250253442</v>
      </c>
      <c r="W977" s="5">
        <f t="shared" si="339"/>
        <v>7.0192004717677818</v>
      </c>
      <c r="X977" s="5">
        <f t="shared" si="354"/>
        <v>5.0350093049018536</v>
      </c>
      <c r="Y977" s="32">
        <f t="shared" si="347"/>
        <v>7.970695207825977</v>
      </c>
      <c r="Z977" s="5">
        <f t="shared" si="348"/>
        <v>8.0641666666666669</v>
      </c>
      <c r="AA977" s="5">
        <f t="shared" si="349"/>
        <v>6.625012243291919</v>
      </c>
      <c r="AB977" s="5">
        <f t="shared" si="350"/>
        <v>7.0140000000000002</v>
      </c>
      <c r="AC977" s="5">
        <f t="shared" si="351"/>
        <v>5.7855242660275614</v>
      </c>
      <c r="AD977" s="5">
        <f t="shared" si="352"/>
        <v>5.9964166666666658</v>
      </c>
    </row>
    <row r="978" spans="1:30" x14ac:dyDescent="0.2">
      <c r="A978" s="14">
        <v>129</v>
      </c>
      <c r="B978" s="6">
        <v>0.26172444285427293</v>
      </c>
      <c r="C978" s="5">
        <v>48.337000000000003</v>
      </c>
      <c r="D978" s="6">
        <v>0.62979472154665272</v>
      </c>
      <c r="E978" s="5">
        <v>84.085999999999999</v>
      </c>
      <c r="F978" s="6">
        <v>1.1604976851851851</v>
      </c>
      <c r="G978" s="5">
        <v>143.77600000000001</v>
      </c>
      <c r="H978" s="5">
        <v>240.54900000000001</v>
      </c>
      <c r="I978" s="5">
        <v>514.928</v>
      </c>
      <c r="J978" s="6"/>
      <c r="K978" s="6">
        <f t="shared" si="341"/>
        <v>0.34761135611992211</v>
      </c>
      <c r="L978" s="6">
        <f t="shared" si="342"/>
        <v>0.35881671717783648</v>
      </c>
      <c r="M978" s="6">
        <f t="shared" si="343"/>
        <v>0.50736918537213693</v>
      </c>
      <c r="N978" s="6">
        <f t="shared" si="344"/>
        <v>0.67196022570995295</v>
      </c>
      <c r="O978" s="6">
        <f t="shared" si="345"/>
        <v>0.41609844745885544</v>
      </c>
      <c r="P978" s="6">
        <f t="shared" si="346"/>
        <v>0.62150794889472361</v>
      </c>
      <c r="R978" s="8">
        <v>129</v>
      </c>
      <c r="S978" s="5">
        <f t="shared" si="353"/>
        <v>7.5874966498220253</v>
      </c>
      <c r="T978" s="5">
        <f t="shared" si="353"/>
        <v>7.0834678123621755</v>
      </c>
      <c r="U978" s="5">
        <f t="shared" si="340"/>
        <v>5.337993341765265</v>
      </c>
      <c r="V978" s="5">
        <f t="shared" si="339"/>
        <v>6.2007638357827144</v>
      </c>
      <c r="W978" s="5">
        <f t="shared" si="339"/>
        <v>7.0095591187108957</v>
      </c>
      <c r="X978" s="5">
        <f t="shared" si="354"/>
        <v>5.0280933744410392</v>
      </c>
      <c r="Y978" s="32">
        <f t="shared" si="347"/>
        <v>7.9600258600734684</v>
      </c>
      <c r="Z978" s="5">
        <f t="shared" si="348"/>
        <v>8.0561666666666678</v>
      </c>
      <c r="AA978" s="5">
        <f t="shared" si="349"/>
        <v>6.6159123347908464</v>
      </c>
      <c r="AB978" s="5">
        <f t="shared" si="350"/>
        <v>7.0071666666666665</v>
      </c>
      <c r="AC978" s="5">
        <f t="shared" si="351"/>
        <v>5.7781962161030052</v>
      </c>
      <c r="AD978" s="5">
        <f t="shared" si="352"/>
        <v>5.9906666666666668</v>
      </c>
    </row>
    <row r="979" spans="1:30" x14ac:dyDescent="0.2">
      <c r="A979" s="14">
        <v>128</v>
      </c>
      <c r="B979" s="6">
        <v>0.26207572023022346</v>
      </c>
      <c r="C979" s="5">
        <v>48.289000000000001</v>
      </c>
      <c r="D979" s="6">
        <v>0.63066217077492626</v>
      </c>
      <c r="E979" s="5">
        <v>84.004000000000005</v>
      </c>
      <c r="F979" s="6">
        <v>1.1619675925925925</v>
      </c>
      <c r="G979" s="5">
        <v>143.63800000000001</v>
      </c>
      <c r="H979" s="5">
        <v>240.32300000000001</v>
      </c>
      <c r="I979" s="5">
        <v>514.47</v>
      </c>
      <c r="J979" s="6"/>
      <c r="K979" s="6">
        <f t="shared" si="341"/>
        <v>0.34807790790124127</v>
      </c>
      <c r="L979" s="6">
        <f t="shared" si="342"/>
        <v>0.35929830840211352</v>
      </c>
      <c r="M979" s="6">
        <f t="shared" si="343"/>
        <v>0.50805015851370516</v>
      </c>
      <c r="N979" s="6">
        <f t="shared" si="344"/>
        <v>0.67288575169370712</v>
      </c>
      <c r="O979" s="6">
        <f t="shared" si="345"/>
        <v>0.41667156162571856</v>
      </c>
      <c r="P979" s="6">
        <f t="shared" si="346"/>
        <v>0.62236398431736195</v>
      </c>
      <c r="R979" s="8">
        <v>128</v>
      </c>
      <c r="S979" s="5">
        <f t="shared" si="353"/>
        <v>7.5773266275443349</v>
      </c>
      <c r="T979" s="5">
        <f t="shared" si="353"/>
        <v>7.0739733731841739</v>
      </c>
      <c r="U979" s="5">
        <f t="shared" si="340"/>
        <v>5.330838477162434</v>
      </c>
      <c r="V979" s="5">
        <f t="shared" si="339"/>
        <v>6.1922349465400846</v>
      </c>
      <c r="W979" s="5">
        <f t="shared" si="339"/>
        <v>6.9999177656540095</v>
      </c>
      <c r="X979" s="5">
        <f t="shared" si="354"/>
        <v>5.0211774439802239</v>
      </c>
      <c r="Y979" s="32">
        <f t="shared" si="347"/>
        <v>7.9493565123209624</v>
      </c>
      <c r="Z979" s="5">
        <f t="shared" si="348"/>
        <v>8.0481666666666669</v>
      </c>
      <c r="AA979" s="5">
        <f t="shared" si="349"/>
        <v>6.6068124262897747</v>
      </c>
      <c r="AB979" s="5">
        <f t="shared" si="350"/>
        <v>7.0003333333333337</v>
      </c>
      <c r="AC979" s="5">
        <f t="shared" si="351"/>
        <v>5.7708867063768752</v>
      </c>
      <c r="AD979" s="5">
        <f t="shared" si="352"/>
        <v>5.9849166666666669</v>
      </c>
    </row>
    <row r="980" spans="1:30" x14ac:dyDescent="0.2">
      <c r="A980" s="14">
        <v>127</v>
      </c>
      <c r="B980" s="6">
        <v>0.26242794181783119</v>
      </c>
      <c r="C980" s="5">
        <v>48.241</v>
      </c>
      <c r="D980" s="6">
        <v>0.63153201286544869</v>
      </c>
      <c r="E980" s="5">
        <v>83.921999999999997</v>
      </c>
      <c r="F980" s="6">
        <v>1.1634374999999999</v>
      </c>
      <c r="G980" s="5">
        <v>143.5</v>
      </c>
      <c r="H980" s="5">
        <v>240.09700000000001</v>
      </c>
      <c r="I980" s="5">
        <v>514.01199999999994</v>
      </c>
      <c r="J980" s="6"/>
      <c r="K980" s="6">
        <f t="shared" si="341"/>
        <v>0.34854571374462284</v>
      </c>
      <c r="L980" s="6">
        <f t="shared" si="342"/>
        <v>0.35978119411353687</v>
      </c>
      <c r="M980" s="6">
        <f t="shared" si="343"/>
        <v>0.50873296206856655</v>
      </c>
      <c r="N980" s="6">
        <f t="shared" si="344"/>
        <v>0.67381383074467793</v>
      </c>
      <c r="O980" s="6">
        <f t="shared" si="345"/>
        <v>0.41724625673035826</v>
      </c>
      <c r="P980" s="6">
        <f t="shared" si="346"/>
        <v>0.62322238111721961</v>
      </c>
      <c r="R980" s="8">
        <v>127</v>
      </c>
      <c r="S980" s="5">
        <f t="shared" si="353"/>
        <v>7.5671566052666446</v>
      </c>
      <c r="T980" s="5">
        <f t="shared" si="353"/>
        <v>7.0644789340061722</v>
      </c>
      <c r="U980" s="5">
        <f t="shared" ref="U980:U999" si="355">U$3*$R980+U$4</f>
        <v>5.3236836125596021</v>
      </c>
      <c r="V980" s="5">
        <f t="shared" si="339"/>
        <v>6.1837060572974547</v>
      </c>
      <c r="W980" s="5">
        <f t="shared" si="339"/>
        <v>6.9902764125971233</v>
      </c>
      <c r="X980" s="5">
        <f t="shared" si="354"/>
        <v>5.0142615135194095</v>
      </c>
      <c r="Y980" s="32">
        <f t="shared" si="347"/>
        <v>7.9386871645684538</v>
      </c>
      <c r="Z980" s="5">
        <f t="shared" si="348"/>
        <v>8.040166666666666</v>
      </c>
      <c r="AA980" s="5">
        <f t="shared" si="349"/>
        <v>6.5977125177887022</v>
      </c>
      <c r="AB980" s="5">
        <f t="shared" si="350"/>
        <v>6.9935</v>
      </c>
      <c r="AC980" s="5">
        <f t="shared" si="351"/>
        <v>5.7635956665771335</v>
      </c>
      <c r="AD980" s="5">
        <f t="shared" si="352"/>
        <v>5.979166666666667</v>
      </c>
    </row>
    <row r="981" spans="1:30" x14ac:dyDescent="0.2">
      <c r="A981" s="14">
        <v>126</v>
      </c>
      <c r="B981" s="6">
        <v>0.2627811114291923</v>
      </c>
      <c r="C981" s="5">
        <v>48.192999999999998</v>
      </c>
      <c r="D981" s="6">
        <v>0.63240425773297548</v>
      </c>
      <c r="E981" s="5">
        <v>83.838999999999999</v>
      </c>
      <c r="F981" s="6">
        <v>1.1649189814814815</v>
      </c>
      <c r="G981" s="5">
        <v>143.36199999999999</v>
      </c>
      <c r="H981" s="5">
        <v>239.87200000000001</v>
      </c>
      <c r="I981" s="5">
        <v>513.553</v>
      </c>
      <c r="J981" s="6"/>
      <c r="K981" s="6">
        <f t="shared" si="341"/>
        <v>0.34901477871313236</v>
      </c>
      <c r="L981" s="6">
        <f t="shared" si="342"/>
        <v>0.36026537953838139</v>
      </c>
      <c r="M981" s="6">
        <f t="shared" si="343"/>
        <v>0.50941760342670783</v>
      </c>
      <c r="N981" s="6">
        <f t="shared" si="344"/>
        <v>0.67474447344142563</v>
      </c>
      <c r="O981" s="6">
        <f t="shared" si="345"/>
        <v>0.41782253932334434</v>
      </c>
      <c r="P981" s="6">
        <f t="shared" si="346"/>
        <v>0.62408314907859486</v>
      </c>
      <c r="R981" s="8">
        <v>126</v>
      </c>
      <c r="S981" s="5">
        <f t="shared" si="353"/>
        <v>7.5569865829889542</v>
      </c>
      <c r="T981" s="5">
        <f t="shared" si="353"/>
        <v>7.0549844948281706</v>
      </c>
      <c r="U981" s="5">
        <f t="shared" si="355"/>
        <v>5.3165287479567702</v>
      </c>
      <c r="V981" s="5">
        <f t="shared" ref="V981:V1000" si="356">V$3*$R981+V$4</f>
        <v>6.1751771680548249</v>
      </c>
      <c r="W981" s="5">
        <f t="shared" ref="W981:W1044" si="357">W$3*$R981+W$4</f>
        <v>6.9806350595402371</v>
      </c>
      <c r="X981" s="5">
        <f t="shared" si="354"/>
        <v>5.0073455830585942</v>
      </c>
      <c r="Y981" s="32">
        <f t="shared" si="347"/>
        <v>7.928017816815947</v>
      </c>
      <c r="Z981" s="5">
        <f t="shared" si="348"/>
        <v>8.0321666666666669</v>
      </c>
      <c r="AA981" s="5">
        <f t="shared" si="349"/>
        <v>6.5886126092876305</v>
      </c>
      <c r="AB981" s="5">
        <f t="shared" si="350"/>
        <v>6.9865833333333329</v>
      </c>
      <c r="AC981" s="5">
        <f t="shared" si="351"/>
        <v>5.7562658347325852</v>
      </c>
      <c r="AD981" s="5">
        <f t="shared" si="352"/>
        <v>5.9734166666666662</v>
      </c>
    </row>
    <row r="982" spans="1:30" x14ac:dyDescent="0.2">
      <c r="A982" s="14">
        <v>125</v>
      </c>
      <c r="B982" s="6">
        <v>0.2631352328969519</v>
      </c>
      <c r="C982" s="5">
        <v>48.145000000000003</v>
      </c>
      <c r="D982" s="6">
        <v>0.63327891534711334</v>
      </c>
      <c r="E982" s="5">
        <v>83.757000000000005</v>
      </c>
      <c r="F982" s="6">
        <v>1.166400462962963</v>
      </c>
      <c r="G982" s="5">
        <v>143.22499999999999</v>
      </c>
      <c r="H982" s="5">
        <v>239.64599999999999</v>
      </c>
      <c r="I982" s="5">
        <v>513.09500000000003</v>
      </c>
      <c r="J982" s="6"/>
      <c r="K982" s="6">
        <f t="shared" si="341"/>
        <v>0.34948510789712683</v>
      </c>
      <c r="L982" s="6">
        <f t="shared" si="342"/>
        <v>0.36075086993109345</v>
      </c>
      <c r="M982" s="6">
        <f t="shared" si="343"/>
        <v>0.51010409001795054</v>
      </c>
      <c r="N982" s="6">
        <f t="shared" si="344"/>
        <v>0.67567769042103387</v>
      </c>
      <c r="O982" s="6">
        <f t="shared" si="345"/>
        <v>0.41840041599148625</v>
      </c>
      <c r="P982" s="6">
        <f t="shared" si="346"/>
        <v>0.62494629803991497</v>
      </c>
      <c r="R982" s="8">
        <v>125</v>
      </c>
      <c r="S982" s="5">
        <f t="shared" si="353"/>
        <v>7.5468165607112638</v>
      </c>
      <c r="T982" s="5">
        <f t="shared" si="353"/>
        <v>7.0454900556501698</v>
      </c>
      <c r="U982" s="5">
        <f t="shared" si="355"/>
        <v>5.3093738833539392</v>
      </c>
      <c r="V982" s="5">
        <f t="shared" si="356"/>
        <v>6.1666482788121941</v>
      </c>
      <c r="W982" s="5">
        <f t="shared" si="357"/>
        <v>6.9709937064833509</v>
      </c>
      <c r="X982" s="5">
        <f t="shared" si="354"/>
        <v>5.0004296525977789</v>
      </c>
      <c r="Y982" s="32">
        <f t="shared" si="347"/>
        <v>7.9173484690634375</v>
      </c>
      <c r="Z982" s="5">
        <f t="shared" si="348"/>
        <v>8.0241666666666678</v>
      </c>
      <c r="AA982" s="5">
        <f t="shared" si="349"/>
        <v>6.579512700786557</v>
      </c>
      <c r="AB982" s="5">
        <f t="shared" si="350"/>
        <v>6.9797500000000001</v>
      </c>
      <c r="AC982" s="5">
        <f t="shared" si="351"/>
        <v>5.7489546225825334</v>
      </c>
      <c r="AD982" s="5">
        <f t="shared" si="352"/>
        <v>5.9677083333333334</v>
      </c>
    </row>
    <row r="983" spans="1:30" x14ac:dyDescent="0.2">
      <c r="A983" s="14">
        <v>124</v>
      </c>
      <c r="B983" s="6">
        <v>0.26349031007444185</v>
      </c>
      <c r="C983" s="5">
        <v>48.097000000000001</v>
      </c>
      <c r="D983" s="6">
        <v>0.63415599573269921</v>
      </c>
      <c r="E983" s="5">
        <v>83.674999999999997</v>
      </c>
      <c r="F983" s="6">
        <v>1.1678935185185184</v>
      </c>
      <c r="G983" s="5">
        <v>143.08699999999999</v>
      </c>
      <c r="H983" s="5">
        <v>239.42</v>
      </c>
      <c r="I983" s="5">
        <v>512.63699999999994</v>
      </c>
      <c r="J983" s="6"/>
      <c r="K983" s="6">
        <f t="shared" si="341"/>
        <v>0.34995670641443949</v>
      </c>
      <c r="L983" s="6">
        <f t="shared" si="342"/>
        <v>0.36123767057448114</v>
      </c>
      <c r="M983" s="6">
        <f t="shared" si="343"/>
        <v>0.51079242931222002</v>
      </c>
      <c r="N983" s="6">
        <f t="shared" si="344"/>
        <v>0.67661349237951451</v>
      </c>
      <c r="O983" s="6">
        <f t="shared" si="345"/>
        <v>0.41897989335808394</v>
      </c>
      <c r="P983" s="6">
        <f t="shared" si="346"/>
        <v>0.62581183789411177</v>
      </c>
      <c r="R983" s="8">
        <v>124</v>
      </c>
      <c r="S983" s="5">
        <f t="shared" si="353"/>
        <v>7.5366465384335743</v>
      </c>
      <c r="T983" s="5">
        <f t="shared" si="353"/>
        <v>7.0359956164721682</v>
      </c>
      <c r="U983" s="5">
        <f t="shared" si="355"/>
        <v>5.3022190187511073</v>
      </c>
      <c r="V983" s="5">
        <f t="shared" si="356"/>
        <v>6.1581193895695643</v>
      </c>
      <c r="W983" s="5">
        <f t="shared" si="357"/>
        <v>6.9613523534264647</v>
      </c>
      <c r="X983" s="5">
        <f t="shared" si="354"/>
        <v>4.9935137221369637</v>
      </c>
      <c r="Y983" s="32">
        <f t="shared" si="347"/>
        <v>7.9066791213109342</v>
      </c>
      <c r="Z983" s="5">
        <f t="shared" si="348"/>
        <v>8.0161666666666669</v>
      </c>
      <c r="AA983" s="5">
        <f t="shared" si="349"/>
        <v>6.5704127922854854</v>
      </c>
      <c r="AB983" s="5">
        <f t="shared" si="350"/>
        <v>6.9729166666666664</v>
      </c>
      <c r="AC983" s="5">
        <f t="shared" si="351"/>
        <v>5.7416050581729534</v>
      </c>
      <c r="AD983" s="5">
        <f t="shared" si="352"/>
        <v>5.9619583333333326</v>
      </c>
    </row>
    <row r="984" spans="1:30" x14ac:dyDescent="0.2">
      <c r="A984" s="14">
        <v>123</v>
      </c>
      <c r="B984" s="6">
        <v>0.26384634683582159</v>
      </c>
      <c r="C984" s="5">
        <v>48.048999999999999</v>
      </c>
      <c r="D984" s="6">
        <v>0.63503550897018501</v>
      </c>
      <c r="E984" s="5">
        <v>83.593000000000004</v>
      </c>
      <c r="F984" s="6">
        <v>1.1693750000000001</v>
      </c>
      <c r="G984" s="5">
        <v>142.94900000000001</v>
      </c>
      <c r="H984" s="5">
        <v>239.19399999999999</v>
      </c>
      <c r="I984" s="5">
        <v>512.17899999999997</v>
      </c>
      <c r="J984" s="6"/>
      <c r="K984" s="6">
        <f t="shared" si="341"/>
        <v>0.35042957941056491</v>
      </c>
      <c r="L984" s="6">
        <f t="shared" si="342"/>
        <v>0.3617257867799058</v>
      </c>
      <c r="M984" s="6">
        <f t="shared" si="343"/>
        <v>0.51148262881981565</v>
      </c>
      <c r="N984" s="6">
        <f t="shared" si="344"/>
        <v>0.67755189007221717</v>
      </c>
      <c r="O984" s="6">
        <f t="shared" si="345"/>
        <v>0.41956097808318066</v>
      </c>
      <c r="P984" s="6">
        <f t="shared" si="346"/>
        <v>0.62667977858899893</v>
      </c>
      <c r="R984" s="8">
        <v>123</v>
      </c>
      <c r="S984" s="5">
        <f t="shared" si="353"/>
        <v>7.526476516155884</v>
      </c>
      <c r="T984" s="5">
        <f t="shared" si="353"/>
        <v>7.0265011772941666</v>
      </c>
      <c r="U984" s="5">
        <f t="shared" si="355"/>
        <v>5.2950641541482755</v>
      </c>
      <c r="V984" s="5">
        <f t="shared" si="356"/>
        <v>6.1495905003269344</v>
      </c>
      <c r="W984" s="5">
        <f t="shared" ref="W984:W1018" si="358">W$3*$R984+W$4</f>
        <v>6.9517110003695786</v>
      </c>
      <c r="X984" s="5">
        <f t="shared" si="354"/>
        <v>4.9865977916761492</v>
      </c>
      <c r="Y984" s="32">
        <f t="shared" si="347"/>
        <v>7.8960097735584256</v>
      </c>
      <c r="Z984" s="5">
        <f t="shared" si="348"/>
        <v>8.008166666666666</v>
      </c>
      <c r="AA984" s="5">
        <f t="shared" si="349"/>
        <v>6.5613128837844119</v>
      </c>
      <c r="AB984" s="5">
        <f t="shared" si="350"/>
        <v>6.9660833333333336</v>
      </c>
      <c r="AC984" s="5">
        <f t="shared" si="351"/>
        <v>5.7343310172813107</v>
      </c>
      <c r="AD984" s="5">
        <f t="shared" si="352"/>
        <v>5.9562083333333335</v>
      </c>
    </row>
    <row r="985" spans="1:30" x14ac:dyDescent="0.2">
      <c r="A985" s="14">
        <v>122</v>
      </c>
      <c r="B985" s="6">
        <v>0.26420334707621795</v>
      </c>
      <c r="C985" s="5">
        <v>48.000999999999998</v>
      </c>
      <c r="D985" s="6">
        <v>0.63591746519602188</v>
      </c>
      <c r="E985" s="5">
        <v>83.510999999999996</v>
      </c>
      <c r="F985" s="6">
        <v>1.1708680555555555</v>
      </c>
      <c r="G985" s="5">
        <v>142.81100000000001</v>
      </c>
      <c r="H985" s="5">
        <v>238.96799999999999</v>
      </c>
      <c r="I985" s="5">
        <v>511.721</v>
      </c>
      <c r="J985" s="6"/>
      <c r="K985" s="6">
        <f t="shared" si="341"/>
        <v>0.35090373205884623</v>
      </c>
      <c r="L985" s="6">
        <f t="shared" si="342"/>
        <v>0.3622152238874749</v>
      </c>
      <c r="M985" s="6">
        <f t="shared" si="343"/>
        <v>0.51217469609168453</v>
      </c>
      <c r="N985" s="6">
        <f t="shared" si="344"/>
        <v>0.6784928943142412</v>
      </c>
      <c r="O985" s="6">
        <f t="shared" si="345"/>
        <v>0.42014367686381854</v>
      </c>
      <c r="P985" s="6">
        <f t="shared" si="346"/>
        <v>0.62755013012765382</v>
      </c>
      <c r="R985" s="8">
        <v>122</v>
      </c>
      <c r="S985" s="5">
        <f t="shared" si="353"/>
        <v>7.5163064938781936</v>
      </c>
      <c r="T985" s="5">
        <f t="shared" si="353"/>
        <v>7.0170067381161658</v>
      </c>
      <c r="U985" s="5">
        <f t="shared" si="355"/>
        <v>5.2879092895454445</v>
      </c>
      <c r="V985" s="5">
        <f t="shared" si="356"/>
        <v>6.1410616110843037</v>
      </c>
      <c r="W985" s="5">
        <f t="shared" si="358"/>
        <v>6.9420696473126924</v>
      </c>
      <c r="X985" s="5">
        <f t="shared" si="354"/>
        <v>4.979681861215334</v>
      </c>
      <c r="Y985" s="32">
        <f t="shared" si="347"/>
        <v>7.8853404258059188</v>
      </c>
      <c r="Z985" s="5">
        <f t="shared" si="348"/>
        <v>8.0001666666666669</v>
      </c>
      <c r="AA985" s="5">
        <f t="shared" si="349"/>
        <v>6.5522129752833402</v>
      </c>
      <c r="AB985" s="5">
        <f t="shared" si="350"/>
        <v>6.9592499999999999</v>
      </c>
      <c r="AC985" s="5">
        <f t="shared" si="351"/>
        <v>5.7270187716852998</v>
      </c>
      <c r="AD985" s="5">
        <f t="shared" si="352"/>
        <v>5.9504583333333336</v>
      </c>
    </row>
    <row r="986" spans="1:30" x14ac:dyDescent="0.2">
      <c r="A986" s="14">
        <v>121</v>
      </c>
      <c r="B986" s="6">
        <v>0.264561314711868</v>
      </c>
      <c r="C986" s="5">
        <v>47.953000000000003</v>
      </c>
      <c r="D986" s="6">
        <v>0.63680187460305093</v>
      </c>
      <c r="E986" s="5">
        <v>83.429000000000002</v>
      </c>
      <c r="F986" s="6">
        <v>1.1723611111111112</v>
      </c>
      <c r="G986" s="5">
        <v>142.673</v>
      </c>
      <c r="H986" s="5">
        <v>238.74199999999999</v>
      </c>
      <c r="I986" s="5">
        <v>511.26299999999998</v>
      </c>
      <c r="J986" s="6"/>
      <c r="K986" s="6">
        <f t="shared" si="341"/>
        <v>0.35137916956066434</v>
      </c>
      <c r="L986" s="6">
        <f t="shared" si="342"/>
        <v>0.36270598726623726</v>
      </c>
      <c r="M986" s="6">
        <f t="shared" si="343"/>
        <v>0.5128686387196969</v>
      </c>
      <c r="N986" s="6">
        <f t="shared" si="344"/>
        <v>0.67943651598085009</v>
      </c>
      <c r="O986" s="6">
        <f t="shared" si="345"/>
        <v>0.42072799643429559</v>
      </c>
      <c r="P986" s="6">
        <f t="shared" si="346"/>
        <v>0.62842290256880096</v>
      </c>
      <c r="R986" s="8">
        <v>121</v>
      </c>
      <c r="S986" s="5">
        <f t="shared" si="353"/>
        <v>7.5061364716005032</v>
      </c>
      <c r="T986" s="5">
        <f t="shared" si="353"/>
        <v>7.0075122989381642</v>
      </c>
      <c r="U986" s="5">
        <f t="shared" si="355"/>
        <v>5.2807544249426126</v>
      </c>
      <c r="V986" s="5">
        <f t="shared" si="356"/>
        <v>6.1325327218416739</v>
      </c>
      <c r="W986" s="5">
        <f t="shared" si="358"/>
        <v>6.9324282942558062</v>
      </c>
      <c r="X986" s="5">
        <f t="shared" si="354"/>
        <v>4.9727659307545196</v>
      </c>
      <c r="Y986" s="32">
        <f t="shared" si="347"/>
        <v>7.8746710780534102</v>
      </c>
      <c r="Z986" s="5">
        <f t="shared" si="348"/>
        <v>7.9921666666666669</v>
      </c>
      <c r="AA986" s="5">
        <f t="shared" si="349"/>
        <v>6.5431130667822694</v>
      </c>
      <c r="AB986" s="5">
        <f t="shared" si="350"/>
        <v>6.9524166666666671</v>
      </c>
      <c r="AC986" s="5">
        <f t="shared" si="351"/>
        <v>5.7197251510484532</v>
      </c>
      <c r="AD986" s="5">
        <f t="shared" si="352"/>
        <v>5.9447083333333337</v>
      </c>
    </row>
    <row r="987" spans="1:30" x14ac:dyDescent="0.2">
      <c r="A987" s="14">
        <v>120</v>
      </c>
      <c r="B987" s="6">
        <v>0.2649202536802619</v>
      </c>
      <c r="C987" s="5">
        <v>47.905000000000001</v>
      </c>
      <c r="D987" s="6">
        <v>0.63768874744089565</v>
      </c>
      <c r="E987" s="5">
        <v>83.346999999999994</v>
      </c>
      <c r="F987" s="6">
        <v>1.1738657407407407</v>
      </c>
      <c r="G987" s="5">
        <v>142.535</v>
      </c>
      <c r="H987" s="5">
        <v>238.51599999999999</v>
      </c>
      <c r="I987" s="5">
        <v>510.80399999999997</v>
      </c>
      <c r="J987" s="6"/>
      <c r="K987" s="6">
        <f t="shared" si="341"/>
        <v>0.35185589714562721</v>
      </c>
      <c r="L987" s="6">
        <f t="shared" si="342"/>
        <v>0.36319808231437917</v>
      </c>
      <c r="M987" s="6">
        <f t="shared" si="343"/>
        <v>0.51356446433692315</v>
      </c>
      <c r="N987" s="6">
        <f t="shared" si="344"/>
        <v>0.6803827660078916</v>
      </c>
      <c r="O987" s="6">
        <f t="shared" si="345"/>
        <v>0.4213139435664251</v>
      </c>
      <c r="P987" s="6">
        <f t="shared" si="346"/>
        <v>0.62929810602720027</v>
      </c>
      <c r="R987" s="8">
        <v>120</v>
      </c>
      <c r="S987" s="5">
        <f t="shared" si="353"/>
        <v>7.4959664493228129</v>
      </c>
      <c r="T987" s="5">
        <f t="shared" si="353"/>
        <v>6.9980178597601626</v>
      </c>
      <c r="U987" s="5">
        <f t="shared" si="355"/>
        <v>5.2735995603397807</v>
      </c>
      <c r="V987" s="5">
        <f t="shared" si="356"/>
        <v>6.124003832599044</v>
      </c>
      <c r="W987" s="5">
        <f t="shared" si="358"/>
        <v>6.92278694119892</v>
      </c>
      <c r="X987" s="5">
        <f t="shared" si="354"/>
        <v>4.9658500002937043</v>
      </c>
      <c r="Y987" s="32">
        <f t="shared" si="347"/>
        <v>7.8640017303009024</v>
      </c>
      <c r="Z987" s="5">
        <f t="shared" si="348"/>
        <v>7.9841666666666669</v>
      </c>
      <c r="AA987" s="5">
        <f t="shared" si="349"/>
        <v>6.534013158281196</v>
      </c>
      <c r="AB987" s="5">
        <f t="shared" si="350"/>
        <v>6.9455833333333326</v>
      </c>
      <c r="AC987" s="5">
        <f t="shared" si="351"/>
        <v>5.7123937607225264</v>
      </c>
      <c r="AD987" s="5">
        <f t="shared" si="352"/>
        <v>5.9389583333333329</v>
      </c>
    </row>
    <row r="988" spans="1:30" x14ac:dyDescent="0.2">
      <c r="A988" s="14">
        <v>119</v>
      </c>
      <c r="B988" s="6">
        <v>0.26528016794028714</v>
      </c>
      <c r="C988" s="5">
        <v>47.856999999999999</v>
      </c>
      <c r="D988" s="6">
        <v>0.63857809401635723</v>
      </c>
      <c r="E988" s="5">
        <v>83.263999999999996</v>
      </c>
      <c r="F988" s="6">
        <v>1.1753703703703704</v>
      </c>
      <c r="G988" s="5">
        <v>142.39699999999999</v>
      </c>
      <c r="H988" s="5">
        <v>238.29</v>
      </c>
      <c r="I988" s="5">
        <v>510.346</v>
      </c>
      <c r="J988" s="6"/>
      <c r="K988" s="6">
        <f t="shared" si="341"/>
        <v>0.35233392007176229</v>
      </c>
      <c r="L988" s="6">
        <f t="shared" si="342"/>
        <v>0.3636915144594221</v>
      </c>
      <c r="M988" s="6">
        <f t="shared" si="343"/>
        <v>0.51426218061791451</v>
      </c>
      <c r="N988" s="6">
        <f t="shared" si="344"/>
        <v>0.68133165539221974</v>
      </c>
      <c r="O988" s="6">
        <f t="shared" si="345"/>
        <v>0.42190152506979756</v>
      </c>
      <c r="P988" s="6">
        <f t="shared" si="346"/>
        <v>0.63017575067403742</v>
      </c>
      <c r="R988" s="8">
        <v>119</v>
      </c>
      <c r="S988" s="5">
        <f t="shared" si="353"/>
        <v>7.4857964270451234</v>
      </c>
      <c r="T988" s="5">
        <f t="shared" si="353"/>
        <v>6.9885234205821609</v>
      </c>
      <c r="U988" s="5">
        <f t="shared" si="355"/>
        <v>5.2664446957369497</v>
      </c>
      <c r="V988" s="5">
        <f t="shared" si="356"/>
        <v>6.1154749433564142</v>
      </c>
      <c r="W988" s="5">
        <f t="shared" si="358"/>
        <v>6.9131455881420338</v>
      </c>
      <c r="X988" s="5">
        <f t="shared" si="354"/>
        <v>4.958934069832889</v>
      </c>
      <c r="Y988" s="32">
        <f t="shared" si="347"/>
        <v>7.8533323825483947</v>
      </c>
      <c r="Z988" s="5">
        <f t="shared" si="348"/>
        <v>7.9761666666666668</v>
      </c>
      <c r="AA988" s="5">
        <f t="shared" si="349"/>
        <v>6.5249132497801234</v>
      </c>
      <c r="AB988" s="5">
        <f t="shared" si="350"/>
        <v>6.9386666666666663</v>
      </c>
      <c r="AC988" s="5">
        <f t="shared" si="351"/>
        <v>5.7050811406963922</v>
      </c>
      <c r="AD988" s="5">
        <f t="shared" si="352"/>
        <v>5.933208333333333</v>
      </c>
    </row>
    <row r="989" spans="1:30" x14ac:dyDescent="0.2">
      <c r="A989" s="14">
        <v>118</v>
      </c>
      <c r="B989" s="6">
        <v>0.26564106147237448</v>
      </c>
      <c r="C989" s="5">
        <v>47.808999999999997</v>
      </c>
      <c r="D989" s="6">
        <v>0.63946992469381458</v>
      </c>
      <c r="E989" s="5">
        <v>83.182000000000002</v>
      </c>
      <c r="F989" s="6">
        <v>1.1768750000000001</v>
      </c>
      <c r="G989" s="5">
        <v>142.26</v>
      </c>
      <c r="H989" s="5">
        <v>238.06399999999999</v>
      </c>
      <c r="I989" s="5">
        <v>509.88799999999998</v>
      </c>
      <c r="J989" s="6"/>
      <c r="K989" s="6">
        <f t="shared" si="341"/>
        <v>0.35281324362570959</v>
      </c>
      <c r="L989" s="6">
        <f t="shared" si="342"/>
        <v>0.3641862891584226</v>
      </c>
      <c r="M989" s="6">
        <f t="shared" si="343"/>
        <v>0.51496179527898467</v>
      </c>
      <c r="N989" s="6">
        <f t="shared" si="344"/>
        <v>0.68228319519212077</v>
      </c>
      <c r="O989" s="6">
        <f t="shared" si="345"/>
        <v>0.42249074779204404</v>
      </c>
      <c r="P989" s="6">
        <f t="shared" si="346"/>
        <v>0.63105584673731763</v>
      </c>
      <c r="R989" s="8">
        <v>118</v>
      </c>
      <c r="S989" s="5">
        <f t="shared" si="353"/>
        <v>7.475626404767433</v>
      </c>
      <c r="T989" s="5">
        <f t="shared" si="353"/>
        <v>6.9790289814041593</v>
      </c>
      <c r="U989" s="5">
        <f t="shared" si="355"/>
        <v>5.2592898311341179</v>
      </c>
      <c r="V989" s="5">
        <f t="shared" si="356"/>
        <v>6.1069460541137843</v>
      </c>
      <c r="W989" s="5">
        <f t="shared" si="358"/>
        <v>6.9035042350851477</v>
      </c>
      <c r="X989" s="5">
        <f t="shared" si="354"/>
        <v>4.9520181393720737</v>
      </c>
      <c r="Y989" s="32">
        <f t="shared" si="347"/>
        <v>7.8426630347958879</v>
      </c>
      <c r="Z989" s="5">
        <f t="shared" si="348"/>
        <v>7.968166666666666</v>
      </c>
      <c r="AA989" s="5">
        <f t="shared" si="349"/>
        <v>6.51581334127905</v>
      </c>
      <c r="AB989" s="5">
        <f t="shared" si="350"/>
        <v>6.9318333333333335</v>
      </c>
      <c r="AC989" s="5">
        <f t="shared" si="351"/>
        <v>5.6977872189768091</v>
      </c>
      <c r="AD989" s="5">
        <f t="shared" si="352"/>
        <v>5.9274999999999993</v>
      </c>
    </row>
    <row r="990" spans="1:30" x14ac:dyDescent="0.2">
      <c r="A990" s="14">
        <v>117</v>
      </c>
      <c r="B990" s="6">
        <v>0.26600293827864446</v>
      </c>
      <c r="C990" s="5">
        <v>47.761000000000003</v>
      </c>
      <c r="D990" s="6">
        <v>0.64036424989562646</v>
      </c>
      <c r="E990" s="5">
        <v>83.1</v>
      </c>
      <c r="F990" s="6">
        <v>1.1783796296296296</v>
      </c>
      <c r="G990" s="5">
        <v>142.12200000000001</v>
      </c>
      <c r="H990" s="5">
        <v>237.83799999999999</v>
      </c>
      <c r="I990" s="5">
        <v>509.43</v>
      </c>
      <c r="J990" s="6"/>
      <c r="K990" s="6">
        <f t="shared" si="341"/>
        <v>0.35329387312291671</v>
      </c>
      <c r="L990" s="6">
        <f t="shared" si="342"/>
        <v>0.3646824118981733</v>
      </c>
      <c r="M990" s="6">
        <f t="shared" si="343"/>
        <v>0.51566331607849403</v>
      </c>
      <c r="N990" s="6">
        <f t="shared" si="344"/>
        <v>0.68323739652774307</v>
      </c>
      <c r="O990" s="6">
        <f t="shared" si="345"/>
        <v>0.42308161861910237</v>
      </c>
      <c r="P990" s="6">
        <f t="shared" si="346"/>
        <v>0.63193840450226346</v>
      </c>
      <c r="R990" s="8">
        <v>117</v>
      </c>
      <c r="S990" s="5">
        <f t="shared" si="353"/>
        <v>7.4654563824897426</v>
      </c>
      <c r="T990" s="5">
        <f t="shared" si="353"/>
        <v>6.9695345422261585</v>
      </c>
      <c r="U990" s="5">
        <f t="shared" si="355"/>
        <v>5.252134966531286</v>
      </c>
      <c r="V990" s="5">
        <f t="shared" si="356"/>
        <v>6.0984171648711536</v>
      </c>
      <c r="W990" s="5">
        <f t="shared" si="358"/>
        <v>6.8938628820282615</v>
      </c>
      <c r="X990" s="5">
        <f t="shared" si="354"/>
        <v>4.9451022089112593</v>
      </c>
      <c r="Y990" s="32">
        <f t="shared" si="347"/>
        <v>7.8319936870433793</v>
      </c>
      <c r="Z990" s="5">
        <f t="shared" si="348"/>
        <v>7.9601666666666668</v>
      </c>
      <c r="AA990" s="5">
        <f t="shared" si="349"/>
        <v>6.5067134327779774</v>
      </c>
      <c r="AB990" s="5">
        <f t="shared" si="350"/>
        <v>6.9249999999999998</v>
      </c>
      <c r="AC990" s="5">
        <f t="shared" si="351"/>
        <v>5.6905119239382396</v>
      </c>
      <c r="AD990" s="5">
        <f t="shared" si="352"/>
        <v>5.9217500000000003</v>
      </c>
    </row>
    <row r="991" spans="1:30" x14ac:dyDescent="0.2">
      <c r="A991" s="14">
        <v>116</v>
      </c>
      <c r="B991" s="6">
        <v>0.26636580238305535</v>
      </c>
      <c r="C991" s="5">
        <v>47.713000000000001</v>
      </c>
      <c r="D991" s="6">
        <v>0.64126108010253791</v>
      </c>
      <c r="E991" s="5">
        <v>83.018000000000001</v>
      </c>
      <c r="F991" s="6">
        <v>1.1798958333333334</v>
      </c>
      <c r="G991" s="5">
        <v>141.98400000000001</v>
      </c>
      <c r="H991" s="5">
        <v>237.61199999999999</v>
      </c>
      <c r="I991" s="5">
        <v>508.97199999999998</v>
      </c>
      <c r="J991" s="6"/>
      <c r="K991" s="6">
        <f t="shared" si="341"/>
        <v>0.35377581390783508</v>
      </c>
      <c r="L991" s="6">
        <f t="shared" si="342"/>
        <v>0.36517988819540581</v>
      </c>
      <c r="M991" s="6">
        <f t="shared" si="343"/>
        <v>0.51636675081713712</v>
      </c>
      <c r="N991" s="6">
        <f t="shared" si="344"/>
        <v>0.68419427058152948</v>
      </c>
      <c r="O991" s="6">
        <f t="shared" si="345"/>
        <v>0.42367414447548563</v>
      </c>
      <c r="P991" s="6">
        <f t="shared" si="346"/>
        <v>0.63282343431171562</v>
      </c>
      <c r="R991" s="8">
        <v>116</v>
      </c>
      <c r="S991" s="5">
        <f t="shared" ref="S991:T1010" si="359">S$3*$R991+S$4</f>
        <v>7.4552863602120523</v>
      </c>
      <c r="T991" s="5">
        <f t="shared" si="359"/>
        <v>6.9600401030481569</v>
      </c>
      <c r="U991" s="5">
        <f t="shared" si="355"/>
        <v>5.244980101928455</v>
      </c>
      <c r="V991" s="5">
        <f t="shared" si="356"/>
        <v>6.0898882756285238</v>
      </c>
      <c r="W991" s="5">
        <f t="shared" si="358"/>
        <v>6.8842215289713753</v>
      </c>
      <c r="X991" s="5">
        <f t="shared" si="354"/>
        <v>4.938186278450444</v>
      </c>
      <c r="Y991" s="32">
        <f t="shared" si="347"/>
        <v>7.8213243392908716</v>
      </c>
      <c r="Z991" s="5">
        <f t="shared" si="348"/>
        <v>7.9521666666666668</v>
      </c>
      <c r="AA991" s="5">
        <f t="shared" si="349"/>
        <v>6.4976135242769066</v>
      </c>
      <c r="AB991" s="5">
        <f t="shared" si="350"/>
        <v>6.918166666666667</v>
      </c>
      <c r="AC991" s="5">
        <f t="shared" si="351"/>
        <v>5.6831994349783699</v>
      </c>
      <c r="AD991" s="5">
        <f t="shared" si="352"/>
        <v>5.9160000000000004</v>
      </c>
    </row>
    <row r="992" spans="1:30" x14ac:dyDescent="0.2">
      <c r="A992" s="14">
        <v>115</v>
      </c>
      <c r="B992" s="6">
        <v>0.26672965783155222</v>
      </c>
      <c r="C992" s="5">
        <v>47.664999999999999</v>
      </c>
      <c r="D992" s="6">
        <v>0.64216042585408928</v>
      </c>
      <c r="E992" s="5">
        <v>82.936000000000007</v>
      </c>
      <c r="F992" s="6">
        <v>1.1814120370370371</v>
      </c>
      <c r="G992" s="5">
        <v>141.846</v>
      </c>
      <c r="H992" s="5">
        <v>237.386</v>
      </c>
      <c r="I992" s="5">
        <v>508.51400000000001</v>
      </c>
      <c r="J992" s="6"/>
      <c r="K992" s="6">
        <f t="shared" si="341"/>
        <v>0.3542590713541181</v>
      </c>
      <c r="L992" s="6">
        <f t="shared" si="342"/>
        <v>0.36567872359699499</v>
      </c>
      <c r="M992" s="6">
        <f t="shared" si="343"/>
        <v>0.51707210733823172</v>
      </c>
      <c r="N992" s="6">
        <f t="shared" si="344"/>
        <v>0.6851538285986557</v>
      </c>
      <c r="O992" s="6">
        <f t="shared" si="345"/>
        <v>0.42426833232455213</v>
      </c>
      <c r="P992" s="6">
        <f t="shared" si="346"/>
        <v>0.63371094656653615</v>
      </c>
      <c r="R992" s="8">
        <v>115</v>
      </c>
      <c r="S992" s="5">
        <f t="shared" si="359"/>
        <v>7.4451163379343619</v>
      </c>
      <c r="T992" s="5">
        <f t="shared" si="359"/>
        <v>6.9505456638701553</v>
      </c>
      <c r="U992" s="5">
        <f t="shared" si="355"/>
        <v>5.2378252373256231</v>
      </c>
      <c r="V992" s="5">
        <f t="shared" si="356"/>
        <v>6.0813593863858939</v>
      </c>
      <c r="W992" s="5">
        <f t="shared" si="358"/>
        <v>6.87458017591449</v>
      </c>
      <c r="X992" s="5">
        <f t="shared" si="354"/>
        <v>4.9312703479896296</v>
      </c>
      <c r="Y992" s="32">
        <f t="shared" si="347"/>
        <v>7.8106549915383638</v>
      </c>
      <c r="Z992" s="5">
        <f t="shared" si="348"/>
        <v>7.9441666666666668</v>
      </c>
      <c r="AA992" s="5">
        <f t="shared" si="349"/>
        <v>6.488513615775835</v>
      </c>
      <c r="AB992" s="5">
        <f t="shared" si="350"/>
        <v>6.9113333333333342</v>
      </c>
      <c r="AC992" s="5">
        <f t="shared" si="351"/>
        <v>5.6759057154613322</v>
      </c>
      <c r="AD992" s="5">
        <f t="shared" si="352"/>
        <v>5.9102500000000004</v>
      </c>
    </row>
    <row r="993" spans="1:30" x14ac:dyDescent="0.2">
      <c r="A993" s="14">
        <v>114</v>
      </c>
      <c r="B993" s="6">
        <v>0.26709450869221751</v>
      </c>
      <c r="C993" s="5">
        <v>47.616999999999997</v>
      </c>
      <c r="D993" s="6">
        <v>0.64306229774902968</v>
      </c>
      <c r="E993" s="5">
        <v>82.853999999999999</v>
      </c>
      <c r="F993" s="6">
        <v>1.1829282407407409</v>
      </c>
      <c r="G993" s="5">
        <v>141.708</v>
      </c>
      <c r="H993" s="5">
        <v>237.16</v>
      </c>
      <c r="I993" s="5">
        <v>508.05500000000001</v>
      </c>
      <c r="J993" s="6"/>
      <c r="K993" s="6">
        <f t="shared" si="341"/>
        <v>0.35474365086482124</v>
      </c>
      <c r="L993" s="6">
        <f t="shared" si="342"/>
        <v>0.36617892368016536</v>
      </c>
      <c r="M993" s="6">
        <f t="shared" si="343"/>
        <v>0.51777939352800939</v>
      </c>
      <c r="N993" s="6">
        <f t="shared" si="344"/>
        <v>0.68611608188746898</v>
      </c>
      <c r="O993" s="6">
        <f t="shared" si="345"/>
        <v>0.42486418916877883</v>
      </c>
      <c r="P993" s="6">
        <f t="shared" si="346"/>
        <v>0.6346009517260166</v>
      </c>
      <c r="R993" s="8">
        <v>114</v>
      </c>
      <c r="S993" s="5">
        <f t="shared" si="359"/>
        <v>7.4349463156566724</v>
      </c>
      <c r="T993" s="5">
        <f t="shared" si="359"/>
        <v>6.9410512246921545</v>
      </c>
      <c r="U993" s="5">
        <f t="shared" si="355"/>
        <v>5.2306703727227912</v>
      </c>
      <c r="V993" s="5">
        <f t="shared" si="356"/>
        <v>6.0728304971432641</v>
      </c>
      <c r="W993" s="5">
        <f t="shared" si="358"/>
        <v>6.8649388228576029</v>
      </c>
      <c r="X993" s="5">
        <f t="shared" si="354"/>
        <v>4.9243544175288143</v>
      </c>
      <c r="Y993" s="32">
        <f t="shared" si="347"/>
        <v>7.799985643785857</v>
      </c>
      <c r="Z993" s="5">
        <f t="shared" si="348"/>
        <v>7.9361666666666659</v>
      </c>
      <c r="AA993" s="5">
        <f t="shared" si="349"/>
        <v>6.4794137072747615</v>
      </c>
      <c r="AB993" s="5">
        <f t="shared" si="350"/>
        <v>6.9044999999999996</v>
      </c>
      <c r="AC993" s="5">
        <f t="shared" si="351"/>
        <v>5.6686306932146167</v>
      </c>
      <c r="AD993" s="5">
        <f t="shared" si="352"/>
        <v>5.9044999999999996</v>
      </c>
    </row>
    <row r="994" spans="1:30" x14ac:dyDescent="0.2">
      <c r="A994" s="14">
        <v>113</v>
      </c>
      <c r="B994" s="6">
        <v>0.26746035905542248</v>
      </c>
      <c r="C994" s="5">
        <v>47.569000000000003</v>
      </c>
      <c r="D994" s="6">
        <v>0.64396670644573206</v>
      </c>
      <c r="E994" s="5">
        <v>82.772000000000006</v>
      </c>
      <c r="F994" s="6">
        <v>1.1844560185185184</v>
      </c>
      <c r="G994" s="5">
        <v>141.57</v>
      </c>
      <c r="H994" s="5">
        <v>236.934</v>
      </c>
      <c r="I994" s="5">
        <v>507.59699999999998</v>
      </c>
      <c r="J994" s="6"/>
      <c r="K994" s="6">
        <f t="shared" si="341"/>
        <v>0.35522955787260302</v>
      </c>
      <c r="L994" s="6">
        <f t="shared" si="342"/>
        <v>0.36668049405269887</v>
      </c>
      <c r="M994" s="6">
        <f t="shared" si="343"/>
        <v>0.51848861731591034</v>
      </c>
      <c r="N994" s="6">
        <f t="shared" si="344"/>
        <v>0.68708104181993379</v>
      </c>
      <c r="O994" s="6">
        <f t="shared" si="345"/>
        <v>0.4254617220500358</v>
      </c>
      <c r="P994" s="6">
        <f t="shared" si="346"/>
        <v>0.63549346030828902</v>
      </c>
      <c r="R994" s="8">
        <v>113</v>
      </c>
      <c r="S994" s="5">
        <f t="shared" si="359"/>
        <v>7.424776293378982</v>
      </c>
      <c r="T994" s="5">
        <f t="shared" si="359"/>
        <v>6.9315567855141529</v>
      </c>
      <c r="U994" s="5">
        <f t="shared" si="355"/>
        <v>5.2235155081199602</v>
      </c>
      <c r="V994" s="5">
        <f t="shared" si="356"/>
        <v>6.0643016079006333</v>
      </c>
      <c r="W994" s="5">
        <f t="shared" si="358"/>
        <v>6.8552974698007176</v>
      </c>
      <c r="X994" s="5">
        <f t="shared" si="354"/>
        <v>4.917438487067999</v>
      </c>
      <c r="Y994" s="32">
        <f t="shared" si="347"/>
        <v>7.7893162960333511</v>
      </c>
      <c r="Z994" s="5">
        <f t="shared" si="348"/>
        <v>7.9281666666666668</v>
      </c>
      <c r="AA994" s="5">
        <f t="shared" si="349"/>
        <v>6.4703137987736898</v>
      </c>
      <c r="AB994" s="5">
        <f t="shared" si="350"/>
        <v>6.8976666666666668</v>
      </c>
      <c r="AC994" s="5">
        <f t="shared" si="351"/>
        <v>5.6613189755415929</v>
      </c>
      <c r="AD994" s="5">
        <f t="shared" si="352"/>
        <v>5.8987499999999997</v>
      </c>
    </row>
    <row r="995" spans="1:30" x14ac:dyDescent="0.2">
      <c r="A995" s="14">
        <v>112</v>
      </c>
      <c r="B995" s="6">
        <v>0.26782721303398022</v>
      </c>
      <c r="C995" s="5">
        <v>47.521000000000001</v>
      </c>
      <c r="D995" s="6">
        <v>0.64487366266261514</v>
      </c>
      <c r="E995" s="5">
        <v>82.688999999999993</v>
      </c>
      <c r="F995" s="6">
        <v>1.1859837962962962</v>
      </c>
      <c r="G995" s="5">
        <v>141.43299999999999</v>
      </c>
      <c r="H995" s="5">
        <v>236.709</v>
      </c>
      <c r="I995" s="5">
        <v>507.13900000000001</v>
      </c>
      <c r="J995" s="6"/>
      <c r="K995" s="6">
        <f t="shared" si="341"/>
        <v>0.35571679783992788</v>
      </c>
      <c r="L995" s="6">
        <f t="shared" si="342"/>
        <v>0.36718344035314437</v>
      </c>
      <c r="M995" s="6">
        <f t="shared" si="343"/>
        <v>0.51919978667488009</v>
      </c>
      <c r="N995" s="6">
        <f t="shared" si="344"/>
        <v>0.68804871983207871</v>
      </c>
      <c r="O995" s="6">
        <f t="shared" si="345"/>
        <v>0.42606093804986411</v>
      </c>
      <c r="P995" s="6">
        <f t="shared" si="346"/>
        <v>0.63638848289073913</v>
      </c>
      <c r="R995" s="8">
        <v>112</v>
      </c>
      <c r="S995" s="5">
        <f t="shared" si="359"/>
        <v>7.4146062711012917</v>
      </c>
      <c r="T995" s="5">
        <f t="shared" si="359"/>
        <v>6.9220623463361513</v>
      </c>
      <c r="U995" s="5">
        <f t="shared" si="355"/>
        <v>5.2163606435171284</v>
      </c>
      <c r="V995" s="5">
        <f t="shared" si="356"/>
        <v>6.0557727186580035</v>
      </c>
      <c r="W995" s="5">
        <f t="shared" si="358"/>
        <v>6.8456561167438306</v>
      </c>
      <c r="X995" s="5">
        <f t="shared" si="354"/>
        <v>4.9105225566071846</v>
      </c>
      <c r="Y995" s="32">
        <f t="shared" si="347"/>
        <v>7.7786469482808434</v>
      </c>
      <c r="Z995" s="5">
        <f t="shared" si="348"/>
        <v>7.9201666666666668</v>
      </c>
      <c r="AA995" s="5">
        <f t="shared" si="349"/>
        <v>6.4612138902726164</v>
      </c>
      <c r="AB995" s="5">
        <f t="shared" si="350"/>
        <v>6.8907499999999997</v>
      </c>
      <c r="AC995" s="5">
        <f t="shared" si="351"/>
        <v>5.654026095697235</v>
      </c>
      <c r="AD995" s="5">
        <f t="shared" si="352"/>
        <v>5.8930416666666661</v>
      </c>
    </row>
    <row r="996" spans="1:30" x14ac:dyDescent="0.2">
      <c r="A996" s="14">
        <v>111</v>
      </c>
      <c r="B996" s="6">
        <v>0.26819507476329962</v>
      </c>
      <c r="C996" s="5">
        <v>47.472999999999999</v>
      </c>
      <c r="D996" s="6">
        <v>0.64578317717856448</v>
      </c>
      <c r="E996" s="5">
        <v>82.606999999999999</v>
      </c>
      <c r="F996" s="6">
        <v>1.187511574074074</v>
      </c>
      <c r="G996" s="5">
        <v>141.29499999999999</v>
      </c>
      <c r="H996" s="5">
        <v>236.483</v>
      </c>
      <c r="I996" s="5">
        <v>506.68099999999998</v>
      </c>
      <c r="J996" s="6"/>
      <c r="K996" s="6">
        <f t="shared" si="341"/>
        <v>0.35620537625927157</v>
      </c>
      <c r="L996" s="6">
        <f t="shared" si="342"/>
        <v>0.36768776825102906</v>
      </c>
      <c r="M996" s="6">
        <f t="shared" si="343"/>
        <v>0.5199129096216667</v>
      </c>
      <c r="N996" s="6">
        <f t="shared" si="344"/>
        <v>0.68901912742444937</v>
      </c>
      <c r="O996" s="6">
        <f t="shared" si="345"/>
        <v>0.42666184428975512</v>
      </c>
      <c r="P996" s="6">
        <f t="shared" si="346"/>
        <v>0.63728603011042606</v>
      </c>
      <c r="R996" s="8">
        <v>111</v>
      </c>
      <c r="S996" s="5">
        <f t="shared" si="359"/>
        <v>7.4044362488236013</v>
      </c>
      <c r="T996" s="5">
        <f t="shared" si="359"/>
        <v>6.9125679071581496</v>
      </c>
      <c r="U996" s="5">
        <f t="shared" si="355"/>
        <v>5.2092057789142974</v>
      </c>
      <c r="V996" s="5">
        <f t="shared" si="356"/>
        <v>6.0472438294153736</v>
      </c>
      <c r="W996" s="5">
        <f t="shared" si="358"/>
        <v>6.8360147636869453</v>
      </c>
      <c r="X996" s="5">
        <f t="shared" si="354"/>
        <v>4.9036066261463693</v>
      </c>
      <c r="Y996" s="32">
        <f t="shared" si="347"/>
        <v>7.7679776005283339</v>
      </c>
      <c r="Z996" s="5">
        <f t="shared" si="348"/>
        <v>7.9121666666666668</v>
      </c>
      <c r="AA996" s="5">
        <f t="shared" si="349"/>
        <v>6.4521139817715447</v>
      </c>
      <c r="AB996" s="5">
        <f t="shared" si="350"/>
        <v>6.8839166666666669</v>
      </c>
      <c r="AC996" s="5">
        <f t="shared" si="351"/>
        <v>5.6467519809748445</v>
      </c>
      <c r="AD996" s="5">
        <f t="shared" si="352"/>
        <v>5.8872916666666661</v>
      </c>
    </row>
    <row r="997" spans="1:30" x14ac:dyDescent="0.2">
      <c r="A997" s="14">
        <v>110</v>
      </c>
      <c r="B997" s="6">
        <v>0.26856394840154074</v>
      </c>
      <c r="C997" s="5">
        <v>47.424999999999997</v>
      </c>
      <c r="D997" s="6">
        <v>0.64669526083336148</v>
      </c>
      <c r="E997" s="5">
        <v>82.525000000000006</v>
      </c>
      <c r="F997" s="6">
        <v>1.1890393518518518</v>
      </c>
      <c r="G997" s="5">
        <v>141.15700000000001</v>
      </c>
      <c r="H997" s="5">
        <v>236.25700000000001</v>
      </c>
      <c r="I997" s="5">
        <v>506.22300000000001</v>
      </c>
      <c r="J997" s="6"/>
      <c r="K997" s="6">
        <f t="shared" si="341"/>
        <v>0.35669529865332655</v>
      </c>
      <c r="L997" s="6">
        <f t="shared" si="342"/>
        <v>0.36819348344707142</v>
      </c>
      <c r="M997" s="6">
        <f t="shared" si="343"/>
        <v>0.5206279942171238</v>
      </c>
      <c r="N997" s="6">
        <f t="shared" si="344"/>
        <v>0.68999227616256287</v>
      </c>
      <c r="O997" s="6">
        <f t="shared" si="345"/>
        <v>0.4272644479314332</v>
      </c>
      <c r="P997" s="6">
        <f t="shared" si="346"/>
        <v>0.63818611266450209</v>
      </c>
      <c r="R997" s="8">
        <v>110</v>
      </c>
      <c r="S997" s="5">
        <f t="shared" si="359"/>
        <v>7.3942662265459109</v>
      </c>
      <c r="T997" s="5">
        <f t="shared" si="359"/>
        <v>6.903073467980148</v>
      </c>
      <c r="U997" s="5">
        <f t="shared" si="355"/>
        <v>5.2020509143114655</v>
      </c>
      <c r="V997" s="5">
        <f t="shared" si="356"/>
        <v>6.0387149401727438</v>
      </c>
      <c r="W997" s="5">
        <f t="shared" si="358"/>
        <v>6.8263734106300582</v>
      </c>
      <c r="X997" s="5">
        <f t="shared" si="354"/>
        <v>4.896690695685554</v>
      </c>
      <c r="Y997" s="32">
        <f t="shared" si="347"/>
        <v>7.757308252775827</v>
      </c>
      <c r="Z997" s="5">
        <f t="shared" si="348"/>
        <v>7.9041666666666659</v>
      </c>
      <c r="AA997" s="5">
        <f t="shared" si="349"/>
        <v>6.4430140732704713</v>
      </c>
      <c r="AB997" s="5">
        <f t="shared" si="350"/>
        <v>6.8770833333333341</v>
      </c>
      <c r="AC997" s="5">
        <f t="shared" si="351"/>
        <v>5.6394965590413983</v>
      </c>
      <c r="AD997" s="5">
        <f t="shared" si="352"/>
        <v>5.8815416666666671</v>
      </c>
    </row>
    <row r="998" spans="1:30" x14ac:dyDescent="0.2">
      <c r="A998" s="14">
        <v>109</v>
      </c>
      <c r="B998" s="6">
        <v>0.26893383812977173</v>
      </c>
      <c r="C998" s="5">
        <v>47.377000000000002</v>
      </c>
      <c r="D998" s="6">
        <v>0.64760992452811272</v>
      </c>
      <c r="E998" s="5">
        <v>82.442999999999998</v>
      </c>
      <c r="F998" s="6">
        <v>1.1905787037037037</v>
      </c>
      <c r="G998" s="5">
        <v>141.01900000000001</v>
      </c>
      <c r="H998" s="5">
        <v>236.03100000000001</v>
      </c>
      <c r="I998" s="5">
        <v>505.76400000000001</v>
      </c>
      <c r="J998" s="6"/>
      <c r="K998" s="6">
        <f t="shared" si="341"/>
        <v>0.35718657057521114</v>
      </c>
      <c r="L998" s="6">
        <f t="shared" si="342"/>
        <v>0.36870059167339608</v>
      </c>
      <c r="M998" s="6">
        <f t="shared" si="343"/>
        <v>0.52134504856651287</v>
      </c>
      <c r="N998" s="6">
        <f t="shared" si="344"/>
        <v>0.69096817767736829</v>
      </c>
      <c r="O998" s="6">
        <f t="shared" si="345"/>
        <v>0.42786875617713954</v>
      </c>
      <c r="P998" s="6">
        <f t="shared" si="346"/>
        <v>0.6390887413106382</v>
      </c>
      <c r="R998" s="8">
        <v>109</v>
      </c>
      <c r="S998" s="5">
        <f t="shared" si="359"/>
        <v>7.3840962042682214</v>
      </c>
      <c r="T998" s="5">
        <f t="shared" si="359"/>
        <v>6.8935790288021472</v>
      </c>
      <c r="U998" s="5">
        <f t="shared" si="355"/>
        <v>5.1948960497086336</v>
      </c>
      <c r="V998" s="5">
        <f t="shared" si="356"/>
        <v>6.0301860509301131</v>
      </c>
      <c r="W998" s="5">
        <f t="shared" si="358"/>
        <v>6.8167320575731729</v>
      </c>
      <c r="X998" s="5">
        <f t="shared" si="354"/>
        <v>4.8897747652247396</v>
      </c>
      <c r="Y998" s="32">
        <f t="shared" si="347"/>
        <v>7.7466389050233184</v>
      </c>
      <c r="Z998" s="5">
        <f t="shared" si="348"/>
        <v>7.8961666666666668</v>
      </c>
      <c r="AA998" s="5">
        <f t="shared" si="349"/>
        <v>6.4339141647694005</v>
      </c>
      <c r="AB998" s="5">
        <f t="shared" si="350"/>
        <v>6.8702499999999995</v>
      </c>
      <c r="AC998" s="5">
        <f t="shared" si="351"/>
        <v>5.6322050045690508</v>
      </c>
      <c r="AD998" s="5">
        <f t="shared" si="352"/>
        <v>5.8757916666666672</v>
      </c>
    </row>
    <row r="999" spans="1:30" x14ac:dyDescent="0.2">
      <c r="A999" s="14">
        <v>108</v>
      </c>
      <c r="B999" s="6">
        <v>0.26930474815212652</v>
      </c>
      <c r="C999" s="5">
        <v>47.329000000000001</v>
      </c>
      <c r="D999" s="6">
        <v>0.64852717922568515</v>
      </c>
      <c r="E999" s="5">
        <v>82.361000000000004</v>
      </c>
      <c r="F999" s="6">
        <v>1.1921180555555555</v>
      </c>
      <c r="G999" s="5">
        <v>140.881</v>
      </c>
      <c r="H999" s="5">
        <v>235.80500000000001</v>
      </c>
      <c r="I999" s="5">
        <v>505.30599999999998</v>
      </c>
      <c r="J999" s="6"/>
      <c r="K999" s="6">
        <f t="shared" si="341"/>
        <v>0.35767919760867856</v>
      </c>
      <c r="L999" s="6">
        <f t="shared" si="342"/>
        <v>0.36920909869375035</v>
      </c>
      <c r="M999" s="6">
        <f t="shared" si="343"/>
        <v>0.52206408081981015</v>
      </c>
      <c r="N999" s="6">
        <f t="shared" si="344"/>
        <v>0.69194684366570913</v>
      </c>
      <c r="O999" s="6">
        <f t="shared" si="345"/>
        <v>0.42847477626991987</v>
      </c>
      <c r="P999" s="6">
        <f t="shared" si="346"/>
        <v>0.63999392686745304</v>
      </c>
      <c r="R999" s="8">
        <v>108</v>
      </c>
      <c r="S999" s="5">
        <f t="shared" si="359"/>
        <v>7.3739261819905311</v>
      </c>
      <c r="T999" s="5">
        <f t="shared" si="359"/>
        <v>6.8840845896241456</v>
      </c>
      <c r="U999" s="5">
        <f t="shared" si="355"/>
        <v>5.1877411851058026</v>
      </c>
      <c r="V999" s="5">
        <f t="shared" si="356"/>
        <v>6.0216571616874832</v>
      </c>
      <c r="W999" s="5">
        <f t="shared" si="358"/>
        <v>6.8070907045162858</v>
      </c>
      <c r="X999" s="5">
        <f t="shared" si="354"/>
        <v>4.8828588347639243</v>
      </c>
      <c r="Y999" s="32">
        <f t="shared" si="347"/>
        <v>7.7359695572708098</v>
      </c>
      <c r="Z999" s="5">
        <f t="shared" si="348"/>
        <v>7.8881666666666668</v>
      </c>
      <c r="AA999" s="5">
        <f t="shared" si="349"/>
        <v>6.424814256268327</v>
      </c>
      <c r="AB999" s="5">
        <f t="shared" si="350"/>
        <v>6.8634166666666667</v>
      </c>
      <c r="AC999" s="5">
        <f t="shared" si="351"/>
        <v>5.6249322808959308</v>
      </c>
      <c r="AD999" s="5">
        <f t="shared" si="352"/>
        <v>5.8700416666666664</v>
      </c>
    </row>
    <row r="1000" spans="1:30" x14ac:dyDescent="0.2">
      <c r="A1000" s="14">
        <v>107</v>
      </c>
      <c r="B1000" s="6">
        <v>0.26967668269596418</v>
      </c>
      <c r="C1000" s="5">
        <v>47.280999999999999</v>
      </c>
      <c r="D1000" s="6">
        <v>0.64944703595114328</v>
      </c>
      <c r="E1000" s="5">
        <v>82.278999999999996</v>
      </c>
      <c r="F1000" s="6">
        <v>1.1936689814814814</v>
      </c>
      <c r="G1000" s="5">
        <v>140.74299999999999</v>
      </c>
      <c r="H1000" s="5">
        <v>235.57900000000001</v>
      </c>
      <c r="I1000" s="5">
        <v>504.84800000000001</v>
      </c>
      <c r="J1000" s="6"/>
      <c r="K1000" s="6">
        <f t="shared" si="341"/>
        <v>0.35817318536832876</v>
      </c>
      <c r="L1000" s="6">
        <f t="shared" si="342"/>
        <v>0.36971901030372245</v>
      </c>
      <c r="M1000" s="6">
        <f t="shared" si="343"/>
        <v>0.52278509917201565</v>
      </c>
      <c r="N1000" s="6">
        <f t="shared" si="344"/>
        <v>0.69292828589079125</v>
      </c>
      <c r="O1000" s="6">
        <f t="shared" si="345"/>
        <v>0.42908251549391291</v>
      </c>
      <c r="P1000" s="6">
        <f t="shared" si="346"/>
        <v>0.64090168021494465</v>
      </c>
      <c r="R1000" s="8">
        <v>107</v>
      </c>
      <c r="S1000" s="5">
        <f t="shared" si="359"/>
        <v>7.3637561597128407</v>
      </c>
      <c r="T1000" s="5">
        <f t="shared" si="359"/>
        <v>6.874590150446144</v>
      </c>
      <c r="U1000" s="5">
        <f t="shared" ref="U1000:U1019" si="360">U$3*$R1000+U$4</f>
        <v>5.1805863205029707</v>
      </c>
      <c r="V1000" s="5">
        <f t="shared" si="356"/>
        <v>6.0131282724448534</v>
      </c>
      <c r="W1000" s="5">
        <f t="shared" si="358"/>
        <v>6.7974493514594005</v>
      </c>
      <c r="X1000" s="5">
        <f t="shared" si="354"/>
        <v>4.8759429043031091</v>
      </c>
      <c r="Y1000" s="32">
        <f t="shared" si="347"/>
        <v>7.7253002095183048</v>
      </c>
      <c r="Z1000" s="5">
        <f t="shared" si="348"/>
        <v>7.8801666666666668</v>
      </c>
      <c r="AA1000" s="5">
        <f t="shared" si="349"/>
        <v>6.4157143477672554</v>
      </c>
      <c r="AB1000" s="5">
        <f t="shared" si="350"/>
        <v>6.856583333333333</v>
      </c>
      <c r="AC1000" s="5">
        <f t="shared" si="351"/>
        <v>5.6176238449380902</v>
      </c>
      <c r="AD1000" s="5">
        <f t="shared" si="352"/>
        <v>5.8642916666666665</v>
      </c>
    </row>
    <row r="1001" spans="1:30" x14ac:dyDescent="0.2">
      <c r="A1001" s="14">
        <v>106</v>
      </c>
      <c r="B1001" s="6">
        <v>0.27004964601202974</v>
      </c>
      <c r="C1001" s="5">
        <v>47.232999999999997</v>
      </c>
      <c r="D1001" s="6">
        <v>0.65036950579219177</v>
      </c>
      <c r="E1001" s="5">
        <v>82.195999999999998</v>
      </c>
      <c r="F1001" s="6">
        <v>1.1952083333333332</v>
      </c>
      <c r="G1001" s="5">
        <v>140.60499999999999</v>
      </c>
      <c r="H1001" s="5">
        <v>235.35300000000001</v>
      </c>
      <c r="I1001" s="5">
        <v>504.39</v>
      </c>
      <c r="J1001" s="6"/>
      <c r="K1001" s="6">
        <f t="shared" si="341"/>
        <v>0.35866853949982164</v>
      </c>
      <c r="L1001" s="6">
        <f t="shared" si="342"/>
        <v>0.37023033233096209</v>
      </c>
      <c r="M1001" s="6">
        <f t="shared" si="343"/>
        <v>0.52350811186346402</v>
      </c>
      <c r="N1001" s="6">
        <f t="shared" si="344"/>
        <v>0.69391251618265393</v>
      </c>
      <c r="O1001" s="6">
        <f t="shared" si="345"/>
        <v>0.42969198117464336</v>
      </c>
      <c r="P1001" s="6">
        <f t="shared" si="346"/>
        <v>0.64181201229492657</v>
      </c>
      <c r="R1001" s="8">
        <v>106</v>
      </c>
      <c r="S1001" s="5">
        <f t="shared" si="359"/>
        <v>7.3535861374351503</v>
      </c>
      <c r="T1001" s="5">
        <f t="shared" si="359"/>
        <v>6.8650957112681423</v>
      </c>
      <c r="U1001" s="5">
        <f t="shared" si="360"/>
        <v>5.1734314559001389</v>
      </c>
      <c r="V1001" s="5">
        <f t="shared" ref="V1001:V1020" si="361">V$3*$R1001+V$4</f>
        <v>6.0045993832022235</v>
      </c>
      <c r="W1001" s="5">
        <f t="shared" si="358"/>
        <v>6.7878079984025144</v>
      </c>
      <c r="X1001" s="5">
        <f t="shared" si="354"/>
        <v>4.8690269738422947</v>
      </c>
      <c r="Y1001" s="32">
        <f t="shared" si="347"/>
        <v>7.714630861765797</v>
      </c>
      <c r="Z1001" s="5">
        <f t="shared" si="348"/>
        <v>7.8721666666666659</v>
      </c>
      <c r="AA1001" s="5">
        <f t="shared" si="349"/>
        <v>6.4066144392661819</v>
      </c>
      <c r="AB1001" s="5">
        <f t="shared" si="350"/>
        <v>6.8496666666666668</v>
      </c>
      <c r="AC1001" s="5">
        <f t="shared" si="351"/>
        <v>5.610388704898031</v>
      </c>
      <c r="AD1001" s="5">
        <f t="shared" si="352"/>
        <v>5.8585416666666665</v>
      </c>
    </row>
    <row r="1002" spans="1:30" x14ac:dyDescent="0.2">
      <c r="A1002" s="14">
        <v>105</v>
      </c>
      <c r="B1002" s="6">
        <v>0.2704236423746158</v>
      </c>
      <c r="C1002" s="5">
        <v>47.185000000000002</v>
      </c>
      <c r="D1002" s="6">
        <v>0.65129459989961969</v>
      </c>
      <c r="E1002" s="5">
        <v>82.114000000000004</v>
      </c>
      <c r="F1002" s="6">
        <v>1.1967592592592593</v>
      </c>
      <c r="G1002" s="5">
        <v>140.46799999999999</v>
      </c>
      <c r="H1002" s="5">
        <v>235.12700000000001</v>
      </c>
      <c r="I1002" s="5">
        <v>503.93200000000002</v>
      </c>
      <c r="J1002" s="6"/>
      <c r="K1002" s="6">
        <f t="shared" si="341"/>
        <v>0.35916526568009227</v>
      </c>
      <c r="L1002" s="6">
        <f t="shared" si="342"/>
        <v>0.37074307063540196</v>
      </c>
      <c r="M1002" s="6">
        <f t="shared" si="343"/>
        <v>0.52423312718013837</v>
      </c>
      <c r="N1002" s="6">
        <f t="shared" si="344"/>
        <v>0.69489954643864549</v>
      </c>
      <c r="O1002" s="6">
        <f t="shared" si="345"/>
        <v>0.43030318067931511</v>
      </c>
      <c r="P1002" s="6">
        <f t="shared" si="346"/>
        <v>0.64272493411146747</v>
      </c>
      <c r="R1002" s="8">
        <v>105</v>
      </c>
      <c r="S1002" s="5">
        <f t="shared" si="359"/>
        <v>7.34341611515746</v>
      </c>
      <c r="T1002" s="5">
        <f t="shared" si="359"/>
        <v>6.8556012720901416</v>
      </c>
      <c r="U1002" s="5">
        <f t="shared" si="360"/>
        <v>5.1662765912973079</v>
      </c>
      <c r="V1002" s="5">
        <f t="shared" si="361"/>
        <v>5.9960704939595928</v>
      </c>
      <c r="W1002" s="5">
        <f t="shared" si="358"/>
        <v>6.7781666453456282</v>
      </c>
      <c r="X1002" s="5">
        <f t="shared" si="354"/>
        <v>4.8621110433814794</v>
      </c>
      <c r="Y1002" s="32">
        <f t="shared" si="347"/>
        <v>7.7039615140132884</v>
      </c>
      <c r="Z1002" s="5">
        <f t="shared" si="348"/>
        <v>7.8641666666666667</v>
      </c>
      <c r="AA1002" s="5">
        <f t="shared" si="349"/>
        <v>6.397514530765112</v>
      </c>
      <c r="AB1002" s="5">
        <f t="shared" si="350"/>
        <v>6.842833333333334</v>
      </c>
      <c r="AC1002" s="5">
        <f t="shared" si="351"/>
        <v>5.6031179883945841</v>
      </c>
      <c r="AD1002" s="5">
        <f t="shared" si="352"/>
        <v>5.8528333333333329</v>
      </c>
    </row>
    <row r="1003" spans="1:30" x14ac:dyDescent="0.2">
      <c r="A1003" s="14">
        <v>104</v>
      </c>
      <c r="B1003" s="6">
        <v>0.27079867608172598</v>
      </c>
      <c r="C1003" s="5">
        <v>47.137</v>
      </c>
      <c r="D1003" s="6">
        <v>0.65222232948775172</v>
      </c>
      <c r="E1003" s="5">
        <v>82.031999999999996</v>
      </c>
      <c r="F1003" s="6">
        <v>1.1983217592592592</v>
      </c>
      <c r="G1003" s="5">
        <v>140.33000000000001</v>
      </c>
      <c r="H1003" s="5">
        <v>234.90100000000001</v>
      </c>
      <c r="I1003" s="5">
        <v>503.47300000000001</v>
      </c>
      <c r="J1003" s="6"/>
      <c r="K1003" s="6">
        <f t="shared" si="341"/>
        <v>0.35966336961756751</v>
      </c>
      <c r="L1003" s="6">
        <f t="shared" si="342"/>
        <v>0.37125723110948211</v>
      </c>
      <c r="M1003" s="6">
        <f t="shared" si="343"/>
        <v>0.5249601534539875</v>
      </c>
      <c r="N1003" s="6">
        <f t="shared" si="344"/>
        <v>0.69588938862390226</v>
      </c>
      <c r="O1003" s="6">
        <f t="shared" si="345"/>
        <v>0.43091612141710867</v>
      </c>
      <c r="P1003" s="6">
        <f t="shared" si="346"/>
        <v>0.64364045673133463</v>
      </c>
      <c r="R1003" s="8">
        <v>104</v>
      </c>
      <c r="S1003" s="5">
        <f t="shared" si="359"/>
        <v>7.3332460928797705</v>
      </c>
      <c r="T1003" s="5">
        <f t="shared" si="359"/>
        <v>6.84610683291214</v>
      </c>
      <c r="U1003" s="5">
        <f t="shared" si="360"/>
        <v>5.159121726694476</v>
      </c>
      <c r="V1003" s="5">
        <f t="shared" si="361"/>
        <v>5.987541604716963</v>
      </c>
      <c r="W1003" s="5">
        <f t="shared" si="358"/>
        <v>6.768525292288742</v>
      </c>
      <c r="X1003" s="5">
        <f t="shared" si="354"/>
        <v>4.8551951129206641</v>
      </c>
      <c r="Y1003" s="32">
        <f t="shared" si="347"/>
        <v>7.6932921662607825</v>
      </c>
      <c r="Z1003" s="5">
        <f t="shared" si="348"/>
        <v>7.8561666666666667</v>
      </c>
      <c r="AA1003" s="5">
        <f t="shared" si="349"/>
        <v>6.3884146222640386</v>
      </c>
      <c r="AB1003" s="5">
        <f t="shared" si="350"/>
        <v>6.8359999999999994</v>
      </c>
      <c r="AC1003" s="5">
        <f t="shared" si="351"/>
        <v>5.595812044236248</v>
      </c>
      <c r="AD1003" s="5">
        <f t="shared" si="352"/>
        <v>5.8470833333333339</v>
      </c>
    </row>
    <row r="1004" spans="1:30" x14ac:dyDescent="0.2">
      <c r="A1004" s="14">
        <v>103</v>
      </c>
      <c r="B1004" s="6">
        <v>0.27117475145523956</v>
      </c>
      <c r="C1004" s="5">
        <v>47.088999999999999</v>
      </c>
      <c r="D1004" s="6">
        <v>0.65315270583489926</v>
      </c>
      <c r="E1004" s="5">
        <v>81.95</v>
      </c>
      <c r="F1004" s="6">
        <v>1.1998726851851853</v>
      </c>
      <c r="G1004" s="5">
        <v>140.19200000000001</v>
      </c>
      <c r="H1004" s="5">
        <v>234.67500000000001</v>
      </c>
      <c r="I1004" s="5">
        <v>503.01499999999999</v>
      </c>
      <c r="J1004" s="6"/>
      <c r="K1004" s="6">
        <f t="shared" si="341"/>
        <v>0.36016285705238521</v>
      </c>
      <c r="L1004" s="6">
        <f t="shared" si="342"/>
        <v>0.37177281967837517</v>
      </c>
      <c r="M1004" s="6">
        <f t="shared" si="343"/>
        <v>0.52568919906324452</v>
      </c>
      <c r="N1004" s="6">
        <f t="shared" si="344"/>
        <v>0.6968820547718324</v>
      </c>
      <c r="O1004" s="6">
        <f t="shared" si="345"/>
        <v>0.43153081083948081</v>
      </c>
      <c r="P1004" s="6">
        <f t="shared" si="346"/>
        <v>0.6445585912844406</v>
      </c>
      <c r="R1004" s="8">
        <v>103</v>
      </c>
      <c r="S1004" s="5">
        <f t="shared" si="359"/>
        <v>7.3230760706020801</v>
      </c>
      <c r="T1004" s="5">
        <f t="shared" si="359"/>
        <v>6.8366123937341383</v>
      </c>
      <c r="U1004" s="5">
        <f t="shared" si="360"/>
        <v>5.1519668620916441</v>
      </c>
      <c r="V1004" s="5">
        <f t="shared" si="361"/>
        <v>5.9790127154743331</v>
      </c>
      <c r="W1004" s="5">
        <f t="shared" si="358"/>
        <v>6.7588839392318558</v>
      </c>
      <c r="X1004" s="5">
        <f t="shared" si="354"/>
        <v>4.8482791824598497</v>
      </c>
      <c r="Y1004" s="32">
        <f t="shared" si="347"/>
        <v>7.6826228185082748</v>
      </c>
      <c r="Z1004" s="5">
        <f t="shared" si="348"/>
        <v>7.8481666666666667</v>
      </c>
      <c r="AA1004" s="5">
        <f t="shared" si="349"/>
        <v>6.379314713762966</v>
      </c>
      <c r="AB1004" s="5">
        <f t="shared" si="350"/>
        <v>6.8291666666666666</v>
      </c>
      <c r="AC1004" s="5">
        <f t="shared" si="351"/>
        <v>5.5885790351985634</v>
      </c>
      <c r="AD1004" s="5">
        <f t="shared" si="352"/>
        <v>5.8413333333333339</v>
      </c>
    </row>
    <row r="1005" spans="1:30" x14ac:dyDescent="0.2">
      <c r="A1005" s="14">
        <v>102</v>
      </c>
      <c r="B1005" s="6">
        <v>0.27155187284107757</v>
      </c>
      <c r="C1005" s="5">
        <v>47.040999999999997</v>
      </c>
      <c r="D1005" s="6">
        <v>0.65408574028381861</v>
      </c>
      <c r="E1005" s="5">
        <v>81.867999999999995</v>
      </c>
      <c r="F1005" s="6">
        <v>1.2014351851851852</v>
      </c>
      <c r="G1005" s="5">
        <v>140.054</v>
      </c>
      <c r="H1005" s="5">
        <v>234.44900000000001</v>
      </c>
      <c r="I1005" s="5">
        <v>502.55700000000002</v>
      </c>
      <c r="J1005" s="6"/>
      <c r="K1005" s="6">
        <f t="shared" si="341"/>
        <v>0.36066373375661404</v>
      </c>
      <c r="L1005" s="6">
        <f t="shared" si="342"/>
        <v>0.37228984230021439</v>
      </c>
      <c r="M1005" s="6">
        <f t="shared" si="343"/>
        <v>0.52642027243274836</v>
      </c>
      <c r="N1005" s="6">
        <f t="shared" si="344"/>
        <v>0.69787755698460308</v>
      </c>
      <c r="O1005" s="6">
        <f t="shared" si="345"/>
        <v>0.43214725644046575</v>
      </c>
      <c r="P1005" s="6">
        <f t="shared" si="346"/>
        <v>0.64547934896429526</v>
      </c>
      <c r="R1005" s="8">
        <v>102</v>
      </c>
      <c r="S1005" s="5">
        <f t="shared" si="359"/>
        <v>7.3129060483243897</v>
      </c>
      <c r="T1005" s="5">
        <f t="shared" si="359"/>
        <v>6.8271179545561367</v>
      </c>
      <c r="U1005" s="5">
        <f t="shared" si="360"/>
        <v>5.1448119974888131</v>
      </c>
      <c r="V1005" s="5">
        <f t="shared" si="361"/>
        <v>5.9704838262317033</v>
      </c>
      <c r="W1005" s="5">
        <f t="shared" si="358"/>
        <v>6.7492425861749696</v>
      </c>
      <c r="X1005" s="5">
        <f t="shared" si="354"/>
        <v>4.8413632519990344</v>
      </c>
      <c r="Y1005" s="32">
        <f t="shared" si="347"/>
        <v>7.6719534707557653</v>
      </c>
      <c r="Z1005" s="5">
        <f t="shared" si="348"/>
        <v>7.8401666666666658</v>
      </c>
      <c r="AA1005" s="5">
        <f t="shared" si="349"/>
        <v>6.3702148052618925</v>
      </c>
      <c r="AB1005" s="5">
        <f t="shared" si="350"/>
        <v>6.8223333333333329</v>
      </c>
      <c r="AC1005" s="5">
        <f t="shared" si="351"/>
        <v>5.581310932141343</v>
      </c>
      <c r="AD1005" s="5">
        <f t="shared" si="352"/>
        <v>5.8355833333333331</v>
      </c>
    </row>
    <row r="1006" spans="1:30" x14ac:dyDescent="0.2">
      <c r="A1006" s="14">
        <v>101</v>
      </c>
      <c r="B1006" s="6">
        <v>0.27193004460936987</v>
      </c>
      <c r="C1006" s="5">
        <v>46.993000000000002</v>
      </c>
      <c r="D1006" s="6">
        <v>0.6550214442421719</v>
      </c>
      <c r="E1006" s="5">
        <v>81.786000000000001</v>
      </c>
      <c r="F1006" s="6">
        <v>1.2029976851851851</v>
      </c>
      <c r="G1006" s="5">
        <v>139.916</v>
      </c>
      <c r="H1006" s="5">
        <v>234.22300000000001</v>
      </c>
      <c r="I1006" s="5">
        <v>502.09899999999999</v>
      </c>
      <c r="J1006" s="6"/>
      <c r="K1006" s="6">
        <f t="shared" si="341"/>
        <v>0.36116600553447609</v>
      </c>
      <c r="L1006" s="6">
        <f t="shared" si="342"/>
        <v>0.37280830496632289</v>
      </c>
      <c r="M1006" s="6">
        <f t="shared" si="343"/>
        <v>0.52715338203426942</v>
      </c>
      <c r="N1006" s="6">
        <f t="shared" si="344"/>
        <v>0.69887590743363293</v>
      </c>
      <c r="O1006" s="6">
        <f t="shared" si="345"/>
        <v>0.43276546575698038</v>
      </c>
      <c r="P1006" s="6">
        <f t="shared" si="346"/>
        <v>0.64640274102845974</v>
      </c>
      <c r="R1006" s="8">
        <v>101</v>
      </c>
      <c r="S1006" s="5">
        <f t="shared" si="359"/>
        <v>7.3027360260466994</v>
      </c>
      <c r="T1006" s="5">
        <f t="shared" si="359"/>
        <v>6.8176235153781359</v>
      </c>
      <c r="U1006" s="5">
        <f t="shared" si="360"/>
        <v>5.1376571328859812</v>
      </c>
      <c r="V1006" s="5">
        <f t="shared" si="361"/>
        <v>5.9619549369890734</v>
      </c>
      <c r="W1006" s="5">
        <f t="shared" si="358"/>
        <v>6.7396012331180835</v>
      </c>
      <c r="X1006" s="5">
        <f t="shared" si="354"/>
        <v>4.8344473215382191</v>
      </c>
      <c r="Y1006" s="32">
        <f t="shared" si="347"/>
        <v>7.6612841230032593</v>
      </c>
      <c r="Z1006" s="5">
        <f t="shared" si="348"/>
        <v>7.8321666666666667</v>
      </c>
      <c r="AA1006" s="5">
        <f t="shared" si="349"/>
        <v>6.3611148967608209</v>
      </c>
      <c r="AB1006" s="5">
        <f t="shared" si="350"/>
        <v>6.8155000000000001</v>
      </c>
      <c r="AC1006" s="5">
        <f t="shared" si="351"/>
        <v>5.5740617092717839</v>
      </c>
      <c r="AD1006" s="5">
        <f t="shared" si="352"/>
        <v>5.8298333333333332</v>
      </c>
    </row>
    <row r="1007" spans="1:30" x14ac:dyDescent="0.2">
      <c r="A1007" s="14">
        <v>100</v>
      </c>
      <c r="B1007" s="6">
        <v>0.27230927115462444</v>
      </c>
      <c r="C1007" s="5">
        <v>46.945</v>
      </c>
      <c r="D1007" s="6">
        <v>0.65595982918299145</v>
      </c>
      <c r="E1007" s="5">
        <v>81.703999999999994</v>
      </c>
      <c r="F1007" s="6">
        <v>1.2045717592592593</v>
      </c>
      <c r="G1007" s="5">
        <v>139.77799999999999</v>
      </c>
      <c r="H1007" s="5">
        <v>233.99700000000001</v>
      </c>
      <c r="I1007" s="5">
        <v>501.64100000000002</v>
      </c>
      <c r="J1007" s="6"/>
      <c r="K1007" s="6">
        <f t="shared" si="341"/>
        <v>0.36166967822257123</v>
      </c>
      <c r="L1007" s="6">
        <f t="shared" si="342"/>
        <v>0.37332821370144526</v>
      </c>
      <c r="M1007" s="6">
        <f t="shared" si="343"/>
        <v>0.52788853638683586</v>
      </c>
      <c r="N1007" s="6">
        <f t="shared" si="344"/>
        <v>0.69987711836008781</v>
      </c>
      <c r="O1007" s="6">
        <f t="shared" si="345"/>
        <v>0.43338544636913118</v>
      </c>
      <c r="P1007" s="6">
        <f t="shared" si="346"/>
        <v>0.6473287787990053</v>
      </c>
      <c r="R1007" s="8">
        <v>100</v>
      </c>
      <c r="S1007" s="5">
        <f t="shared" si="359"/>
        <v>7.292566003769009</v>
      </c>
      <c r="T1007" s="5">
        <f t="shared" si="359"/>
        <v>6.8081290762001343</v>
      </c>
      <c r="U1007" s="5">
        <f t="shared" si="360"/>
        <v>5.1305022682831503</v>
      </c>
      <c r="V1007" s="5">
        <f t="shared" si="361"/>
        <v>5.9534260477464427</v>
      </c>
      <c r="W1007" s="5">
        <f t="shared" si="358"/>
        <v>6.7299598800611973</v>
      </c>
      <c r="X1007" s="5">
        <f t="shared" si="354"/>
        <v>4.8275313910774047</v>
      </c>
      <c r="Y1007" s="32">
        <f t="shared" si="347"/>
        <v>7.6506147752507525</v>
      </c>
      <c r="Z1007" s="5">
        <f t="shared" si="348"/>
        <v>7.8241666666666667</v>
      </c>
      <c r="AA1007" s="5">
        <f t="shared" si="349"/>
        <v>6.3520149882597492</v>
      </c>
      <c r="AB1007" s="5">
        <f t="shared" si="350"/>
        <v>6.8086666666666664</v>
      </c>
      <c r="AC1007" s="5">
        <f t="shared" si="351"/>
        <v>5.5667778044679315</v>
      </c>
      <c r="AD1007" s="5">
        <f t="shared" si="352"/>
        <v>5.8240833333333333</v>
      </c>
    </row>
    <row r="1008" spans="1:30" x14ac:dyDescent="0.2">
      <c r="A1008" s="14">
        <v>99</v>
      </c>
      <c r="B1008" s="6">
        <v>0.27268955689589736</v>
      </c>
      <c r="C1008" s="5">
        <v>46.896999999999998</v>
      </c>
      <c r="D1008" s="6">
        <v>0.65690090664514966</v>
      </c>
      <c r="E1008" s="5">
        <v>81.620999999999995</v>
      </c>
      <c r="F1008" s="6">
        <v>1.2061458333333335</v>
      </c>
      <c r="G1008" s="5">
        <v>139.64099999999999</v>
      </c>
      <c r="H1008" s="5">
        <v>233.77099999999999</v>
      </c>
      <c r="I1008" s="5">
        <v>501.18299999999999</v>
      </c>
      <c r="J1008" s="6"/>
      <c r="K1008" s="6">
        <f t="shared" si="341"/>
        <v>0.36217475769010316</v>
      </c>
      <c r="L1008" s="6">
        <f t="shared" si="342"/>
        <v>0.37384957456398055</v>
      </c>
      <c r="M1008" s="6">
        <f t="shared" si="343"/>
        <v>0.52862574405706364</v>
      </c>
      <c r="N1008" s="6">
        <f t="shared" si="344"/>
        <v>0.70088120207538063</v>
      </c>
      <c r="O1008" s="6">
        <f t="shared" si="345"/>
        <v>0.43400720590052405</v>
      </c>
      <c r="P1008" s="6">
        <f t="shared" si="346"/>
        <v>0.64825747366297726</v>
      </c>
      <c r="R1008" s="8">
        <v>99</v>
      </c>
      <c r="S1008" s="5">
        <f t="shared" si="359"/>
        <v>7.2823959814913195</v>
      </c>
      <c r="T1008" s="5">
        <f t="shared" si="359"/>
        <v>6.7986346370221327</v>
      </c>
      <c r="U1008" s="5">
        <f t="shared" si="360"/>
        <v>5.1233474036803184</v>
      </c>
      <c r="V1008" s="5">
        <f t="shared" si="361"/>
        <v>5.9448971585038128</v>
      </c>
      <c r="W1008" s="5">
        <f t="shared" si="358"/>
        <v>6.7203185270043111</v>
      </c>
      <c r="X1008" s="5">
        <f t="shared" si="354"/>
        <v>4.8206154606165894</v>
      </c>
      <c r="Y1008" s="32">
        <f t="shared" si="347"/>
        <v>7.6399454274982439</v>
      </c>
      <c r="Z1008" s="5">
        <f t="shared" si="348"/>
        <v>7.8161666666666667</v>
      </c>
      <c r="AA1008" s="5">
        <f t="shared" si="349"/>
        <v>6.3429150797586766</v>
      </c>
      <c r="AB1008" s="5">
        <f t="shared" si="350"/>
        <v>6.8017499999999993</v>
      </c>
      <c r="AC1008" s="5">
        <f t="shared" si="351"/>
        <v>5.5595129113049477</v>
      </c>
      <c r="AD1008" s="5">
        <f t="shared" si="352"/>
        <v>5.8183749999999996</v>
      </c>
    </row>
    <row r="1009" spans="1:30" x14ac:dyDescent="0.2">
      <c r="A1009" s="14">
        <v>98</v>
      </c>
      <c r="B1009" s="6">
        <v>0.27307090627696423</v>
      </c>
      <c r="C1009" s="5">
        <v>46.848999999999997</v>
      </c>
      <c r="D1009" s="6">
        <v>0.65784468823383091</v>
      </c>
      <c r="E1009" s="5">
        <v>81.539000000000001</v>
      </c>
      <c r="F1009" s="6">
        <v>1.2077199074074074</v>
      </c>
      <c r="G1009" s="5">
        <v>139.50299999999999</v>
      </c>
      <c r="H1009" s="5">
        <v>233.54599999999999</v>
      </c>
      <c r="I1009" s="5">
        <v>500.72399999999999</v>
      </c>
      <c r="J1009" s="6"/>
      <c r="K1009" s="6">
        <f t="shared" si="341"/>
        <v>0.36268124983910727</v>
      </c>
      <c r="L1009" s="6">
        <f t="shared" si="342"/>
        <v>0.37437239364621822</v>
      </c>
      <c r="M1009" s="6">
        <f t="shared" si="343"/>
        <v>0.52936501365948974</v>
      </c>
      <c r="N1009" s="6">
        <f t="shared" si="344"/>
        <v>0.70188817096167677</v>
      </c>
      <c r="O1009" s="6">
        <f t="shared" si="345"/>
        <v>0.43463075201857676</v>
      </c>
      <c r="P1009" s="6">
        <f t="shared" si="346"/>
        <v>0.64918883707286013</v>
      </c>
      <c r="R1009" s="8">
        <v>98</v>
      </c>
      <c r="S1009" s="5">
        <f t="shared" si="359"/>
        <v>7.2722259592136291</v>
      </c>
      <c r="T1009" s="5">
        <f t="shared" si="359"/>
        <v>6.789140197844131</v>
      </c>
      <c r="U1009" s="5">
        <f t="shared" si="360"/>
        <v>5.1161925390774865</v>
      </c>
      <c r="V1009" s="5">
        <f t="shared" si="361"/>
        <v>5.936368269261183</v>
      </c>
      <c r="W1009" s="5">
        <f t="shared" si="358"/>
        <v>6.7106771739474249</v>
      </c>
      <c r="X1009" s="5">
        <f t="shared" si="354"/>
        <v>4.8136995301557741</v>
      </c>
      <c r="Y1009" s="32">
        <f t="shared" si="347"/>
        <v>7.629276079745738</v>
      </c>
      <c r="Z1009" s="5">
        <f t="shared" si="348"/>
        <v>7.8081666666666658</v>
      </c>
      <c r="AA1009" s="5">
        <f t="shared" si="349"/>
        <v>6.3338151712576041</v>
      </c>
      <c r="AB1009" s="5">
        <f t="shared" si="350"/>
        <v>6.7949166666666665</v>
      </c>
      <c r="AC1009" s="5">
        <f t="shared" si="351"/>
        <v>5.5522669554467301</v>
      </c>
      <c r="AD1009" s="5">
        <f t="shared" si="352"/>
        <v>5.8126249999999997</v>
      </c>
    </row>
    <row r="1010" spans="1:30" x14ac:dyDescent="0.2">
      <c r="A1010" s="14">
        <v>97</v>
      </c>
      <c r="B1010" s="6">
        <v>0.27345332376649373</v>
      </c>
      <c r="C1010" s="5">
        <v>46.801000000000002</v>
      </c>
      <c r="D1010" s="6">
        <v>0.65879118562100891</v>
      </c>
      <c r="E1010" s="5">
        <v>81.456999999999994</v>
      </c>
      <c r="F1010" s="6">
        <v>1.2093055555555556</v>
      </c>
      <c r="G1010" s="5">
        <v>139.36500000000001</v>
      </c>
      <c r="H1010" s="5">
        <v>233.32</v>
      </c>
      <c r="I1010" s="5">
        <v>500.26600000000002</v>
      </c>
      <c r="J1010" s="6"/>
      <c r="K1010" s="6">
        <f t="shared" si="341"/>
        <v>0.36318916060468043</v>
      </c>
      <c r="L1010" s="6">
        <f t="shared" si="342"/>
        <v>0.3748966770745748</v>
      </c>
      <c r="M1010" s="6">
        <f t="shared" si="343"/>
        <v>0.53010635385690752</v>
      </c>
      <c r="N1010" s="6">
        <f t="shared" si="344"/>
        <v>0.70289803747240309</v>
      </c>
      <c r="O1010" s="6">
        <f t="shared" si="345"/>
        <v>0.4352560924348341</v>
      </c>
      <c r="P1010" s="6">
        <f t="shared" si="346"/>
        <v>0.65012288054704892</v>
      </c>
      <c r="R1010" s="8">
        <v>97</v>
      </c>
      <c r="S1010" s="5">
        <f t="shared" si="359"/>
        <v>7.2620559369359388</v>
      </c>
      <c r="T1010" s="5">
        <f t="shared" si="359"/>
        <v>6.7796457586661294</v>
      </c>
      <c r="U1010" s="5">
        <f t="shared" si="360"/>
        <v>5.1090376744746546</v>
      </c>
      <c r="V1010" s="5">
        <f t="shared" si="361"/>
        <v>5.9278393800185523</v>
      </c>
      <c r="W1010" s="5">
        <f t="shared" si="358"/>
        <v>6.7010358208905387</v>
      </c>
      <c r="X1010" s="5">
        <f t="shared" si="354"/>
        <v>4.8067835996949597</v>
      </c>
      <c r="Y1010" s="32">
        <f t="shared" si="347"/>
        <v>7.6186067319932302</v>
      </c>
      <c r="Z1010" s="5">
        <f t="shared" si="348"/>
        <v>7.8001666666666667</v>
      </c>
      <c r="AA1010" s="5">
        <f t="shared" si="349"/>
        <v>6.3247152627565324</v>
      </c>
      <c r="AB1010" s="5">
        <f t="shared" si="350"/>
        <v>6.7880833333333328</v>
      </c>
      <c r="AC1010" s="5">
        <f t="shared" si="351"/>
        <v>5.5449867922361316</v>
      </c>
      <c r="AD1010" s="5">
        <f t="shared" si="352"/>
        <v>5.8068750000000007</v>
      </c>
    </row>
    <row r="1011" spans="1:30" x14ac:dyDescent="0.2">
      <c r="A1011" s="14">
        <v>96</v>
      </c>
      <c r="B1011" s="6">
        <v>0.27383681385822184</v>
      </c>
      <c r="C1011" s="5">
        <v>46.753</v>
      </c>
      <c r="D1011" s="6">
        <v>0.65974041054592847</v>
      </c>
      <c r="E1011" s="5">
        <v>81.375</v>
      </c>
      <c r="F1011" s="6">
        <v>1.2108796296296296</v>
      </c>
      <c r="G1011" s="5">
        <v>139.227</v>
      </c>
      <c r="H1011" s="5">
        <v>233.09399999999999</v>
      </c>
      <c r="I1011" s="5">
        <v>499.80799999999999</v>
      </c>
      <c r="J1011" s="6"/>
      <c r="K1011" s="6">
        <f t="shared" si="341"/>
        <v>0.36369849595521314</v>
      </c>
      <c r="L1011" s="6">
        <f t="shared" si="342"/>
        <v>0.37542243100983375</v>
      </c>
      <c r="M1011" s="6">
        <f t="shared" si="343"/>
        <v>0.53084977336070482</v>
      </c>
      <c r="N1011" s="6">
        <f t="shared" si="344"/>
        <v>0.70391081413276002</v>
      </c>
      <c r="O1011" s="6">
        <f t="shared" si="345"/>
        <v>0.43588323490528591</v>
      </c>
      <c r="P1011" s="6">
        <f t="shared" si="346"/>
        <v>0.65105961567032489</v>
      </c>
      <c r="R1011" s="8">
        <v>96</v>
      </c>
      <c r="S1011" s="5">
        <f t="shared" ref="S1011:T1030" si="362">S$3*$R1011+S$4</f>
        <v>7.2518859146582484</v>
      </c>
      <c r="T1011" s="5">
        <f t="shared" si="362"/>
        <v>6.7701513194881286</v>
      </c>
      <c r="U1011" s="5">
        <f t="shared" si="360"/>
        <v>5.1018828098718236</v>
      </c>
      <c r="V1011" s="5">
        <f t="shared" si="361"/>
        <v>5.9193104907759224</v>
      </c>
      <c r="W1011" s="5">
        <f t="shared" si="358"/>
        <v>6.6913944678336525</v>
      </c>
      <c r="X1011" s="5">
        <f t="shared" si="354"/>
        <v>4.7998676692341444</v>
      </c>
      <c r="Y1011" s="32">
        <f t="shared" si="347"/>
        <v>7.6079373842407207</v>
      </c>
      <c r="Z1011" s="5">
        <f t="shared" si="348"/>
        <v>7.7921666666666667</v>
      </c>
      <c r="AA1011" s="5">
        <f t="shared" si="349"/>
        <v>6.3156153542554607</v>
      </c>
      <c r="AB1011" s="5">
        <f t="shared" si="350"/>
        <v>6.78125</v>
      </c>
      <c r="AC1011" s="5">
        <f t="shared" si="351"/>
        <v>5.5377786274134966</v>
      </c>
      <c r="AD1011" s="5">
        <f t="shared" si="352"/>
        <v>5.8011249999999999</v>
      </c>
    </row>
    <row r="1012" spans="1:30" x14ac:dyDescent="0.2">
      <c r="A1012" s="14">
        <v>95</v>
      </c>
      <c r="B1012" s="6">
        <v>0.27422138107112781</v>
      </c>
      <c r="C1012" s="5">
        <v>46.704999999999998</v>
      </c>
      <c r="D1012" s="6">
        <v>0.66069237481559029</v>
      </c>
      <c r="E1012" s="5">
        <v>81.293000000000006</v>
      </c>
      <c r="F1012" s="6">
        <v>1.2124652777777778</v>
      </c>
      <c r="G1012" s="5">
        <v>139.089</v>
      </c>
      <c r="H1012" s="5">
        <v>232.86799999999999</v>
      </c>
      <c r="I1012" s="5">
        <v>499.35</v>
      </c>
      <c r="J1012" s="6"/>
      <c r="K1012" s="6">
        <f t="shared" si="341"/>
        <v>0.36420926189262287</v>
      </c>
      <c r="L1012" s="6">
        <f t="shared" si="342"/>
        <v>0.3759496616473863</v>
      </c>
      <c r="M1012" s="6">
        <f t="shared" si="343"/>
        <v>0.53159528093120556</v>
      </c>
      <c r="N1012" s="6">
        <f t="shared" si="344"/>
        <v>0.70492651354024105</v>
      </c>
      <c r="O1012" s="6">
        <f t="shared" si="345"/>
        <v>0.43651218723068769</v>
      </c>
      <c r="P1012" s="6">
        <f t="shared" si="346"/>
        <v>0.65199905409433312</v>
      </c>
      <c r="R1012" s="8">
        <v>95</v>
      </c>
      <c r="S1012" s="5">
        <f t="shared" si="362"/>
        <v>7.241715892380558</v>
      </c>
      <c r="T1012" s="5">
        <f t="shared" si="362"/>
        <v>6.760656880310127</v>
      </c>
      <c r="U1012" s="5">
        <f t="shared" si="360"/>
        <v>5.0947279452689918</v>
      </c>
      <c r="V1012" s="5">
        <f t="shared" si="361"/>
        <v>5.9107816015332926</v>
      </c>
      <c r="W1012" s="5">
        <f t="shared" si="358"/>
        <v>6.6817531147767664</v>
      </c>
      <c r="X1012" s="5">
        <f t="shared" si="354"/>
        <v>4.7929517387733291</v>
      </c>
      <c r="Y1012" s="32">
        <f t="shared" si="347"/>
        <v>7.597268036488213</v>
      </c>
      <c r="Z1012" s="5">
        <f t="shared" si="348"/>
        <v>7.7841666666666667</v>
      </c>
      <c r="AA1012" s="5">
        <f t="shared" si="349"/>
        <v>6.3065154457543864</v>
      </c>
      <c r="AB1012" s="5">
        <f t="shared" si="350"/>
        <v>6.7744166666666672</v>
      </c>
      <c r="AC1012" s="5">
        <f t="shared" si="351"/>
        <v>5.5305363842034421</v>
      </c>
      <c r="AD1012" s="5">
        <f t="shared" si="352"/>
        <v>5.7953749999999999</v>
      </c>
    </row>
    <row r="1013" spans="1:30" x14ac:dyDescent="0.2">
      <c r="A1013" s="14">
        <v>94</v>
      </c>
      <c r="B1013" s="6">
        <v>0.274607029949612</v>
      </c>
      <c r="C1013" s="5">
        <v>46.656999999999996</v>
      </c>
      <c r="D1013" s="6">
        <v>0.66164709030524016</v>
      </c>
      <c r="E1013" s="5">
        <v>81.210999999999999</v>
      </c>
      <c r="F1013" s="6">
        <v>1.2140625</v>
      </c>
      <c r="G1013" s="5">
        <v>138.95099999999999</v>
      </c>
      <c r="H1013" s="5">
        <v>232.642</v>
      </c>
      <c r="I1013" s="5">
        <v>498.892</v>
      </c>
      <c r="J1013" s="6"/>
      <c r="K1013" s="6">
        <f t="shared" si="341"/>
        <v>0.36472146445259029</v>
      </c>
      <c r="L1013" s="6">
        <f t="shared" si="342"/>
        <v>0.37647837521747524</v>
      </c>
      <c r="M1013" s="6">
        <f t="shared" si="343"/>
        <v>0.53234288537801355</v>
      </c>
      <c r="N1013" s="6">
        <f t="shared" si="344"/>
        <v>0.70594514836515432</v>
      </c>
      <c r="O1013" s="6">
        <f t="shared" si="345"/>
        <v>0.43714295725688396</v>
      </c>
      <c r="P1013" s="6">
        <f t="shared" si="346"/>
        <v>0.65294120753806661</v>
      </c>
      <c r="R1013" s="8">
        <v>94</v>
      </c>
      <c r="S1013" s="5">
        <f t="shared" si="362"/>
        <v>7.2315458701028685</v>
      </c>
      <c r="T1013" s="5">
        <f t="shared" si="362"/>
        <v>6.7511624411321254</v>
      </c>
      <c r="U1013" s="5">
        <f t="shared" si="360"/>
        <v>5.0875730806661608</v>
      </c>
      <c r="V1013" s="5">
        <f t="shared" si="361"/>
        <v>5.9022527122906627</v>
      </c>
      <c r="W1013" s="5">
        <f t="shared" si="358"/>
        <v>6.6721117617198802</v>
      </c>
      <c r="X1013" s="5">
        <f t="shared" si="354"/>
        <v>4.7860358083125147</v>
      </c>
      <c r="Y1013" s="32">
        <f t="shared" si="347"/>
        <v>7.5865986887357062</v>
      </c>
      <c r="Z1013" s="5">
        <f t="shared" si="348"/>
        <v>7.7761666666666658</v>
      </c>
      <c r="AA1013" s="5">
        <f t="shared" si="349"/>
        <v>6.2974155372533147</v>
      </c>
      <c r="AB1013" s="5">
        <f t="shared" si="350"/>
        <v>6.7675833333333335</v>
      </c>
      <c r="AC1013" s="5">
        <f t="shared" si="351"/>
        <v>5.5232604032604025</v>
      </c>
      <c r="AD1013" s="5">
        <f t="shared" si="352"/>
        <v>5.789625</v>
      </c>
    </row>
    <row r="1014" spans="1:30" x14ac:dyDescent="0.2">
      <c r="A1014" s="14">
        <v>93</v>
      </c>
      <c r="B1014" s="6">
        <v>0.27499376506367468</v>
      </c>
      <c r="C1014" s="5">
        <v>46.609000000000002</v>
      </c>
      <c r="D1014" s="6">
        <v>0.66260456895886388</v>
      </c>
      <c r="E1014" s="5">
        <v>81.129000000000005</v>
      </c>
      <c r="F1014" s="6">
        <v>1.2156597222222223</v>
      </c>
      <c r="G1014" s="5">
        <v>138.81399999999999</v>
      </c>
      <c r="H1014" s="5">
        <v>232.416</v>
      </c>
      <c r="I1014" s="5">
        <v>498.43400000000003</v>
      </c>
      <c r="J1014" s="6"/>
      <c r="K1014" s="6">
        <f t="shared" si="341"/>
        <v>0.36523510970479695</v>
      </c>
      <c r="L1014" s="6">
        <f t="shared" si="342"/>
        <v>0.37700857798543996</v>
      </c>
      <c r="M1014" s="6">
        <f t="shared" si="343"/>
        <v>0.53309259556035993</v>
      </c>
      <c r="N1014" s="6">
        <f t="shared" si="344"/>
        <v>0.70696673135114929</v>
      </c>
      <c r="O1014" s="6">
        <f t="shared" si="345"/>
        <v>0.43777555287513464</v>
      </c>
      <c r="P1014" s="6">
        <f t="shared" si="346"/>
        <v>0.65388608778835311</v>
      </c>
      <c r="R1014" s="8">
        <v>93</v>
      </c>
      <c r="S1014" s="5">
        <f t="shared" si="362"/>
        <v>7.2213758478251782</v>
      </c>
      <c r="T1014" s="5">
        <f t="shared" si="362"/>
        <v>6.7416680019541246</v>
      </c>
      <c r="U1014" s="5">
        <f t="shared" si="360"/>
        <v>5.0804182160633289</v>
      </c>
      <c r="V1014" s="5">
        <f t="shared" si="361"/>
        <v>5.8937238230480329</v>
      </c>
      <c r="W1014" s="5">
        <f t="shared" si="358"/>
        <v>6.662470408662994</v>
      </c>
      <c r="X1014" s="5">
        <f t="shared" si="354"/>
        <v>4.7791198778516994</v>
      </c>
      <c r="Y1014" s="32">
        <f t="shared" si="347"/>
        <v>7.5759293409831985</v>
      </c>
      <c r="Z1014" s="5">
        <f t="shared" si="348"/>
        <v>7.7681666666666667</v>
      </c>
      <c r="AA1014" s="5">
        <f t="shared" si="349"/>
        <v>6.288315628752243</v>
      </c>
      <c r="AB1014" s="5">
        <f t="shared" si="350"/>
        <v>6.7607500000000007</v>
      </c>
      <c r="AC1014" s="5">
        <f t="shared" si="351"/>
        <v>5.5160035417440225</v>
      </c>
      <c r="AD1014" s="5">
        <f t="shared" si="352"/>
        <v>5.7839166666666664</v>
      </c>
    </row>
    <row r="1015" spans="1:30" x14ac:dyDescent="0.2">
      <c r="A1015" s="14">
        <v>92</v>
      </c>
      <c r="B1015" s="6">
        <v>0.27538159100909632</v>
      </c>
      <c r="C1015" s="5">
        <v>46.561</v>
      </c>
      <c r="D1015" s="6">
        <v>0.66356482278968409</v>
      </c>
      <c r="E1015" s="5">
        <v>81.046000000000006</v>
      </c>
      <c r="F1015" s="6">
        <v>1.2172569444444445</v>
      </c>
      <c r="G1015" s="5">
        <v>138.67599999999999</v>
      </c>
      <c r="H1015" s="5">
        <v>232.19</v>
      </c>
      <c r="I1015" s="5">
        <v>497.97500000000002</v>
      </c>
      <c r="J1015" s="6"/>
      <c r="K1015" s="6">
        <f t="shared" si="341"/>
        <v>0.36575020375316442</v>
      </c>
      <c r="L1015" s="6">
        <f t="shared" si="342"/>
        <v>0.37754027625196412</v>
      </c>
      <c r="M1015" s="6">
        <f t="shared" si="343"/>
        <v>0.53384442038745239</v>
      </c>
      <c r="N1015" s="6">
        <f t="shared" si="344"/>
        <v>0.70799127531574813</v>
      </c>
      <c r="O1015" s="6">
        <f t="shared" si="345"/>
        <v>0.43840998202244402</v>
      </c>
      <c r="P1015" s="6">
        <f t="shared" si="346"/>
        <v>0.6548337067003468</v>
      </c>
      <c r="R1015" s="8">
        <v>92</v>
      </c>
      <c r="S1015" s="5">
        <f t="shared" si="362"/>
        <v>7.2112058255474878</v>
      </c>
      <c r="T1015" s="5">
        <f t="shared" si="362"/>
        <v>6.732173562776123</v>
      </c>
      <c r="U1015" s="5">
        <f t="shared" si="360"/>
        <v>5.073263351460497</v>
      </c>
      <c r="V1015" s="5">
        <f t="shared" si="361"/>
        <v>5.8851949338054022</v>
      </c>
      <c r="W1015" s="5">
        <f t="shared" si="358"/>
        <v>6.6528290556061078</v>
      </c>
      <c r="X1015" s="5">
        <f t="shared" si="354"/>
        <v>4.772203947390885</v>
      </c>
      <c r="Y1015" s="32">
        <f t="shared" si="347"/>
        <v>7.5652599932306925</v>
      </c>
      <c r="Z1015" s="5">
        <f t="shared" si="348"/>
        <v>7.7601666666666667</v>
      </c>
      <c r="AA1015" s="5">
        <f t="shared" si="349"/>
        <v>6.2792157202511705</v>
      </c>
      <c r="AB1015" s="5">
        <f t="shared" si="350"/>
        <v>6.7538333333333336</v>
      </c>
      <c r="AC1015" s="5">
        <f t="shared" si="351"/>
        <v>5.5087657243917043</v>
      </c>
      <c r="AD1015" s="5">
        <f t="shared" si="352"/>
        <v>5.7781666666666665</v>
      </c>
    </row>
    <row r="1016" spans="1:30" x14ac:dyDescent="0.2">
      <c r="A1016" s="14">
        <v>91</v>
      </c>
      <c r="B1016" s="6">
        <v>0.27577051240762029</v>
      </c>
      <c r="C1016" s="5">
        <v>46.512999999999998</v>
      </c>
      <c r="D1016" s="6">
        <v>0.66452786388066376</v>
      </c>
      <c r="E1016" s="5">
        <v>80.963999999999999</v>
      </c>
      <c r="F1016" s="6">
        <v>1.2188541666666668</v>
      </c>
      <c r="G1016" s="5">
        <v>138.53800000000001</v>
      </c>
      <c r="H1016" s="5">
        <v>231.964</v>
      </c>
      <c r="I1016" s="5">
        <v>497.517</v>
      </c>
      <c r="J1016" s="6"/>
      <c r="K1016" s="6">
        <f t="shared" si="341"/>
        <v>0.36626675273609693</v>
      </c>
      <c r="L1016" s="6">
        <f t="shared" si="342"/>
        <v>0.37807347635332511</v>
      </c>
      <c r="M1016" s="6">
        <f t="shared" si="343"/>
        <v>0.53459836881882883</v>
      </c>
      <c r="N1016" s="6">
        <f t="shared" si="344"/>
        <v>0.70901879315088234</v>
      </c>
      <c r="O1016" s="6">
        <f t="shared" si="345"/>
        <v>0.43904625268189251</v>
      </c>
      <c r="P1016" s="6">
        <f t="shared" si="346"/>
        <v>0.65578407619802415</v>
      </c>
      <c r="R1016" s="8">
        <v>91</v>
      </c>
      <c r="S1016" s="5">
        <f t="shared" si="362"/>
        <v>7.2010358032697974</v>
      </c>
      <c r="T1016" s="5">
        <f t="shared" si="362"/>
        <v>6.7226791235981214</v>
      </c>
      <c r="U1016" s="5">
        <f t="shared" si="360"/>
        <v>5.066108486857666</v>
      </c>
      <c r="V1016" s="5">
        <f t="shared" si="361"/>
        <v>5.8766660445627723</v>
      </c>
      <c r="W1016" s="5">
        <f t="shared" si="358"/>
        <v>6.6431877025492216</v>
      </c>
      <c r="X1016" s="5">
        <f t="shared" si="354"/>
        <v>4.7652880169300698</v>
      </c>
      <c r="Y1016" s="32">
        <f t="shared" si="347"/>
        <v>7.5545906454781822</v>
      </c>
      <c r="Z1016" s="5">
        <f t="shared" si="348"/>
        <v>7.7521666666666667</v>
      </c>
      <c r="AA1016" s="5">
        <f t="shared" si="349"/>
        <v>6.2701158117500979</v>
      </c>
      <c r="AB1016" s="5">
        <f t="shared" si="350"/>
        <v>6.7469999999999999</v>
      </c>
      <c r="AC1016" s="5">
        <f t="shared" si="351"/>
        <v>5.5015468763353548</v>
      </c>
      <c r="AD1016" s="5">
        <f t="shared" si="352"/>
        <v>5.7724166666666674</v>
      </c>
    </row>
    <row r="1017" spans="1:30" x14ac:dyDescent="0.2">
      <c r="A1017" s="14">
        <v>90</v>
      </c>
      <c r="B1017" s="6">
        <v>0.27616053390713552</v>
      </c>
      <c r="C1017" s="5">
        <v>46.465000000000003</v>
      </c>
      <c r="D1017" s="6">
        <v>0.6654937043850121</v>
      </c>
      <c r="E1017" s="5">
        <v>80.882000000000005</v>
      </c>
      <c r="F1017" s="6">
        <v>1.2204629629629629</v>
      </c>
      <c r="G1017" s="5">
        <v>138.4</v>
      </c>
      <c r="H1017" s="5">
        <v>231.738</v>
      </c>
      <c r="I1017" s="5">
        <v>497.05900000000003</v>
      </c>
      <c r="J1017" s="6"/>
      <c r="K1017" s="6">
        <f t="shared" si="341"/>
        <v>0.36678476282672462</v>
      </c>
      <c r="L1017" s="6">
        <f t="shared" si="342"/>
        <v>0.37860818466164603</v>
      </c>
      <c r="M1017" s="6">
        <f t="shared" si="343"/>
        <v>0.53535444986471292</v>
      </c>
      <c r="N1017" s="6">
        <f t="shared" si="344"/>
        <v>0.71004929782343329</v>
      </c>
      <c r="O1017" s="6">
        <f t="shared" si="345"/>
        <v>0.43968437288297219</v>
      </c>
      <c r="P1017" s="6">
        <f t="shared" si="346"/>
        <v>0.65673720827468374</v>
      </c>
      <c r="R1017" s="8">
        <v>90</v>
      </c>
      <c r="S1017" s="5">
        <f t="shared" si="362"/>
        <v>7.190865780992107</v>
      </c>
      <c r="T1017" s="5">
        <f t="shared" si="362"/>
        <v>6.7131846844201197</v>
      </c>
      <c r="U1017" s="5">
        <f t="shared" si="360"/>
        <v>5.0589536222548341</v>
      </c>
      <c r="V1017" s="5">
        <f t="shared" si="361"/>
        <v>5.8681371553201425</v>
      </c>
      <c r="W1017" s="5">
        <f t="shared" si="358"/>
        <v>6.6335463494923355</v>
      </c>
      <c r="X1017" s="5">
        <f t="shared" si="354"/>
        <v>4.7583720864692545</v>
      </c>
      <c r="Y1017" s="32">
        <f t="shared" si="347"/>
        <v>7.5439212977256762</v>
      </c>
      <c r="Z1017" s="5">
        <f t="shared" si="348"/>
        <v>7.7441666666666675</v>
      </c>
      <c r="AA1017" s="5">
        <f t="shared" si="349"/>
        <v>6.2610159032490262</v>
      </c>
      <c r="AB1017" s="5">
        <f t="shared" si="350"/>
        <v>6.7401666666666671</v>
      </c>
      <c r="AC1017" s="5">
        <f t="shared" si="351"/>
        <v>5.4942948182990676</v>
      </c>
      <c r="AD1017" s="5">
        <f t="shared" si="352"/>
        <v>5.7666666666666666</v>
      </c>
    </row>
    <row r="1018" spans="1:30" x14ac:dyDescent="0.2">
      <c r="A1018" s="14">
        <v>89</v>
      </c>
      <c r="B1018" s="6">
        <v>0.27655166018186256</v>
      </c>
      <c r="C1018" s="5">
        <v>46.417000000000002</v>
      </c>
      <c r="D1018" s="6">
        <v>0.66646235652669639</v>
      </c>
      <c r="E1018" s="5">
        <v>80.8</v>
      </c>
      <c r="F1018" s="6">
        <v>1.2220717592592594</v>
      </c>
      <c r="G1018" s="5">
        <v>138.262</v>
      </c>
      <c r="H1018" s="5">
        <v>231.512</v>
      </c>
      <c r="I1018" s="5">
        <v>496.601</v>
      </c>
      <c r="J1018" s="6"/>
      <c r="K1018" s="6">
        <f t="shared" si="341"/>
        <v>0.36730424023314973</v>
      </c>
      <c r="L1018" s="6">
        <f t="shared" si="342"/>
        <v>0.37914440758514928</v>
      </c>
      <c r="M1018" s="6">
        <f t="shared" si="343"/>
        <v>0.53611267258637285</v>
      </c>
      <c r="N1018" s="6">
        <f t="shared" si="344"/>
        <v>0.71108280237577726</v>
      </c>
      <c r="O1018" s="6">
        <f t="shared" si="345"/>
        <v>0.44032435070192361</v>
      </c>
      <c r="P1018" s="6">
        <f t="shared" si="346"/>
        <v>0.65769311499345118</v>
      </c>
      <c r="R1018" s="8">
        <v>89</v>
      </c>
      <c r="S1018" s="5">
        <f t="shared" si="362"/>
        <v>7.1806957587144176</v>
      </c>
      <c r="T1018" s="5">
        <f t="shared" si="362"/>
        <v>6.7036902452421181</v>
      </c>
      <c r="U1018" s="5">
        <f t="shared" si="360"/>
        <v>5.0517987576520023</v>
      </c>
      <c r="V1018" s="5">
        <f t="shared" si="361"/>
        <v>5.8596082660775117</v>
      </c>
      <c r="W1018" s="5">
        <f t="shared" si="358"/>
        <v>6.6239049964354493</v>
      </c>
      <c r="X1018" s="5">
        <f t="shared" si="354"/>
        <v>4.7514561560084392</v>
      </c>
      <c r="Y1018" s="32">
        <f t="shared" si="347"/>
        <v>7.5332519499731685</v>
      </c>
      <c r="Z1018" s="5">
        <f t="shared" si="348"/>
        <v>7.7361666666666666</v>
      </c>
      <c r="AA1018" s="5">
        <f t="shared" si="349"/>
        <v>6.2519159947479537</v>
      </c>
      <c r="AB1018" s="5">
        <f t="shared" si="350"/>
        <v>6.7333333333333334</v>
      </c>
      <c r="AC1018" s="5">
        <f t="shared" si="351"/>
        <v>5.4870618542055363</v>
      </c>
      <c r="AD1018" s="5">
        <f t="shared" si="352"/>
        <v>5.7609166666666667</v>
      </c>
    </row>
    <row r="1019" spans="1:30" x14ac:dyDescent="0.2">
      <c r="A1019" s="14">
        <v>88</v>
      </c>
      <c r="B1019" s="6">
        <v>0.27694389593253982</v>
      </c>
      <c r="C1019" s="5">
        <v>46.369</v>
      </c>
      <c r="D1019" s="6">
        <v>0.66743383260095779</v>
      </c>
      <c r="E1019" s="5">
        <v>80.718000000000004</v>
      </c>
      <c r="F1019" s="6">
        <v>1.2236805555555554</v>
      </c>
      <c r="G1019" s="5">
        <v>138.124</v>
      </c>
      <c r="H1019" s="5">
        <v>231.286</v>
      </c>
      <c r="I1019" s="5">
        <v>496.14299999999997</v>
      </c>
      <c r="J1019" s="6"/>
      <c r="K1019" s="6">
        <f t="shared" si="341"/>
        <v>0.36782519119869467</v>
      </c>
      <c r="L1019" s="6">
        <f t="shared" si="342"/>
        <v>0.37968215156841234</v>
      </c>
      <c r="M1019" s="6">
        <f t="shared" si="343"/>
        <v>0.53687304609648379</v>
      </c>
      <c r="N1019" s="6">
        <f t="shared" si="344"/>
        <v>0.71211931992633615</v>
      </c>
      <c r="O1019" s="6">
        <f t="shared" si="345"/>
        <v>0.44096619426207728</v>
      </c>
      <c r="P1019" s="6">
        <f t="shared" si="346"/>
        <v>0.65865180848778782</v>
      </c>
      <c r="R1019" s="8">
        <v>88</v>
      </c>
      <c r="S1019" s="5">
        <f t="shared" si="362"/>
        <v>7.1705257364367272</v>
      </c>
      <c r="T1019" s="5">
        <f t="shared" si="362"/>
        <v>6.6941958060641173</v>
      </c>
      <c r="U1019" s="5">
        <f t="shared" si="360"/>
        <v>5.0446438930491713</v>
      </c>
      <c r="V1019" s="5">
        <f t="shared" si="361"/>
        <v>5.8510793768348819</v>
      </c>
      <c r="W1019" s="5">
        <f t="shared" si="357"/>
        <v>6.6142636433785631</v>
      </c>
      <c r="X1019" s="5">
        <f t="shared" si="354"/>
        <v>4.7445402255476248</v>
      </c>
      <c r="Y1019" s="32">
        <f t="shared" si="347"/>
        <v>7.5225826022206617</v>
      </c>
      <c r="Z1019" s="5">
        <f t="shared" si="348"/>
        <v>7.7281666666666666</v>
      </c>
      <c r="AA1019" s="5">
        <f t="shared" si="349"/>
        <v>6.2428160862468802</v>
      </c>
      <c r="AB1019" s="5">
        <f t="shared" si="350"/>
        <v>6.7265000000000006</v>
      </c>
      <c r="AC1019" s="5">
        <f t="shared" si="351"/>
        <v>5.4798479087452474</v>
      </c>
      <c r="AD1019" s="5">
        <f t="shared" si="352"/>
        <v>5.7551666666666668</v>
      </c>
    </row>
    <row r="1020" spans="1:30" x14ac:dyDescent="0.2">
      <c r="A1020" s="14">
        <v>87</v>
      </c>
      <c r="B1020" s="6">
        <v>0.27733724588661191</v>
      </c>
      <c r="C1020" s="5">
        <v>46.320999999999998</v>
      </c>
      <c r="D1020" s="6">
        <v>0.66840814497483059</v>
      </c>
      <c r="E1020" s="5">
        <v>80.635999999999996</v>
      </c>
      <c r="F1020" s="6">
        <v>1.225300925925926</v>
      </c>
      <c r="G1020" s="5">
        <v>137.98599999999999</v>
      </c>
      <c r="H1020" s="5">
        <v>231.06</v>
      </c>
      <c r="I1020" s="5">
        <v>495.68400000000003</v>
      </c>
      <c r="J1020" s="6"/>
      <c r="K1020" s="6">
        <f t="shared" si="341"/>
        <v>0.36834762200215171</v>
      </c>
      <c r="L1020" s="6">
        <f t="shared" si="342"/>
        <v>0.38022142309262685</v>
      </c>
      <c r="M1020" s="6">
        <f t="shared" si="343"/>
        <v>0.5376355795594927</v>
      </c>
      <c r="N1020" s="6">
        <f t="shared" si="344"/>
        <v>0.71315886367013215</v>
      </c>
      <c r="O1020" s="6">
        <f t="shared" si="345"/>
        <v>0.44160991173419717</v>
      </c>
      <c r="P1020" s="6">
        <f t="shared" si="346"/>
        <v>0.65961330096200455</v>
      </c>
      <c r="R1020" s="8">
        <v>87</v>
      </c>
      <c r="S1020" s="5">
        <f t="shared" si="362"/>
        <v>7.1603557141590368</v>
      </c>
      <c r="T1020" s="5">
        <f t="shared" si="362"/>
        <v>6.6847013668861157</v>
      </c>
      <c r="U1020" s="5">
        <f t="shared" ref="U1020:U1039" si="363">U$3*$R1020+U$4</f>
        <v>5.0374890284463394</v>
      </c>
      <c r="V1020" s="5">
        <f t="shared" si="361"/>
        <v>5.842550487592252</v>
      </c>
      <c r="W1020" s="5">
        <f t="shared" si="357"/>
        <v>6.6046222903216769</v>
      </c>
      <c r="X1020" s="5">
        <f t="shared" si="354"/>
        <v>4.7376242950868095</v>
      </c>
      <c r="Y1020" s="32">
        <f t="shared" si="347"/>
        <v>7.5119132544681531</v>
      </c>
      <c r="Z1020" s="5">
        <f t="shared" si="348"/>
        <v>7.7201666666666666</v>
      </c>
      <c r="AA1020" s="5">
        <f t="shared" si="349"/>
        <v>6.2337161777458077</v>
      </c>
      <c r="AB1020" s="5">
        <f t="shared" si="350"/>
        <v>6.719666666666666</v>
      </c>
      <c r="AC1020" s="5">
        <f t="shared" si="351"/>
        <v>5.4726012128539852</v>
      </c>
      <c r="AD1020" s="5">
        <f t="shared" si="352"/>
        <v>5.749416666666666</v>
      </c>
    </row>
    <row r="1021" spans="1:30" x14ac:dyDescent="0.2">
      <c r="A1021" s="14">
        <v>86</v>
      </c>
      <c r="B1021" s="6">
        <v>0.27773171479841968</v>
      </c>
      <c r="C1021" s="5">
        <v>46.273000000000003</v>
      </c>
      <c r="D1021" s="6">
        <v>0.66938530608766822</v>
      </c>
      <c r="E1021" s="5">
        <v>80.552999999999997</v>
      </c>
      <c r="F1021" s="6">
        <v>1.2269212962962963</v>
      </c>
      <c r="G1021" s="5">
        <v>137.84899999999999</v>
      </c>
      <c r="H1021" s="5">
        <v>230.834</v>
      </c>
      <c r="I1021" s="5">
        <v>495.226</v>
      </c>
      <c r="J1021" s="6"/>
      <c r="K1021" s="6">
        <f t="shared" si="341"/>
        <v>0.36887153895803576</v>
      </c>
      <c r="L1021" s="6">
        <f t="shared" si="342"/>
        <v>0.38076222867585768</v>
      </c>
      <c r="M1021" s="6">
        <f t="shared" si="343"/>
        <v>0.53840028219198621</v>
      </c>
      <c r="N1021" s="6">
        <f t="shared" si="344"/>
        <v>0.71420144687934795</v>
      </c>
      <c r="O1021" s="6">
        <f t="shared" si="345"/>
        <v>0.442255511336827</v>
      </c>
      <c r="P1021" s="6">
        <f t="shared" si="346"/>
        <v>0.6605776046917784</v>
      </c>
      <c r="R1021" s="8">
        <v>86</v>
      </c>
      <c r="S1021" s="5">
        <f t="shared" si="362"/>
        <v>7.1501856918813465</v>
      </c>
      <c r="T1021" s="5">
        <f t="shared" si="362"/>
        <v>6.6752069277081141</v>
      </c>
      <c r="U1021" s="5">
        <f t="shared" si="363"/>
        <v>5.0303341638435075</v>
      </c>
      <c r="V1021" s="5">
        <f t="shared" ref="V1021:V1032" si="364">V$3*$R1021+V$4</f>
        <v>5.8340215983496222</v>
      </c>
      <c r="W1021" s="5">
        <f t="shared" si="357"/>
        <v>6.5949809372647907</v>
      </c>
      <c r="X1021" s="5">
        <f t="shared" si="354"/>
        <v>4.7307083646259951</v>
      </c>
      <c r="Y1021" s="32">
        <f t="shared" si="347"/>
        <v>7.5012439067156471</v>
      </c>
      <c r="Z1021" s="5">
        <f t="shared" si="348"/>
        <v>7.7121666666666675</v>
      </c>
      <c r="AA1021" s="5">
        <f t="shared" si="349"/>
        <v>6.2246162692447351</v>
      </c>
      <c r="AB1021" s="5">
        <f t="shared" si="350"/>
        <v>6.7127499999999998</v>
      </c>
      <c r="AC1021" s="5">
        <f t="shared" si="351"/>
        <v>5.4653736580948244</v>
      </c>
      <c r="AD1021" s="5">
        <f t="shared" si="352"/>
        <v>5.7437083333333332</v>
      </c>
    </row>
    <row r="1022" spans="1:30" x14ac:dyDescent="0.2">
      <c r="A1022" s="14">
        <v>85</v>
      </c>
      <c r="B1022" s="6">
        <v>0.27812730744939179</v>
      </c>
      <c r="C1022" s="5">
        <v>46.225000000000001</v>
      </c>
      <c r="D1022" s="6">
        <v>0.67036532845167185</v>
      </c>
      <c r="E1022" s="5">
        <v>80.471000000000004</v>
      </c>
      <c r="F1022" s="6">
        <v>1.2285532407407407</v>
      </c>
      <c r="G1022" s="5">
        <v>137.71100000000001</v>
      </c>
      <c r="H1022" s="5">
        <v>230.608</v>
      </c>
      <c r="I1022" s="5">
        <v>494.76799999999997</v>
      </c>
      <c r="J1022" s="6"/>
      <c r="K1022" s="6">
        <f t="shared" si="341"/>
        <v>0.36939694841683846</v>
      </c>
      <c r="L1022" s="6">
        <f t="shared" si="342"/>
        <v>0.38130457487330682</v>
      </c>
      <c r="M1022" s="6">
        <f t="shared" si="343"/>
        <v>0.53916716326306247</v>
      </c>
      <c r="N1022" s="6">
        <f t="shared" si="344"/>
        <v>0.71524708290389194</v>
      </c>
      <c r="O1022" s="6">
        <f t="shared" si="345"/>
        <v>0.44290300133664068</v>
      </c>
      <c r="P1022" s="6">
        <f t="shared" si="346"/>
        <v>0.6615447320246769</v>
      </c>
      <c r="R1022" s="8">
        <v>85</v>
      </c>
      <c r="S1022" s="5">
        <f t="shared" si="362"/>
        <v>7.1400156696036561</v>
      </c>
      <c r="T1022" s="5">
        <f t="shared" si="362"/>
        <v>6.6657124885301124</v>
      </c>
      <c r="U1022" s="5">
        <f t="shared" si="363"/>
        <v>5.0231792992406765</v>
      </c>
      <c r="V1022" s="5">
        <f t="shared" si="364"/>
        <v>5.8254927091069924</v>
      </c>
      <c r="W1022" s="5">
        <f t="shared" si="357"/>
        <v>6.5853395842079046</v>
      </c>
      <c r="X1022" s="5">
        <f t="shared" si="354"/>
        <v>4.7237924341651798</v>
      </c>
      <c r="Y1022" s="32">
        <f t="shared" si="347"/>
        <v>7.4905745589631385</v>
      </c>
      <c r="Z1022" s="5">
        <f t="shared" si="348"/>
        <v>7.7041666666666666</v>
      </c>
      <c r="AA1022" s="5">
        <f t="shared" si="349"/>
        <v>6.2155163607436643</v>
      </c>
      <c r="AB1022" s="5">
        <f t="shared" si="350"/>
        <v>6.705916666666667</v>
      </c>
      <c r="AC1022" s="5">
        <f t="shared" si="351"/>
        <v>5.4581137479156272</v>
      </c>
      <c r="AD1022" s="5">
        <f t="shared" si="352"/>
        <v>5.7379583333333342</v>
      </c>
    </row>
    <row r="1023" spans="1:30" x14ac:dyDescent="0.2">
      <c r="A1023" s="14">
        <v>84</v>
      </c>
      <c r="B1023" s="6">
        <v>0.27852402864823783</v>
      </c>
      <c r="C1023" s="5">
        <v>46.177</v>
      </c>
      <c r="D1023" s="6">
        <v>0.67134822465242516</v>
      </c>
      <c r="E1023" s="5">
        <v>80.388999999999996</v>
      </c>
      <c r="F1023" s="6">
        <v>1.230173611111111</v>
      </c>
      <c r="G1023" s="5">
        <v>137.57300000000001</v>
      </c>
      <c r="H1023" s="5">
        <v>230.38200000000001</v>
      </c>
      <c r="I1023" s="5">
        <v>494.31</v>
      </c>
      <c r="J1023" s="6"/>
      <c r="K1023" s="6">
        <f t="shared" si="341"/>
        <v>0.36992385676528478</v>
      </c>
      <c r="L1023" s="6">
        <f t="shared" si="342"/>
        <v>0.38184846827757718</v>
      </c>
      <c r="M1023" s="6">
        <f t="shared" si="343"/>
        <v>0.53993623209470554</v>
      </c>
      <c r="N1023" s="6">
        <f t="shared" si="344"/>
        <v>0.71629578517196679</v>
      </c>
      <c r="O1023" s="6">
        <f t="shared" si="345"/>
        <v>0.44355239004879482</v>
      </c>
      <c r="P1023" s="6">
        <f t="shared" si="346"/>
        <v>0.66251469538068342</v>
      </c>
      <c r="R1023" s="8">
        <v>84</v>
      </c>
      <c r="S1023" s="5">
        <f t="shared" si="362"/>
        <v>7.1298456473259657</v>
      </c>
      <c r="T1023" s="5">
        <f t="shared" si="362"/>
        <v>6.6562180493521117</v>
      </c>
      <c r="U1023" s="5">
        <f t="shared" si="363"/>
        <v>5.0160244346378446</v>
      </c>
      <c r="V1023" s="5">
        <f t="shared" si="364"/>
        <v>5.8169638198643616</v>
      </c>
      <c r="W1023" s="5">
        <f t="shared" si="357"/>
        <v>6.5756982311510184</v>
      </c>
      <c r="X1023" s="5">
        <f t="shared" si="354"/>
        <v>4.7168765037043645</v>
      </c>
      <c r="Y1023" s="32">
        <f t="shared" si="347"/>
        <v>7.4799052112106308</v>
      </c>
      <c r="Z1023" s="5">
        <f t="shared" si="348"/>
        <v>7.6961666666666666</v>
      </c>
      <c r="AA1023" s="5">
        <f t="shared" si="349"/>
        <v>6.2064164522425909</v>
      </c>
      <c r="AB1023" s="5">
        <f t="shared" si="350"/>
        <v>6.6990833333333333</v>
      </c>
      <c r="AC1023" s="5">
        <f t="shared" si="351"/>
        <v>5.4509243839792259</v>
      </c>
      <c r="AD1023" s="5">
        <f t="shared" si="352"/>
        <v>5.7322083333333333</v>
      </c>
    </row>
    <row r="1024" spans="1:30" x14ac:dyDescent="0.2">
      <c r="A1024" s="14">
        <v>83</v>
      </c>
      <c r="B1024" s="6">
        <v>0.27892188323114314</v>
      </c>
      <c r="C1024" s="5">
        <v>46.128999999999998</v>
      </c>
      <c r="D1024" s="6">
        <v>0.67233400734943194</v>
      </c>
      <c r="E1024" s="5">
        <v>80.307000000000002</v>
      </c>
      <c r="F1024" s="6">
        <v>1.2318055555555556</v>
      </c>
      <c r="G1024" s="5">
        <v>137.435</v>
      </c>
      <c r="H1024" s="5">
        <v>230.15700000000001</v>
      </c>
      <c r="I1024" s="5">
        <v>493.85199999999998</v>
      </c>
      <c r="J1024" s="6"/>
      <c r="K1024" s="6">
        <f t="shared" si="341"/>
        <v>0.37045227042659207</v>
      </c>
      <c r="L1024" s="6">
        <f t="shared" si="342"/>
        <v>0.38239391551894064</v>
      </c>
      <c r="M1024" s="6">
        <f t="shared" si="343"/>
        <v>0.54070749806216278</v>
      </c>
      <c r="N1024" s="6">
        <f t="shared" si="344"/>
        <v>0.71734756719064574</v>
      </c>
      <c r="O1024" s="6">
        <f t="shared" si="345"/>
        <v>0.44420368583728442</v>
      </c>
      <c r="P1024" s="6">
        <f t="shared" si="346"/>
        <v>0.66348750725272965</v>
      </c>
      <c r="R1024" s="8">
        <v>83</v>
      </c>
      <c r="S1024" s="5">
        <f t="shared" si="362"/>
        <v>7.1196756250482762</v>
      </c>
      <c r="T1024" s="5">
        <f t="shared" si="362"/>
        <v>6.6467236101741101</v>
      </c>
      <c r="U1024" s="5">
        <f t="shared" si="363"/>
        <v>5.0088695700350137</v>
      </c>
      <c r="V1024" s="5">
        <f t="shared" si="364"/>
        <v>5.8084349306217318</v>
      </c>
      <c r="W1024" s="5">
        <f t="shared" si="357"/>
        <v>6.5660568780941322</v>
      </c>
      <c r="X1024" s="5">
        <f t="shared" si="354"/>
        <v>4.7099605732435492</v>
      </c>
      <c r="Y1024" s="32">
        <f t="shared" si="347"/>
        <v>7.4692358634581231</v>
      </c>
      <c r="Z1024" s="5">
        <f t="shared" si="348"/>
        <v>7.6881666666666666</v>
      </c>
      <c r="AA1024" s="5">
        <f t="shared" si="349"/>
        <v>6.1973165437415192</v>
      </c>
      <c r="AB1024" s="5">
        <f t="shared" si="350"/>
        <v>6.6922500000000005</v>
      </c>
      <c r="AC1024" s="5">
        <f t="shared" si="351"/>
        <v>5.4437027849813964</v>
      </c>
      <c r="AD1024" s="5">
        <f t="shared" si="352"/>
        <v>5.7264583333333334</v>
      </c>
    </row>
    <row r="1025" spans="1:30" x14ac:dyDescent="0.2">
      <c r="A1025" s="14">
        <v>82</v>
      </c>
      <c r="B1025" s="6">
        <v>0.27932087606196537</v>
      </c>
      <c r="C1025" s="5">
        <v>46.081000000000003</v>
      </c>
      <c r="D1025" s="6">
        <v>0.67332268927666084</v>
      </c>
      <c r="E1025" s="5">
        <v>80.224999999999994</v>
      </c>
      <c r="F1025" s="6">
        <v>1.233449074074074</v>
      </c>
      <c r="G1025" s="5">
        <v>137.297</v>
      </c>
      <c r="H1025" s="5">
        <v>229.93100000000001</v>
      </c>
      <c r="I1025" s="5">
        <v>493.39299999999997</v>
      </c>
      <c r="J1025" s="6"/>
      <c r="K1025" s="6">
        <f t="shared" si="341"/>
        <v>0.37098219586073072</v>
      </c>
      <c r="L1025" s="6">
        <f t="shared" si="342"/>
        <v>0.38294092326560664</v>
      </c>
      <c r="M1025" s="6">
        <f t="shared" si="343"/>
        <v>0.54148097059432643</v>
      </c>
      <c r="N1025" s="6">
        <f t="shared" si="344"/>
        <v>0.71840244254645136</v>
      </c>
      <c r="O1025" s="6">
        <f t="shared" si="345"/>
        <v>0.44485689711530246</v>
      </c>
      <c r="P1025" s="6">
        <f t="shared" si="346"/>
        <v>0.66446318020723172</v>
      </c>
      <c r="R1025" s="8">
        <v>82</v>
      </c>
      <c r="S1025" s="5">
        <f t="shared" si="362"/>
        <v>7.1095056027705859</v>
      </c>
      <c r="T1025" s="5">
        <f t="shared" si="362"/>
        <v>6.6372291709961084</v>
      </c>
      <c r="U1025" s="5">
        <f t="shared" si="363"/>
        <v>5.0017147054321818</v>
      </c>
      <c r="V1025" s="5">
        <f t="shared" si="364"/>
        <v>5.7999060413791019</v>
      </c>
      <c r="W1025" s="5">
        <f t="shared" si="357"/>
        <v>6.5564155250372469</v>
      </c>
      <c r="X1025" s="5">
        <f t="shared" si="354"/>
        <v>4.7030446427827348</v>
      </c>
      <c r="Y1025" s="32">
        <f t="shared" si="347"/>
        <v>7.4585665157056171</v>
      </c>
      <c r="Z1025" s="5">
        <f t="shared" si="348"/>
        <v>7.6801666666666675</v>
      </c>
      <c r="AA1025" s="5">
        <f t="shared" si="349"/>
        <v>6.1882166352404466</v>
      </c>
      <c r="AB1025" s="5">
        <f t="shared" si="350"/>
        <v>6.6854166666666659</v>
      </c>
      <c r="AC1025" s="5">
        <f t="shared" si="351"/>
        <v>5.4364492821619601</v>
      </c>
      <c r="AD1025" s="5">
        <f t="shared" si="352"/>
        <v>5.7207083333333335</v>
      </c>
    </row>
    <row r="1026" spans="1:30" x14ac:dyDescent="0.2">
      <c r="A1026" s="14">
        <v>81</v>
      </c>
      <c r="B1026" s="6">
        <v>0.27972101203243277</v>
      </c>
      <c r="C1026" s="5">
        <v>46.033000000000001</v>
      </c>
      <c r="D1026" s="6">
        <v>0.67431428324309273</v>
      </c>
      <c r="E1026" s="5">
        <v>80.143000000000001</v>
      </c>
      <c r="F1026" s="6">
        <v>1.2350810185185186</v>
      </c>
      <c r="G1026" s="5">
        <v>137.15899999999999</v>
      </c>
      <c r="H1026" s="5">
        <v>229.70500000000001</v>
      </c>
      <c r="I1026" s="5">
        <v>492.935</v>
      </c>
      <c r="J1026" s="6"/>
      <c r="K1026" s="6">
        <f t="shared" si="341"/>
        <v>0.37151363956468764</v>
      </c>
      <c r="L1026" s="6">
        <f t="shared" si="342"/>
        <v>0.38348949822399453</v>
      </c>
      <c r="M1026" s="6">
        <f t="shared" si="343"/>
        <v>0.54225665917411703</v>
      </c>
      <c r="N1026" s="6">
        <f t="shared" si="344"/>
        <v>0.71946042490594131</v>
      </c>
      <c r="O1026" s="6">
        <f t="shared" si="345"/>
        <v>0.4455120323456021</v>
      </c>
      <c r="P1026" s="6">
        <f t="shared" si="346"/>
        <v>0.66544172688463166</v>
      </c>
      <c r="R1026" s="8">
        <v>81</v>
      </c>
      <c r="S1026" s="5">
        <f t="shared" si="362"/>
        <v>7.0993355804928955</v>
      </c>
      <c r="T1026" s="5">
        <f t="shared" si="362"/>
        <v>6.6277347318181068</v>
      </c>
      <c r="U1026" s="5">
        <f t="shared" si="363"/>
        <v>4.9945598408293499</v>
      </c>
      <c r="V1026" s="5">
        <f t="shared" si="364"/>
        <v>5.7913771521364721</v>
      </c>
      <c r="W1026" s="5">
        <f t="shared" si="357"/>
        <v>6.5467741719803598</v>
      </c>
      <c r="X1026" s="5">
        <f t="shared" si="354"/>
        <v>4.6961287123219195</v>
      </c>
      <c r="Y1026" s="32">
        <f t="shared" si="347"/>
        <v>7.4478971679531076</v>
      </c>
      <c r="Z1026" s="5">
        <f t="shared" si="348"/>
        <v>7.6721666666666666</v>
      </c>
      <c r="AA1026" s="5">
        <f t="shared" si="349"/>
        <v>6.179116726739375</v>
      </c>
      <c r="AB1026" s="5">
        <f t="shared" si="350"/>
        <v>6.6785833333333331</v>
      </c>
      <c r="AC1026" s="5">
        <f t="shared" si="351"/>
        <v>5.4292659613348198</v>
      </c>
      <c r="AD1026" s="5">
        <f t="shared" si="352"/>
        <v>5.7149583333333327</v>
      </c>
    </row>
    <row r="1027" spans="1:30" x14ac:dyDescent="0.2">
      <c r="A1027" s="14">
        <v>80</v>
      </c>
      <c r="B1027" s="6">
        <v>0.2801222960623439</v>
      </c>
      <c r="C1027" s="5">
        <v>45.984999999999999</v>
      </c>
      <c r="D1027" s="6">
        <v>0.67530880213327471</v>
      </c>
      <c r="E1027" s="5">
        <v>80.061000000000007</v>
      </c>
      <c r="F1027" s="6">
        <v>1.236736111111111</v>
      </c>
      <c r="G1027" s="5">
        <v>137.02199999999999</v>
      </c>
      <c r="H1027" s="5">
        <v>229.47900000000001</v>
      </c>
      <c r="I1027" s="5">
        <v>492.47699999999998</v>
      </c>
      <c r="J1027" s="6"/>
      <c r="K1027" s="6">
        <f t="shared" si="341"/>
        <v>0.3720466080727316</v>
      </c>
      <c r="L1027" s="6">
        <f t="shared" si="342"/>
        <v>0.38403964713900729</v>
      </c>
      <c r="M1027" s="6">
        <f t="shared" si="343"/>
        <v>0.54303457333887184</v>
      </c>
      <c r="N1027" s="6">
        <f t="shared" si="344"/>
        <v>0.72052152801629832</v>
      </c>
      <c r="O1027" s="6">
        <f t="shared" si="345"/>
        <v>0.44616910004086147</v>
      </c>
      <c r="P1027" s="6">
        <f t="shared" si="346"/>
        <v>0.66642315999994273</v>
      </c>
      <c r="R1027" s="8">
        <v>80</v>
      </c>
      <c r="S1027" s="5">
        <f t="shared" si="362"/>
        <v>7.0891655582152051</v>
      </c>
      <c r="T1027" s="5">
        <f t="shared" si="362"/>
        <v>6.618240292640106</v>
      </c>
      <c r="U1027" s="5">
        <f t="shared" si="363"/>
        <v>4.987404976226518</v>
      </c>
      <c r="V1027" s="5">
        <f t="shared" si="364"/>
        <v>5.7828482628938414</v>
      </c>
      <c r="W1027" s="5">
        <f t="shared" si="357"/>
        <v>6.5371328189234745</v>
      </c>
      <c r="X1027" s="5">
        <f t="shared" si="354"/>
        <v>4.6892127818611051</v>
      </c>
      <c r="Y1027" s="32">
        <f t="shared" si="347"/>
        <v>7.4372278202006017</v>
      </c>
      <c r="Z1027" s="5">
        <f t="shared" si="348"/>
        <v>7.6641666666666666</v>
      </c>
      <c r="AA1027" s="5">
        <f t="shared" si="349"/>
        <v>6.1700168182383024</v>
      </c>
      <c r="AB1027" s="5">
        <f t="shared" si="350"/>
        <v>6.6717500000000003</v>
      </c>
      <c r="AC1027" s="5">
        <f t="shared" si="351"/>
        <v>5.4220001123027686</v>
      </c>
      <c r="AD1027" s="5">
        <f t="shared" si="352"/>
        <v>5.7092499999999999</v>
      </c>
    </row>
    <row r="1028" spans="1:30" x14ac:dyDescent="0.2">
      <c r="A1028" s="14">
        <v>79</v>
      </c>
      <c r="B1028" s="6">
        <v>0.2805247330997695</v>
      </c>
      <c r="C1028" s="5">
        <v>45.936999999999998</v>
      </c>
      <c r="D1028" s="6">
        <v>0.67630625890787732</v>
      </c>
      <c r="E1028" s="5">
        <v>79.977999999999994</v>
      </c>
      <c r="F1028" s="6">
        <v>1.2383796296296297</v>
      </c>
      <c r="G1028" s="5">
        <v>136.88399999999999</v>
      </c>
      <c r="H1028" s="5">
        <v>229.25299999999999</v>
      </c>
      <c r="I1028" s="5">
        <v>492.01900000000001</v>
      </c>
      <c r="J1028" s="6"/>
      <c r="K1028" s="6">
        <f t="shared" si="341"/>
        <v>0.37258110795668126</v>
      </c>
      <c r="L1028" s="6">
        <f t="shared" si="342"/>
        <v>0.38459137679430827</v>
      </c>
      <c r="M1028" s="6">
        <f t="shared" si="343"/>
        <v>0.54381472268073472</v>
      </c>
      <c r="N1028" s="6">
        <f t="shared" si="344"/>
        <v>0.72158576570592503</v>
      </c>
      <c r="O1028" s="6">
        <f t="shared" si="345"/>
        <v>0.44682810876405354</v>
      </c>
      <c r="P1028" s="6">
        <f t="shared" si="346"/>
        <v>0.66740749234330066</v>
      </c>
      <c r="R1028" s="8">
        <v>79</v>
      </c>
      <c r="S1028" s="5">
        <f t="shared" si="362"/>
        <v>7.0789955359375147</v>
      </c>
      <c r="T1028" s="5">
        <f t="shared" si="362"/>
        <v>6.6087458534621044</v>
      </c>
      <c r="U1028" s="5">
        <f t="shared" si="363"/>
        <v>4.980250111623687</v>
      </c>
      <c r="V1028" s="5">
        <f t="shared" si="364"/>
        <v>5.7743193736512115</v>
      </c>
      <c r="W1028" s="5">
        <f t="shared" si="357"/>
        <v>6.5274914658665875</v>
      </c>
      <c r="X1028" s="5">
        <f t="shared" si="354"/>
        <v>4.6822968514002898</v>
      </c>
      <c r="Y1028" s="32">
        <f t="shared" si="347"/>
        <v>7.426558472448094</v>
      </c>
      <c r="Z1028" s="5">
        <f t="shared" si="348"/>
        <v>7.6561666666666666</v>
      </c>
      <c r="AA1028" s="5">
        <f t="shared" si="349"/>
        <v>6.1609169097372298</v>
      </c>
      <c r="AB1028" s="5">
        <f t="shared" si="350"/>
        <v>6.6648333333333332</v>
      </c>
      <c r="AC1028" s="5">
        <f t="shared" si="351"/>
        <v>5.4148042917492241</v>
      </c>
      <c r="AD1028" s="5">
        <f t="shared" si="352"/>
        <v>5.7034999999999991</v>
      </c>
    </row>
    <row r="1029" spans="1:30" x14ac:dyDescent="0.2">
      <c r="A1029" s="14">
        <v>78</v>
      </c>
      <c r="B1029" s="6">
        <v>0.28092832812125568</v>
      </c>
      <c r="C1029" s="5">
        <v>45.889000000000003</v>
      </c>
      <c r="D1029" s="6">
        <v>0.67730666660425831</v>
      </c>
      <c r="E1029" s="5">
        <v>79.896000000000001</v>
      </c>
      <c r="F1029" s="6">
        <v>1.2400347222222223</v>
      </c>
      <c r="G1029" s="5">
        <v>136.74600000000001</v>
      </c>
      <c r="H1029" s="5">
        <v>229.02699999999999</v>
      </c>
      <c r="I1029" s="5">
        <v>491.56099999999998</v>
      </c>
      <c r="J1029" s="6"/>
      <c r="K1029" s="6">
        <f t="shared" si="341"/>
        <v>0.37311714582617506</v>
      </c>
      <c r="L1029" s="6">
        <f t="shared" si="342"/>
        <v>0.38514469401259971</v>
      </c>
      <c r="M1029" s="6">
        <f t="shared" si="343"/>
        <v>0.54459711684705148</v>
      </c>
      <c r="N1029" s="6">
        <f t="shared" si="344"/>
        <v>0.72265315188504575</v>
      </c>
      <c r="O1029" s="6">
        <f t="shared" si="345"/>
        <v>0.44748906712881675</v>
      </c>
      <c r="P1029" s="6">
        <f t="shared" si="346"/>
        <v>0.66839473678051886</v>
      </c>
      <c r="R1029" s="8">
        <v>78</v>
      </c>
      <c r="S1029" s="5">
        <f t="shared" si="362"/>
        <v>7.0688255136598253</v>
      </c>
      <c r="T1029" s="5">
        <f t="shared" si="362"/>
        <v>6.5992514142841028</v>
      </c>
      <c r="U1029" s="5">
        <f t="shared" si="363"/>
        <v>4.9730952470208551</v>
      </c>
      <c r="V1029" s="5">
        <f t="shared" si="364"/>
        <v>5.7657904844085817</v>
      </c>
      <c r="W1029" s="5">
        <f t="shared" si="357"/>
        <v>6.5178501128097022</v>
      </c>
      <c r="X1029" s="5">
        <f t="shared" si="354"/>
        <v>4.6753809209394745</v>
      </c>
      <c r="Y1029" s="32">
        <f t="shared" si="347"/>
        <v>7.4158891246955863</v>
      </c>
      <c r="Z1029" s="5">
        <f t="shared" si="348"/>
        <v>7.6481666666666674</v>
      </c>
      <c r="AA1029" s="5">
        <f t="shared" si="349"/>
        <v>6.1518170012361582</v>
      </c>
      <c r="AB1029" s="5">
        <f t="shared" si="350"/>
        <v>6.6580000000000004</v>
      </c>
      <c r="AC1029" s="5">
        <f t="shared" si="351"/>
        <v>5.4075770727746191</v>
      </c>
      <c r="AD1029" s="5">
        <f t="shared" si="352"/>
        <v>5.6977500000000001</v>
      </c>
    </row>
    <row r="1030" spans="1:30" x14ac:dyDescent="0.2">
      <c r="A1030" s="14">
        <v>77</v>
      </c>
      <c r="B1030" s="6">
        <v>0.28133308613202923</v>
      </c>
      <c r="C1030" s="5">
        <v>45.841000000000001</v>
      </c>
      <c r="D1030" s="6">
        <v>0.67831003833703019</v>
      </c>
      <c r="E1030" s="5">
        <v>79.813999999999993</v>
      </c>
      <c r="F1030" s="6">
        <v>1.2416898148148148</v>
      </c>
      <c r="G1030" s="5">
        <v>136.608</v>
      </c>
      <c r="H1030" s="5">
        <v>228.80099999999999</v>
      </c>
      <c r="I1030" s="5">
        <v>491.10300000000001</v>
      </c>
      <c r="J1030" s="6"/>
      <c r="K1030" s="6">
        <f t="shared" si="341"/>
        <v>0.37365472832894392</v>
      </c>
      <c r="L1030" s="6">
        <f t="shared" si="342"/>
        <v>0.38569960565590411</v>
      </c>
      <c r="M1030" s="6">
        <f t="shared" si="343"/>
        <v>0.54538176554076701</v>
      </c>
      <c r="N1030" s="6">
        <f t="shared" si="344"/>
        <v>0.72372370054631219</v>
      </c>
      <c r="O1030" s="6">
        <f t="shared" si="345"/>
        <v>0.44815198379983173</v>
      </c>
      <c r="P1030" s="6">
        <f t="shared" si="346"/>
        <v>0.66938490625364899</v>
      </c>
      <c r="R1030" s="8">
        <v>77</v>
      </c>
      <c r="S1030" s="5">
        <f t="shared" si="362"/>
        <v>7.0586554913821349</v>
      </c>
      <c r="T1030" s="5">
        <f t="shared" si="362"/>
        <v>6.5897569751061011</v>
      </c>
      <c r="U1030" s="5">
        <f t="shared" si="363"/>
        <v>4.9659403824180242</v>
      </c>
      <c r="V1030" s="5">
        <f t="shared" si="364"/>
        <v>5.7572615951659518</v>
      </c>
      <c r="W1030" s="5">
        <f t="shared" si="357"/>
        <v>6.508208759752816</v>
      </c>
      <c r="X1030" s="5">
        <f t="shared" si="354"/>
        <v>4.6684649904786601</v>
      </c>
      <c r="Y1030" s="32">
        <f t="shared" si="347"/>
        <v>7.4052197769430785</v>
      </c>
      <c r="Z1030" s="5">
        <f t="shared" si="348"/>
        <v>7.6401666666666666</v>
      </c>
      <c r="AA1030" s="5">
        <f t="shared" si="349"/>
        <v>6.1427170927350856</v>
      </c>
      <c r="AB1030" s="5">
        <f t="shared" si="350"/>
        <v>6.6511666666666658</v>
      </c>
      <c r="AC1030" s="5">
        <f t="shared" si="351"/>
        <v>5.400369120635335</v>
      </c>
      <c r="AD1030" s="5">
        <f t="shared" si="352"/>
        <v>5.6920000000000002</v>
      </c>
    </row>
    <row r="1031" spans="1:30" x14ac:dyDescent="0.2">
      <c r="A1031" s="14">
        <v>76</v>
      </c>
      <c r="B1031" s="6">
        <v>0.28173901216620428</v>
      </c>
      <c r="C1031" s="5">
        <v>45.792999999999999</v>
      </c>
      <c r="D1031" s="6">
        <v>0.67931638729863353</v>
      </c>
      <c r="E1031" s="5">
        <v>79.731999999999999</v>
      </c>
      <c r="F1031" s="6">
        <v>1.2433449074074074</v>
      </c>
      <c r="G1031" s="5">
        <v>136.47</v>
      </c>
      <c r="H1031" s="5">
        <v>228.57499999999999</v>
      </c>
      <c r="I1031" s="5">
        <v>490.64400000000001</v>
      </c>
      <c r="J1031" s="6"/>
      <c r="K1031" s="6">
        <f t="shared" ref="K1031:K1094" si="365">K$4/S1031/24</f>
        <v>0.3741938621510858</v>
      </c>
      <c r="L1031" s="6">
        <f t="shared" ref="L1031:L1094" si="366">L$4/T1031/24</f>
        <v>0.3862561186258478</v>
      </c>
      <c r="M1031" s="6">
        <f t="shared" ref="M1031:M1094" si="367">M$4/U1031/24</f>
        <v>0.54616867852082596</v>
      </c>
      <c r="N1031" s="6">
        <f t="shared" ref="N1031:N1094" si="368">N$4/V1031/24</f>
        <v>0.72479742576541417</v>
      </c>
      <c r="O1031" s="6">
        <f t="shared" ref="O1031:O1094" si="369">O$4/W1031/24</f>
        <v>0.44881686749319866</v>
      </c>
      <c r="P1031" s="6">
        <f t="shared" ref="P1031:P1094" si="370">P$4/X1031/24</f>
        <v>0.67037801378154693</v>
      </c>
      <c r="R1031" s="8">
        <v>76</v>
      </c>
      <c r="S1031" s="5">
        <f t="shared" ref="S1031:T1050" si="371">S$3*$R1031+S$4</f>
        <v>7.0484854691044445</v>
      </c>
      <c r="T1031" s="5">
        <f t="shared" si="371"/>
        <v>6.5802625359281004</v>
      </c>
      <c r="U1031" s="5">
        <f t="shared" si="363"/>
        <v>4.9587855178151923</v>
      </c>
      <c r="V1031" s="5">
        <f t="shared" si="364"/>
        <v>5.7487327059233211</v>
      </c>
      <c r="W1031" s="5">
        <f t="shared" si="357"/>
        <v>6.4985674066959298</v>
      </c>
      <c r="X1031" s="5">
        <f t="shared" si="354"/>
        <v>4.6615490600178449</v>
      </c>
      <c r="Y1031" s="32">
        <f t="shared" ref="Y1031:Y1095" si="372">50/(B1031*24)</f>
        <v>7.3945504291905699</v>
      </c>
      <c r="Z1031" s="5">
        <f t="shared" ref="Z1031:Z1095" si="373">C1031/6</f>
        <v>7.6321666666666665</v>
      </c>
      <c r="AA1031" s="5">
        <f t="shared" ref="AA1031:AA1094" si="374">100/(D1031*24)</f>
        <v>6.133617184234013</v>
      </c>
      <c r="AB1031" s="5">
        <f t="shared" ref="AB1031:AB1095" si="375">E1031/12</f>
        <v>6.644333333333333</v>
      </c>
      <c r="AC1031" s="5">
        <f t="shared" ref="AC1031:AC1094" si="376">160.934/(F1031*24)</f>
        <v>5.3931803583895741</v>
      </c>
      <c r="AD1031" s="5">
        <f t="shared" ref="AD1031:AD1095" si="377">G1031/24</f>
        <v>5.6862500000000002</v>
      </c>
    </row>
    <row r="1032" spans="1:30" x14ac:dyDescent="0.2">
      <c r="A1032" s="14">
        <v>75</v>
      </c>
      <c r="B1032" s="6">
        <v>0.2821461112869913</v>
      </c>
      <c r="C1032" s="5">
        <v>45.744999999999997</v>
      </c>
      <c r="D1032" s="6">
        <v>0.68032572675991487</v>
      </c>
      <c r="E1032" s="5">
        <v>79.650000000000006</v>
      </c>
      <c r="F1032" s="6">
        <v>1.2450115740740741</v>
      </c>
      <c r="G1032" s="5">
        <v>136.33199999999999</v>
      </c>
      <c r="H1032" s="5">
        <v>228.34899999999999</v>
      </c>
      <c r="I1032" s="5">
        <v>490.18599999999998</v>
      </c>
      <c r="J1032" s="6"/>
      <c r="K1032" s="6">
        <f t="shared" si="365"/>
        <v>0.37473455401734301</v>
      </c>
      <c r="L1032" s="6">
        <f t="shared" si="366"/>
        <v>0.38681423986394753</v>
      </c>
      <c r="M1032" s="6">
        <f t="shared" si="367"/>
        <v>0.54695786560257831</v>
      </c>
      <c r="N1032" s="6">
        <f t="shared" si="368"/>
        <v>0.72587434170169729</v>
      </c>
      <c r="O1032" s="6">
        <f t="shared" si="369"/>
        <v>0.4494837269768201</v>
      </c>
      <c r="P1032" s="6">
        <f t="shared" si="370"/>
        <v>0.67137407246044312</v>
      </c>
      <c r="R1032" s="8">
        <v>75</v>
      </c>
      <c r="S1032" s="5">
        <f t="shared" si="371"/>
        <v>7.0383154468267541</v>
      </c>
      <c r="T1032" s="5">
        <f t="shared" si="371"/>
        <v>6.5707680967500988</v>
      </c>
      <c r="U1032" s="5">
        <f t="shared" si="363"/>
        <v>4.9516306532123604</v>
      </c>
      <c r="V1032" s="5">
        <f t="shared" si="364"/>
        <v>5.7402038166806912</v>
      </c>
      <c r="W1032" s="5">
        <f t="shared" si="357"/>
        <v>6.4889260536390436</v>
      </c>
      <c r="X1032" s="5">
        <f t="shared" si="354"/>
        <v>4.6546331295570296</v>
      </c>
      <c r="Y1032" s="32">
        <f t="shared" si="372"/>
        <v>7.3838810814380631</v>
      </c>
      <c r="Z1032" s="5">
        <f t="shared" si="373"/>
        <v>7.6241666666666665</v>
      </c>
      <c r="AA1032" s="5">
        <f t="shared" si="374"/>
        <v>6.1245172757329405</v>
      </c>
      <c r="AB1032" s="5">
        <f t="shared" si="375"/>
        <v>6.6375000000000002</v>
      </c>
      <c r="AC1032" s="5">
        <f t="shared" si="376"/>
        <v>5.3859606392176183</v>
      </c>
      <c r="AD1032" s="5">
        <f t="shared" si="377"/>
        <v>5.6804999999999994</v>
      </c>
    </row>
    <row r="1033" spans="1:30" x14ac:dyDescent="0.2">
      <c r="A1033" s="14">
        <v>74</v>
      </c>
      <c r="B1033" s="6">
        <v>0.2825543885869074</v>
      </c>
      <c r="C1033" s="5">
        <v>45.697000000000003</v>
      </c>
      <c r="D1033" s="6">
        <v>0.68133807007071046</v>
      </c>
      <c r="E1033" s="5">
        <v>79.567999999999998</v>
      </c>
      <c r="F1033" s="6">
        <v>1.2466782407407406</v>
      </c>
      <c r="G1033" s="5">
        <v>136.19399999999999</v>
      </c>
      <c r="H1033" s="5">
        <v>228.12299999999999</v>
      </c>
      <c r="I1033" s="5">
        <v>489.72800000000001</v>
      </c>
      <c r="J1033" s="6"/>
      <c r="K1033" s="6">
        <f t="shared" si="365"/>
        <v>0.37527681069138175</v>
      </c>
      <c r="L1033" s="6">
        <f t="shared" si="366"/>
        <v>0.38737397635189824</v>
      </c>
      <c r="M1033" s="6">
        <f t="shared" si="367"/>
        <v>0.54774933665818648</v>
      </c>
      <c r="N1033" s="6">
        <f t="shared" si="368"/>
        <v>0.72695446259878516</v>
      </c>
      <c r="O1033" s="6">
        <f t="shared" si="369"/>
        <v>0.4501525710707861</v>
      </c>
      <c r="P1033" s="6">
        <f t="shared" si="370"/>
        <v>0.67237309546451762</v>
      </c>
      <c r="R1033" s="8">
        <v>74</v>
      </c>
      <c r="S1033" s="5">
        <f t="shared" si="371"/>
        <v>7.0281454245490638</v>
      </c>
      <c r="T1033" s="5">
        <f t="shared" si="371"/>
        <v>6.5612736575720971</v>
      </c>
      <c r="U1033" s="5">
        <f t="shared" si="363"/>
        <v>4.9444757886095294</v>
      </c>
      <c r="V1033" s="5">
        <f t="shared" ref="V1033:V1052" si="378">V$3*$R1033+V$4</f>
        <v>5.7316749274380614</v>
      </c>
      <c r="W1033" s="5">
        <f t="shared" si="357"/>
        <v>6.4792847005821574</v>
      </c>
      <c r="X1033" s="5">
        <f t="shared" si="354"/>
        <v>4.6477171990962152</v>
      </c>
      <c r="Y1033" s="32">
        <f t="shared" si="372"/>
        <v>7.3732117336855545</v>
      </c>
      <c r="Z1033" s="5">
        <f t="shared" si="373"/>
        <v>7.6161666666666674</v>
      </c>
      <c r="AA1033" s="5">
        <f t="shared" si="374"/>
        <v>6.1154173672318688</v>
      </c>
      <c r="AB1033" s="5">
        <f t="shared" si="375"/>
        <v>6.6306666666666665</v>
      </c>
      <c r="AC1033" s="5">
        <f t="shared" si="376"/>
        <v>5.3787602239284027</v>
      </c>
      <c r="AD1033" s="5">
        <f t="shared" si="377"/>
        <v>5.6747499999999995</v>
      </c>
    </row>
    <row r="1034" spans="1:30" x14ac:dyDescent="0.2">
      <c r="A1034" s="14">
        <v>73</v>
      </c>
      <c r="B1034" s="6">
        <v>0.28296384918798867</v>
      </c>
      <c r="C1034" s="5">
        <v>45.649000000000001</v>
      </c>
      <c r="D1034" s="6">
        <v>0.68235343066043475</v>
      </c>
      <c r="E1034" s="5">
        <v>79.486000000000004</v>
      </c>
      <c r="F1034" s="6">
        <v>1.2483449074074073</v>
      </c>
      <c r="G1034" s="5">
        <v>136.05699999999999</v>
      </c>
      <c r="H1034" s="5">
        <v>227.89699999999999</v>
      </c>
      <c r="I1034" s="5">
        <v>489.27</v>
      </c>
      <c r="J1034" s="6"/>
      <c r="K1034" s="6">
        <f t="shared" si="365"/>
        <v>0.37582063897607432</v>
      </c>
      <c r="L1034" s="6">
        <f t="shared" si="366"/>
        <v>0.38793533511186507</v>
      </c>
      <c r="M1034" s="6">
        <f t="shared" si="367"/>
        <v>0.5485431016170379</v>
      </c>
      <c r="N1034" s="6">
        <f t="shared" si="368"/>
        <v>0.72803780278520736</v>
      </c>
      <c r="O1034" s="6">
        <f t="shared" si="369"/>
        <v>0.45082340864776299</v>
      </c>
      <c r="P1034" s="6">
        <f t="shared" si="370"/>
        <v>0.67337509604648238</v>
      </c>
      <c r="R1034" s="8">
        <v>73</v>
      </c>
      <c r="S1034" s="5">
        <f t="shared" si="371"/>
        <v>7.0179754022713743</v>
      </c>
      <c r="T1034" s="5">
        <f t="shared" si="371"/>
        <v>6.5517792183940955</v>
      </c>
      <c r="U1034" s="5">
        <f t="shared" si="363"/>
        <v>4.9373209240066975</v>
      </c>
      <c r="V1034" s="5">
        <f t="shared" si="378"/>
        <v>5.7231460381954316</v>
      </c>
      <c r="W1034" s="5">
        <f t="shared" si="357"/>
        <v>6.4696433475252713</v>
      </c>
      <c r="X1034" s="5">
        <f t="shared" si="354"/>
        <v>4.6408012686353999</v>
      </c>
      <c r="Y1034" s="32">
        <f t="shared" si="372"/>
        <v>7.3625423859330485</v>
      </c>
      <c r="Z1034" s="5">
        <f t="shared" si="373"/>
        <v>7.6081666666666665</v>
      </c>
      <c r="AA1034" s="5">
        <f t="shared" si="374"/>
        <v>6.1063174587307971</v>
      </c>
      <c r="AB1034" s="5">
        <f t="shared" si="375"/>
        <v>6.6238333333333337</v>
      </c>
      <c r="AC1034" s="5">
        <f t="shared" si="376"/>
        <v>5.3715790352040207</v>
      </c>
      <c r="AD1034" s="5">
        <f t="shared" si="377"/>
        <v>5.6690416666666659</v>
      </c>
    </row>
    <row r="1035" spans="1:30" x14ac:dyDescent="0.2">
      <c r="A1035" s="14">
        <v>72</v>
      </c>
      <c r="B1035" s="6">
        <v>0.28337449824200472</v>
      </c>
      <c r="C1035" s="5">
        <v>45.600999999999999</v>
      </c>
      <c r="D1035" s="6">
        <v>0.68337182203867408</v>
      </c>
      <c r="E1035" s="5">
        <v>79.403000000000006</v>
      </c>
      <c r="F1035" s="6">
        <v>1.2500231481481481</v>
      </c>
      <c r="G1035" s="5">
        <v>135.91900000000001</v>
      </c>
      <c r="H1035" s="5">
        <v>227.67099999999999</v>
      </c>
      <c r="I1035" s="5">
        <v>488.81200000000001</v>
      </c>
      <c r="J1035" s="6"/>
      <c r="K1035" s="6">
        <f t="shared" si="365"/>
        <v>0.3763660457137834</v>
      </c>
      <c r="L1035" s="6">
        <f t="shared" si="366"/>
        <v>0.38849832320677619</v>
      </c>
      <c r="M1035" s="6">
        <f t="shared" si="367"/>
        <v>0.54933917046615932</v>
      </c>
      <c r="N1035" s="6">
        <f t="shared" si="368"/>
        <v>0.72912437667503338</v>
      </c>
      <c r="O1035" s="6">
        <f t="shared" si="369"/>
        <v>0.45149624863338583</v>
      </c>
      <c r="P1035" s="6">
        <f t="shared" si="370"/>
        <v>0.67438008753816592</v>
      </c>
      <c r="R1035" s="8">
        <v>72</v>
      </c>
      <c r="S1035" s="5">
        <f t="shared" si="371"/>
        <v>7.0078053799936839</v>
      </c>
      <c r="T1035" s="5">
        <f t="shared" si="371"/>
        <v>6.5422847792160947</v>
      </c>
      <c r="U1035" s="5">
        <f t="shared" si="363"/>
        <v>4.9301660594038657</v>
      </c>
      <c r="V1035" s="5">
        <f t="shared" si="378"/>
        <v>5.7146171489528008</v>
      </c>
      <c r="W1035" s="5">
        <f t="shared" si="357"/>
        <v>6.4600019944683851</v>
      </c>
      <c r="X1035" s="5">
        <f t="shared" si="354"/>
        <v>4.6338853381745846</v>
      </c>
      <c r="Y1035" s="32">
        <f t="shared" si="372"/>
        <v>7.3518730381805399</v>
      </c>
      <c r="Z1035" s="5">
        <f t="shared" si="373"/>
        <v>7.6001666666666665</v>
      </c>
      <c r="AA1035" s="5">
        <f t="shared" si="374"/>
        <v>6.0972175502297237</v>
      </c>
      <c r="AB1035" s="5">
        <f t="shared" si="375"/>
        <v>6.6169166666666674</v>
      </c>
      <c r="AC1035" s="5">
        <f t="shared" si="376"/>
        <v>5.3643673265309904</v>
      </c>
      <c r="AD1035" s="5">
        <f t="shared" si="377"/>
        <v>5.6632916666666668</v>
      </c>
    </row>
    <row r="1036" spans="1:30" x14ac:dyDescent="0.2">
      <c r="A1036" s="14">
        <v>71</v>
      </c>
      <c r="B1036" s="6">
        <v>0.28378634093067417</v>
      </c>
      <c r="C1036" s="5">
        <v>45.554000000000002</v>
      </c>
      <c r="D1036" s="6">
        <v>0.68439325779578553</v>
      </c>
      <c r="E1036" s="5">
        <v>79.320999999999998</v>
      </c>
      <c r="F1036" s="6">
        <v>1.2517013888888888</v>
      </c>
      <c r="G1036" s="5">
        <v>135.78100000000001</v>
      </c>
      <c r="H1036" s="5">
        <v>227.44499999999999</v>
      </c>
      <c r="I1036" s="5">
        <v>488.35300000000001</v>
      </c>
      <c r="J1036" s="6"/>
      <c r="K1036" s="6">
        <f t="shared" si="365"/>
        <v>0.37691303778664903</v>
      </c>
      <c r="L1036" s="6">
        <f t="shared" si="366"/>
        <v>0.38906294774061984</v>
      </c>
      <c r="M1036" s="6">
        <f t="shared" si="367"/>
        <v>0.5501375532506364</v>
      </c>
      <c r="N1036" s="6">
        <f t="shared" si="368"/>
        <v>0.73021419876851035</v>
      </c>
      <c r="O1036" s="6">
        <f t="shared" si="369"/>
        <v>0.45217110000665445</v>
      </c>
      <c r="P1036" s="6">
        <f t="shared" si="370"/>
        <v>0.6753880833511049</v>
      </c>
      <c r="R1036" s="8">
        <v>71</v>
      </c>
      <c r="S1036" s="5">
        <f t="shared" si="371"/>
        <v>6.9976353577159935</v>
      </c>
      <c r="T1036" s="5">
        <f t="shared" si="371"/>
        <v>6.5327903400380931</v>
      </c>
      <c r="U1036" s="5">
        <f t="shared" si="363"/>
        <v>4.9230111948010347</v>
      </c>
      <c r="V1036" s="5">
        <f t="shared" si="378"/>
        <v>5.706088259710171</v>
      </c>
      <c r="W1036" s="5">
        <f t="shared" si="357"/>
        <v>6.4503606414114989</v>
      </c>
      <c r="X1036" s="5">
        <f t="shared" si="354"/>
        <v>4.6269694077137702</v>
      </c>
      <c r="Y1036" s="32">
        <f t="shared" si="372"/>
        <v>7.341203690428034</v>
      </c>
      <c r="Z1036" s="5">
        <f t="shared" si="373"/>
        <v>7.5923333333333334</v>
      </c>
      <c r="AA1036" s="5">
        <f t="shared" si="374"/>
        <v>6.088117641728652</v>
      </c>
      <c r="AB1036" s="5">
        <f t="shared" si="375"/>
        <v>6.6100833333333329</v>
      </c>
      <c r="AC1036" s="5">
        <f t="shared" si="376"/>
        <v>5.3571749563094677</v>
      </c>
      <c r="AD1036" s="5">
        <f t="shared" si="377"/>
        <v>5.6575416666666669</v>
      </c>
    </row>
    <row r="1037" spans="1:30" x14ac:dyDescent="0.2">
      <c r="A1037" s="14">
        <v>70</v>
      </c>
      <c r="B1037" s="6">
        <v>0.28419938246588317</v>
      </c>
      <c r="C1037" s="5">
        <v>45.506</v>
      </c>
      <c r="D1037" s="6">
        <v>0.68541775160350238</v>
      </c>
      <c r="E1037" s="5">
        <v>79.239000000000004</v>
      </c>
      <c r="F1037" s="6">
        <v>1.2533912037037036</v>
      </c>
      <c r="G1037" s="5">
        <v>135.643</v>
      </c>
      <c r="H1037" s="5">
        <v>227.22</v>
      </c>
      <c r="I1037" s="5">
        <v>487.89499999999998</v>
      </c>
      <c r="J1037" s="6"/>
      <c r="K1037" s="6">
        <f t="shared" si="365"/>
        <v>0.37746162211687845</v>
      </c>
      <c r="L1037" s="6">
        <f t="shared" si="366"/>
        <v>0.38962921585874249</v>
      </c>
      <c r="M1037" s="6">
        <f t="shared" si="367"/>
        <v>0.5509382600740359</v>
      </c>
      <c r="N1037" s="6">
        <f t="shared" si="368"/>
        <v>0.7313072836527108</v>
      </c>
      <c r="O1037" s="6">
        <f t="shared" si="369"/>
        <v>0.45284797180033243</v>
      </c>
      <c r="P1037" s="6">
        <f t="shared" si="370"/>
        <v>0.67639909697714129</v>
      </c>
      <c r="R1037" s="8">
        <v>70</v>
      </c>
      <c r="S1037" s="5">
        <f t="shared" si="371"/>
        <v>6.9874653354383032</v>
      </c>
      <c r="T1037" s="5">
        <f t="shared" si="371"/>
        <v>6.5232959008600915</v>
      </c>
      <c r="U1037" s="5">
        <f t="shared" si="363"/>
        <v>4.9158563301982028</v>
      </c>
      <c r="V1037" s="5">
        <f t="shared" si="378"/>
        <v>5.6975593704675411</v>
      </c>
      <c r="W1037" s="5">
        <f t="shared" si="357"/>
        <v>6.4407192883546127</v>
      </c>
      <c r="X1037" s="5">
        <f t="shared" si="354"/>
        <v>4.6200534772529549</v>
      </c>
      <c r="Y1037" s="32">
        <f t="shared" si="372"/>
        <v>7.3305343426755263</v>
      </c>
      <c r="Z1037" s="5">
        <f t="shared" si="373"/>
        <v>7.5843333333333334</v>
      </c>
      <c r="AA1037" s="5">
        <f t="shared" si="374"/>
        <v>6.0790177332275785</v>
      </c>
      <c r="AB1037" s="5">
        <f t="shared" si="375"/>
        <v>6.6032500000000001</v>
      </c>
      <c r="AC1037" s="5">
        <f t="shared" si="376"/>
        <v>5.3499524438329349</v>
      </c>
      <c r="AD1037" s="5">
        <f t="shared" si="377"/>
        <v>5.651791666666667</v>
      </c>
    </row>
    <row r="1038" spans="1:30" x14ac:dyDescent="0.2">
      <c r="A1038" s="14">
        <v>69</v>
      </c>
      <c r="B1038" s="6">
        <v>0.28461362808990487</v>
      </c>
      <c r="C1038" s="5">
        <v>45.457999999999998</v>
      </c>
      <c r="D1038" s="6">
        <v>0.68644531721554314</v>
      </c>
      <c r="E1038" s="5">
        <v>79.156999999999996</v>
      </c>
      <c r="F1038" s="6">
        <v>1.2550694444444443</v>
      </c>
      <c r="G1038" s="5">
        <v>135.505</v>
      </c>
      <c r="H1038" s="5">
        <v>226.994</v>
      </c>
      <c r="I1038" s="5">
        <v>487.43700000000001</v>
      </c>
      <c r="J1038" s="6"/>
      <c r="K1038" s="6">
        <f t="shared" si="365"/>
        <v>0.37801180566703735</v>
      </c>
      <c r="L1038" s="6">
        <f t="shared" si="366"/>
        <v>0.3901971347481506</v>
      </c>
      <c r="M1038" s="6">
        <f t="shared" si="367"/>
        <v>0.55174130109883202</v>
      </c>
      <c r="N1038" s="6">
        <f t="shared" si="368"/>
        <v>0.73240364600218089</v>
      </c>
      <c r="O1038" s="6">
        <f t="shared" si="369"/>
        <v>0.45352687310135043</v>
      </c>
      <c r="P1038" s="6">
        <f t="shared" si="370"/>
        <v>0.67741314198902369</v>
      </c>
      <c r="R1038" s="8">
        <v>69</v>
      </c>
      <c r="S1038" s="5">
        <f t="shared" si="371"/>
        <v>6.9772953131606128</v>
      </c>
      <c r="T1038" s="5">
        <f t="shared" si="371"/>
        <v>6.5138014616820898</v>
      </c>
      <c r="U1038" s="5">
        <f t="shared" si="363"/>
        <v>4.9087014655953709</v>
      </c>
      <c r="V1038" s="5">
        <f t="shared" si="378"/>
        <v>5.6890304812249113</v>
      </c>
      <c r="W1038" s="5">
        <f t="shared" si="357"/>
        <v>6.4310779352977265</v>
      </c>
      <c r="X1038" s="5">
        <f t="shared" si="354"/>
        <v>4.6131375467921396</v>
      </c>
      <c r="Y1038" s="32">
        <f t="shared" si="372"/>
        <v>7.3198649949230186</v>
      </c>
      <c r="Z1038" s="5">
        <f t="shared" si="373"/>
        <v>7.5763333333333334</v>
      </c>
      <c r="AA1038" s="5">
        <f t="shared" si="374"/>
        <v>6.0699178247265069</v>
      </c>
      <c r="AB1038" s="5">
        <f t="shared" si="375"/>
        <v>6.5964166666666664</v>
      </c>
      <c r="AC1038" s="5">
        <f t="shared" si="376"/>
        <v>5.3427986499197706</v>
      </c>
      <c r="AD1038" s="5">
        <f t="shared" si="377"/>
        <v>5.6460416666666662</v>
      </c>
    </row>
    <row r="1039" spans="1:30" x14ac:dyDescent="0.2">
      <c r="A1039" s="14">
        <v>68</v>
      </c>
      <c r="B1039" s="6">
        <v>0.28502908307562136</v>
      </c>
      <c r="C1039" s="5">
        <v>45.41</v>
      </c>
      <c r="D1039" s="6">
        <v>0.68747596846822778</v>
      </c>
      <c r="E1039" s="5">
        <v>79.075000000000003</v>
      </c>
      <c r="F1039" s="6">
        <v>1.2567708333333334</v>
      </c>
      <c r="G1039" s="5">
        <v>135.36699999999999</v>
      </c>
      <c r="H1039" s="5">
        <v>226.768</v>
      </c>
      <c r="I1039" s="5">
        <v>486.97899999999998</v>
      </c>
      <c r="J1039" s="6"/>
      <c r="K1039" s="6">
        <f t="shared" si="365"/>
        <v>0.37856359544034518</v>
      </c>
      <c r="L1039" s="6">
        <f t="shared" si="366"/>
        <v>0.39076671163781446</v>
      </c>
      <c r="M1039" s="6">
        <f t="shared" si="367"/>
        <v>0.55254668654683581</v>
      </c>
      <c r="N1039" s="6">
        <f t="shared" si="368"/>
        <v>0.73350330057959834</v>
      </c>
      <c r="O1039" s="6">
        <f t="shared" si="369"/>
        <v>0.45420781305121283</v>
      </c>
      <c r="P1039" s="6">
        <f t="shared" si="370"/>
        <v>0.67843023204101494</v>
      </c>
      <c r="R1039" s="8">
        <v>68</v>
      </c>
      <c r="S1039" s="5">
        <f t="shared" si="371"/>
        <v>6.9671252908829233</v>
      </c>
      <c r="T1039" s="5">
        <f t="shared" si="371"/>
        <v>6.5043070225040882</v>
      </c>
      <c r="U1039" s="5">
        <f t="shared" si="363"/>
        <v>4.9015466009925399</v>
      </c>
      <c r="V1039" s="5">
        <f t="shared" si="378"/>
        <v>5.6805015919822814</v>
      </c>
      <c r="W1039" s="5">
        <f t="shared" si="357"/>
        <v>6.4214365822408404</v>
      </c>
      <c r="X1039" s="5">
        <f t="shared" si="354"/>
        <v>4.6062216163313252</v>
      </c>
      <c r="Y1039" s="32">
        <f t="shared" si="372"/>
        <v>7.30919564717051</v>
      </c>
      <c r="Z1039" s="5">
        <f t="shared" si="373"/>
        <v>7.5683333333333325</v>
      </c>
      <c r="AA1039" s="5">
        <f t="shared" si="374"/>
        <v>6.0608179162254343</v>
      </c>
      <c r="AB1039" s="5">
        <f t="shared" si="375"/>
        <v>6.5895833333333336</v>
      </c>
      <c r="AC1039" s="5">
        <f t="shared" si="376"/>
        <v>5.3355656858682137</v>
      </c>
      <c r="AD1039" s="5">
        <f t="shared" si="377"/>
        <v>5.6402916666666663</v>
      </c>
    </row>
    <row r="1040" spans="1:30" x14ac:dyDescent="0.2">
      <c r="A1040" s="14">
        <v>67</v>
      </c>
      <c r="B1040" s="6">
        <v>0.28544575272674733</v>
      </c>
      <c r="C1040" s="5">
        <v>45.362000000000002</v>
      </c>
      <c r="D1040" s="6">
        <v>0.68850971928109805</v>
      </c>
      <c r="E1040" s="5">
        <v>78.992999999999995</v>
      </c>
      <c r="F1040" s="6">
        <v>1.2584606481481482</v>
      </c>
      <c r="G1040" s="5">
        <v>135.22999999999999</v>
      </c>
      <c r="H1040" s="5">
        <v>226.542</v>
      </c>
      <c r="I1040" s="5">
        <v>486.52100000000002</v>
      </c>
      <c r="J1040" s="6"/>
      <c r="K1040" s="6">
        <f t="shared" si="365"/>
        <v>0.37911699848097191</v>
      </c>
      <c r="L1040" s="6">
        <f t="shared" si="366"/>
        <v>0.39133795379897512</v>
      </c>
      <c r="M1040" s="6">
        <f t="shared" si="367"/>
        <v>0.55335442669962998</v>
      </c>
      <c r="N1040" s="6">
        <f t="shared" si="368"/>
        <v>0.73460626223643521</v>
      </c>
      <c r="O1040" s="6">
        <f t="shared" si="369"/>
        <v>0.45489080084640793</v>
      </c>
      <c r="P1040" s="6">
        <f t="shared" si="370"/>
        <v>0.67945038086950549</v>
      </c>
      <c r="R1040" s="8">
        <v>67</v>
      </c>
      <c r="S1040" s="5">
        <f t="shared" si="371"/>
        <v>6.9569552686052329</v>
      </c>
      <c r="T1040" s="5">
        <f t="shared" si="371"/>
        <v>6.4948125833260875</v>
      </c>
      <c r="U1040" s="5">
        <f t="shared" ref="U1040:U1059" si="379">U$3*$R1040+U$4</f>
        <v>4.894391736389708</v>
      </c>
      <c r="V1040" s="5">
        <f t="shared" si="378"/>
        <v>5.6719727027396507</v>
      </c>
      <c r="W1040" s="5">
        <f t="shared" si="357"/>
        <v>6.4117952291839542</v>
      </c>
      <c r="X1040" s="5">
        <f t="shared" ref="X1040:X1106" si="380">X$3*$R1040+X$4</f>
        <v>4.5993056858705099</v>
      </c>
      <c r="Y1040" s="32">
        <f t="shared" si="372"/>
        <v>7.2985262994180022</v>
      </c>
      <c r="Z1040" s="5">
        <f t="shared" si="373"/>
        <v>7.5603333333333333</v>
      </c>
      <c r="AA1040" s="5">
        <f t="shared" si="374"/>
        <v>6.0517180077243626</v>
      </c>
      <c r="AB1040" s="5">
        <f t="shared" si="375"/>
        <v>6.5827499999999999</v>
      </c>
      <c r="AC1040" s="5">
        <f t="shared" si="376"/>
        <v>5.3284012839024744</v>
      </c>
      <c r="AD1040" s="5">
        <f t="shared" si="377"/>
        <v>5.6345833333333326</v>
      </c>
    </row>
    <row r="1041" spans="1:30" x14ac:dyDescent="0.2">
      <c r="A1041" s="14">
        <v>66</v>
      </c>
      <c r="B1041" s="6">
        <v>0.28586364237805584</v>
      </c>
      <c r="C1041" s="5">
        <v>45.314</v>
      </c>
      <c r="D1041" s="6">
        <v>0.68954658365754495</v>
      </c>
      <c r="E1041" s="5">
        <v>78.911000000000001</v>
      </c>
      <c r="F1041" s="6">
        <v>1.260162037037037</v>
      </c>
      <c r="G1041" s="5">
        <v>135.09200000000001</v>
      </c>
      <c r="H1041" s="5">
        <v>226.316</v>
      </c>
      <c r="I1041" s="5">
        <v>486.06200000000001</v>
      </c>
      <c r="J1041" s="6"/>
      <c r="K1041" s="6">
        <f t="shared" si="365"/>
        <v>0.37967202187433813</v>
      </c>
      <c r="L1041" s="6">
        <f t="shared" si="366"/>
        <v>0.39191086854545376</v>
      </c>
      <c r="M1041" s="6">
        <f t="shared" si="367"/>
        <v>0.55416453189900527</v>
      </c>
      <c r="N1041" s="6">
        <f t="shared" si="368"/>
        <v>0.73571254591362578</v>
      </c>
      <c r="O1041" s="6">
        <f t="shared" si="369"/>
        <v>0.45557584573882198</v>
      </c>
      <c r="P1041" s="6">
        <f t="shared" si="370"/>
        <v>0.68047360229363063</v>
      </c>
      <c r="R1041" s="8">
        <v>66</v>
      </c>
      <c r="S1041" s="5">
        <f t="shared" si="371"/>
        <v>6.9467852463275426</v>
      </c>
      <c r="T1041" s="5">
        <f t="shared" si="371"/>
        <v>6.4853181441480858</v>
      </c>
      <c r="U1041" s="5">
        <f t="shared" si="379"/>
        <v>4.887236871786877</v>
      </c>
      <c r="V1041" s="5">
        <f t="shared" si="378"/>
        <v>5.6634438134970209</v>
      </c>
      <c r="W1041" s="5">
        <f t="shared" si="357"/>
        <v>6.402153876127068</v>
      </c>
      <c r="X1041" s="5">
        <f t="shared" si="380"/>
        <v>4.5923897554096946</v>
      </c>
      <c r="Y1041" s="32">
        <f t="shared" si="372"/>
        <v>7.2878569516654954</v>
      </c>
      <c r="Z1041" s="5">
        <f t="shared" si="373"/>
        <v>7.5523333333333333</v>
      </c>
      <c r="AA1041" s="5">
        <f t="shared" si="374"/>
        <v>6.0426180992232883</v>
      </c>
      <c r="AB1041" s="5">
        <f t="shared" si="375"/>
        <v>6.5759166666666671</v>
      </c>
      <c r="AC1041" s="5">
        <f t="shared" si="376"/>
        <v>5.3212072227630927</v>
      </c>
      <c r="AD1041" s="5">
        <f t="shared" si="377"/>
        <v>5.6288333333333336</v>
      </c>
    </row>
    <row r="1042" spans="1:30" x14ac:dyDescent="0.2">
      <c r="A1042" s="14">
        <v>65</v>
      </c>
      <c r="B1042" s="6">
        <v>0.28628275739560594</v>
      </c>
      <c r="C1042" s="5">
        <v>45.265999999999998</v>
      </c>
      <c r="D1042" s="6">
        <v>0.6905865756854398</v>
      </c>
      <c r="E1042" s="5">
        <v>78.828000000000003</v>
      </c>
      <c r="F1042" s="6">
        <v>1.2618634259259258</v>
      </c>
      <c r="G1042" s="5">
        <v>134.95400000000001</v>
      </c>
      <c r="H1042" s="5">
        <v>226.09</v>
      </c>
      <c r="I1042" s="5">
        <v>485.60399999999998</v>
      </c>
      <c r="J1042" s="6"/>
      <c r="K1042" s="6">
        <f t="shared" si="365"/>
        <v>0.38022867274741667</v>
      </c>
      <c r="L1042" s="6">
        <f t="shared" si="366"/>
        <v>0.39248546323396366</v>
      </c>
      <c r="M1042" s="6">
        <f t="shared" si="367"/>
        <v>0.55497701254740262</v>
      </c>
      <c r="N1042" s="6">
        <f t="shared" si="368"/>
        <v>0.73682216664224143</v>
      </c>
      <c r="O1042" s="6">
        <f t="shared" si="369"/>
        <v>0.4562629570361571</v>
      </c>
      <c r="P1042" s="6">
        <f t="shared" si="370"/>
        <v>0.68149991021589529</v>
      </c>
      <c r="R1042" s="8">
        <v>65</v>
      </c>
      <c r="S1042" s="5">
        <f t="shared" si="371"/>
        <v>6.9366152240498522</v>
      </c>
      <c r="T1042" s="5">
        <f t="shared" si="371"/>
        <v>6.4758237049700842</v>
      </c>
      <c r="U1042" s="5">
        <f t="shared" si="379"/>
        <v>4.8800820071840452</v>
      </c>
      <c r="V1042" s="5">
        <f t="shared" si="378"/>
        <v>5.654914924254391</v>
      </c>
      <c r="W1042" s="5">
        <f t="shared" si="357"/>
        <v>6.3925125230701818</v>
      </c>
      <c r="X1042" s="5">
        <f t="shared" si="380"/>
        <v>4.5854738249488802</v>
      </c>
      <c r="Y1042" s="32">
        <f t="shared" si="372"/>
        <v>7.2771876039129895</v>
      </c>
      <c r="Z1042" s="5">
        <f t="shared" si="373"/>
        <v>7.5443333333333333</v>
      </c>
      <c r="AA1042" s="5">
        <f t="shared" si="374"/>
        <v>6.0335181907222184</v>
      </c>
      <c r="AB1042" s="5">
        <f t="shared" si="375"/>
        <v>6.569</v>
      </c>
      <c r="AC1042" s="5">
        <f t="shared" si="376"/>
        <v>5.3140325613391424</v>
      </c>
      <c r="AD1042" s="5">
        <f t="shared" si="377"/>
        <v>5.6230833333333337</v>
      </c>
    </row>
    <row r="1043" spans="1:30" x14ac:dyDescent="0.2">
      <c r="A1043" s="14">
        <v>64</v>
      </c>
      <c r="B1043" s="6">
        <v>0.28670310317697262</v>
      </c>
      <c r="C1043" s="5">
        <v>45.218000000000004</v>
      </c>
      <c r="D1043" s="6">
        <v>0.69162970953777414</v>
      </c>
      <c r="E1043" s="5">
        <v>78.745999999999995</v>
      </c>
      <c r="F1043" s="6">
        <v>1.2635763888888889</v>
      </c>
      <c r="G1043" s="5">
        <v>134.816</v>
      </c>
      <c r="H1043" s="5">
        <v>225.864</v>
      </c>
      <c r="I1043" s="5">
        <v>485.14600000000002</v>
      </c>
      <c r="J1043" s="6"/>
      <c r="K1043" s="6">
        <f t="shared" si="365"/>
        <v>0.3807869582690388</v>
      </c>
      <c r="L1043" s="6">
        <f t="shared" si="366"/>
        <v>0.39306174526442539</v>
      </c>
      <c r="M1043" s="6">
        <f t="shared" si="367"/>
        <v>0.55579187910835781</v>
      </c>
      <c r="N1043" s="6">
        <f t="shared" si="368"/>
        <v>0.73793513954417189</v>
      </c>
      <c r="O1043" s="6">
        <f t="shared" si="369"/>
        <v>0.45695214410235252</v>
      </c>
      <c r="P1043" s="6">
        <f t="shared" si="370"/>
        <v>0.68252931862280419</v>
      </c>
      <c r="R1043" s="8">
        <v>64</v>
      </c>
      <c r="S1043" s="5">
        <f t="shared" si="371"/>
        <v>6.9264452017721618</v>
      </c>
      <c r="T1043" s="5">
        <f t="shared" si="371"/>
        <v>6.4663292657920834</v>
      </c>
      <c r="U1043" s="5">
        <f t="shared" si="379"/>
        <v>4.8729271425812133</v>
      </c>
      <c r="V1043" s="5">
        <f t="shared" si="378"/>
        <v>5.6463860350117603</v>
      </c>
      <c r="W1043" s="5">
        <f t="shared" si="357"/>
        <v>6.3828711700132956</v>
      </c>
      <c r="X1043" s="5">
        <f t="shared" si="380"/>
        <v>4.5785578944880649</v>
      </c>
      <c r="Y1043" s="32">
        <f t="shared" si="372"/>
        <v>7.2665182561604809</v>
      </c>
      <c r="Z1043" s="5">
        <f t="shared" si="373"/>
        <v>7.5363333333333342</v>
      </c>
      <c r="AA1043" s="5">
        <f t="shared" si="374"/>
        <v>6.0244182822211449</v>
      </c>
      <c r="AB1043" s="5">
        <f t="shared" si="375"/>
        <v>6.5621666666666663</v>
      </c>
      <c r="AC1043" s="5">
        <f t="shared" si="376"/>
        <v>5.3068286114698688</v>
      </c>
      <c r="AD1043" s="5">
        <f t="shared" si="377"/>
        <v>5.6173333333333337</v>
      </c>
    </row>
    <row r="1044" spans="1:30" x14ac:dyDescent="0.2">
      <c r="A1044" s="14">
        <v>63</v>
      </c>
      <c r="B1044" s="6">
        <v>0.28712468515147777</v>
      </c>
      <c r="C1044" s="5">
        <v>45.17</v>
      </c>
      <c r="D1044" s="6">
        <v>0.69267599947330172</v>
      </c>
      <c r="E1044" s="5">
        <v>78.664000000000001</v>
      </c>
      <c r="F1044" s="6">
        <v>1.2652777777777777</v>
      </c>
      <c r="G1044" s="5">
        <v>134.678</v>
      </c>
      <c r="H1044" s="5">
        <v>225.63800000000001</v>
      </c>
      <c r="I1044" s="5">
        <v>484.68799999999999</v>
      </c>
      <c r="J1044" s="6"/>
      <c r="K1044" s="6">
        <f t="shared" si="365"/>
        <v>0.3813468856502007</v>
      </c>
      <c r="L1044" s="6">
        <f t="shared" si="366"/>
        <v>0.39363972208028414</v>
      </c>
      <c r="M1044" s="6">
        <f t="shared" si="367"/>
        <v>0.55660914210695123</v>
      </c>
      <c r="N1044" s="6">
        <f t="shared" si="368"/>
        <v>0.7390514798328115</v>
      </c>
      <c r="O1044" s="6">
        <f t="shared" si="369"/>
        <v>0.45764341635801009</v>
      </c>
      <c r="P1044" s="6">
        <f t="shared" si="370"/>
        <v>0.68356184158549593</v>
      </c>
      <c r="R1044" s="8">
        <v>63</v>
      </c>
      <c r="S1044" s="5">
        <f t="shared" si="371"/>
        <v>6.9162751794944723</v>
      </c>
      <c r="T1044" s="5">
        <f t="shared" si="371"/>
        <v>6.4568348266140818</v>
      </c>
      <c r="U1044" s="5">
        <f t="shared" si="379"/>
        <v>4.8657722779783823</v>
      </c>
      <c r="V1044" s="5">
        <f t="shared" si="378"/>
        <v>5.6378571457691304</v>
      </c>
      <c r="W1044" s="5">
        <f t="shared" si="357"/>
        <v>6.3732298169564094</v>
      </c>
      <c r="X1044" s="5">
        <f t="shared" si="380"/>
        <v>4.5716419640272496</v>
      </c>
      <c r="Y1044" s="32">
        <f t="shared" si="372"/>
        <v>7.255848908407974</v>
      </c>
      <c r="Z1044" s="5">
        <f t="shared" si="373"/>
        <v>7.5283333333333333</v>
      </c>
      <c r="AA1044" s="5">
        <f t="shared" si="374"/>
        <v>6.0153183737200724</v>
      </c>
      <c r="AB1044" s="5">
        <f t="shared" si="375"/>
        <v>6.5553333333333335</v>
      </c>
      <c r="AC1044" s="5">
        <f t="shared" si="376"/>
        <v>5.2996926454445665</v>
      </c>
      <c r="AD1044" s="5">
        <f t="shared" si="377"/>
        <v>5.6115833333333329</v>
      </c>
    </row>
    <row r="1045" spans="1:30" x14ac:dyDescent="0.2">
      <c r="A1045" s="14">
        <v>62</v>
      </c>
      <c r="B1045" s="6">
        <v>0.28754750878042507</v>
      </c>
      <c r="C1045" s="5">
        <v>45.122</v>
      </c>
      <c r="D1045" s="6">
        <v>0.69372545983718903</v>
      </c>
      <c r="E1045" s="5">
        <v>78.581999999999994</v>
      </c>
      <c r="F1045" s="6">
        <v>1.2670023148148148</v>
      </c>
      <c r="G1045" s="5">
        <v>134.54</v>
      </c>
      <c r="H1045" s="5">
        <v>225.41200000000001</v>
      </c>
      <c r="I1045" s="5">
        <v>484.23</v>
      </c>
      <c r="J1045" s="6"/>
      <c r="K1045" s="6">
        <f t="shared" si="365"/>
        <v>0.38190846214437518</v>
      </c>
      <c r="L1045" s="6">
        <f t="shared" si="366"/>
        <v>0.39421940116883042</v>
      </c>
      <c r="M1045" s="6">
        <f t="shared" si="367"/>
        <v>0.55742881213026074</v>
      </c>
      <c r="N1045" s="6">
        <f t="shared" si="368"/>
        <v>0.74017120281375293</v>
      </c>
      <c r="O1045" s="6">
        <f t="shared" si="369"/>
        <v>0.45833678328082383</v>
      </c>
      <c r="P1045" s="6">
        <f t="shared" si="370"/>
        <v>0.68459749326038466</v>
      </c>
      <c r="R1045" s="8">
        <v>62</v>
      </c>
      <c r="S1045" s="5">
        <f t="shared" si="371"/>
        <v>6.906105157216782</v>
      </c>
      <c r="T1045" s="5">
        <f t="shared" si="371"/>
        <v>6.4473403874360802</v>
      </c>
      <c r="U1045" s="5">
        <f t="shared" si="379"/>
        <v>4.8586174133755504</v>
      </c>
      <c r="V1045" s="5">
        <f t="shared" si="378"/>
        <v>5.6293282565265006</v>
      </c>
      <c r="W1045" s="5">
        <f t="shared" ref="W1045:W1076" si="381">W$3*$R1045+W$4</f>
        <v>6.3635884638995233</v>
      </c>
      <c r="X1045" s="5">
        <f t="shared" si="380"/>
        <v>4.5647260335664352</v>
      </c>
      <c r="Y1045" s="32">
        <f t="shared" si="372"/>
        <v>7.2451795606554645</v>
      </c>
      <c r="Z1045" s="5">
        <f t="shared" si="373"/>
        <v>7.5203333333333333</v>
      </c>
      <c r="AA1045" s="5">
        <f t="shared" si="374"/>
        <v>6.0062184652189998</v>
      </c>
      <c r="AB1045" s="5">
        <f t="shared" si="375"/>
        <v>6.5484999999999998</v>
      </c>
      <c r="AC1045" s="5">
        <f t="shared" si="376"/>
        <v>5.2924791493482175</v>
      </c>
      <c r="AD1045" s="5">
        <f t="shared" si="377"/>
        <v>5.605833333333333</v>
      </c>
    </row>
    <row r="1046" spans="1:30" x14ac:dyDescent="0.2">
      <c r="A1046" s="14">
        <v>61</v>
      </c>
      <c r="B1046" s="6">
        <v>0.28797157955733449</v>
      </c>
      <c r="C1046" s="5">
        <v>45.073999999999998</v>
      </c>
      <c r="D1046" s="6">
        <v>0.69477810506167126</v>
      </c>
      <c r="E1046" s="5">
        <v>78.5</v>
      </c>
      <c r="F1046" s="6">
        <v>1.2687152777777777</v>
      </c>
      <c r="G1046" s="5">
        <v>134.40199999999999</v>
      </c>
      <c r="H1046" s="5">
        <v>225.18600000000001</v>
      </c>
      <c r="I1046" s="5">
        <v>483.77199999999999</v>
      </c>
      <c r="J1046" s="6"/>
      <c r="K1046" s="6">
        <f t="shared" si="365"/>
        <v>0.38247169504782413</v>
      </c>
      <c r="L1046" s="6">
        <f t="shared" si="366"/>
        <v>0.39480079006152341</v>
      </c>
      <c r="M1046" s="6">
        <f t="shared" si="367"/>
        <v>0.55825089982781873</v>
      </c>
      <c r="N1046" s="6">
        <f t="shared" si="368"/>
        <v>0.74129432388548633</v>
      </c>
      <c r="O1046" s="6">
        <f t="shared" si="369"/>
        <v>0.45903225440601264</v>
      </c>
      <c r="P1046" s="6">
        <f t="shared" si="370"/>
        <v>0.68563628788980802</v>
      </c>
      <c r="R1046" s="8">
        <v>61</v>
      </c>
      <c r="S1046" s="5">
        <f t="shared" si="371"/>
        <v>6.8959351349390916</v>
      </c>
      <c r="T1046" s="5">
        <f t="shared" si="371"/>
        <v>6.4378459482580785</v>
      </c>
      <c r="U1046" s="5">
        <f t="shared" si="379"/>
        <v>4.8514625487727185</v>
      </c>
      <c r="V1046" s="5">
        <f t="shared" si="378"/>
        <v>5.6207993672838708</v>
      </c>
      <c r="W1046" s="5">
        <f t="shared" si="381"/>
        <v>6.3539471108426371</v>
      </c>
      <c r="X1046" s="5">
        <f t="shared" si="380"/>
        <v>4.55781010310562</v>
      </c>
      <c r="Y1046" s="32">
        <f t="shared" si="372"/>
        <v>7.2345102129029595</v>
      </c>
      <c r="Z1046" s="5">
        <f t="shared" si="373"/>
        <v>7.5123333333333333</v>
      </c>
      <c r="AA1046" s="5">
        <f t="shared" si="374"/>
        <v>5.9971185567179273</v>
      </c>
      <c r="AB1046" s="5">
        <f t="shared" si="375"/>
        <v>6.541666666666667</v>
      </c>
      <c r="AC1046" s="5">
        <f t="shared" si="376"/>
        <v>5.2853334792960949</v>
      </c>
      <c r="AD1046" s="5">
        <f t="shared" si="377"/>
        <v>5.6000833333333331</v>
      </c>
    </row>
    <row r="1047" spans="1:30" x14ac:dyDescent="0.2">
      <c r="A1047" s="14">
        <v>60</v>
      </c>
      <c r="B1047" s="6">
        <v>0.2883969030081816</v>
      </c>
      <c r="C1047" s="5">
        <v>45.026000000000003</v>
      </c>
      <c r="D1047" s="6">
        <v>0.69583394966671308</v>
      </c>
      <c r="E1047" s="5">
        <v>78.418000000000006</v>
      </c>
      <c r="F1047" s="6">
        <v>1.2704398148148148</v>
      </c>
      <c r="G1047" s="5">
        <v>134.26499999999999</v>
      </c>
      <c r="H1047" s="5">
        <v>224.96</v>
      </c>
      <c r="I1047" s="5">
        <v>483.31299999999999</v>
      </c>
      <c r="J1047" s="6"/>
      <c r="K1047" s="6">
        <f t="shared" si="365"/>
        <v>0.38303659169991433</v>
      </c>
      <c r="L1047" s="6">
        <f t="shared" si="366"/>
        <v>0.39538389633431686</v>
      </c>
      <c r="M1047" s="6">
        <f t="shared" si="367"/>
        <v>0.55907541591207344</v>
      </c>
      <c r="N1047" s="6">
        <f t="shared" si="368"/>
        <v>0.74242085854010564</v>
      </c>
      <c r="O1047" s="6">
        <f t="shared" si="369"/>
        <v>0.45972983932675765</v>
      </c>
      <c r="P1047" s="6">
        <f t="shared" si="370"/>
        <v>0.68667823980267817</v>
      </c>
      <c r="R1047" s="8">
        <v>60</v>
      </c>
      <c r="S1047" s="5">
        <f t="shared" si="371"/>
        <v>6.8857651126614012</v>
      </c>
      <c r="T1047" s="5">
        <f t="shared" si="371"/>
        <v>6.4283515090800769</v>
      </c>
      <c r="U1047" s="5">
        <f t="shared" si="379"/>
        <v>4.8443076841698876</v>
      </c>
      <c r="V1047" s="5">
        <f t="shared" si="378"/>
        <v>5.6122704780412409</v>
      </c>
      <c r="W1047" s="5">
        <f t="shared" si="381"/>
        <v>6.3443057577857509</v>
      </c>
      <c r="X1047" s="5">
        <f t="shared" si="380"/>
        <v>4.5508941726448047</v>
      </c>
      <c r="Y1047" s="32">
        <f t="shared" si="372"/>
        <v>7.2238408651504518</v>
      </c>
      <c r="Z1047" s="5">
        <f t="shared" si="373"/>
        <v>7.5043333333333342</v>
      </c>
      <c r="AA1047" s="5">
        <f t="shared" si="374"/>
        <v>5.9880186482168556</v>
      </c>
      <c r="AB1047" s="5">
        <f t="shared" si="375"/>
        <v>6.5348333333333342</v>
      </c>
      <c r="AC1047" s="5">
        <f t="shared" si="376"/>
        <v>5.2781589927664303</v>
      </c>
      <c r="AD1047" s="5">
        <f t="shared" si="377"/>
        <v>5.5943749999999994</v>
      </c>
    </row>
    <row r="1048" spans="1:30" x14ac:dyDescent="0.2">
      <c r="A1048" s="14">
        <v>59</v>
      </c>
      <c r="B1048" s="6">
        <v>0.28882348469163649</v>
      </c>
      <c r="C1048" s="5">
        <v>44.978000000000002</v>
      </c>
      <c r="D1048" s="6">
        <v>0.69689300826067679</v>
      </c>
      <c r="E1048" s="5">
        <v>78.334999999999994</v>
      </c>
      <c r="F1048" s="6">
        <v>1.272175925925926</v>
      </c>
      <c r="G1048" s="5">
        <v>134.12700000000001</v>
      </c>
      <c r="H1048" s="5">
        <v>224.73400000000001</v>
      </c>
      <c r="I1048" s="5">
        <v>482.85500000000002</v>
      </c>
      <c r="J1048" s="6"/>
      <c r="K1048" s="6">
        <f t="shared" si="365"/>
        <v>0.3836031594834371</v>
      </c>
      <c r="L1048" s="6">
        <f t="shared" si="366"/>
        <v>0.39596872760798857</v>
      </c>
      <c r="M1048" s="6">
        <f t="shared" si="367"/>
        <v>0.55990237115885455</v>
      </c>
      <c r="N1048" s="6">
        <f t="shared" si="368"/>
        <v>0.74355082236402004</v>
      </c>
      <c r="O1048" s="6">
        <f t="shared" si="369"/>
        <v>0.46042954769464312</v>
      </c>
      <c r="P1048" s="6">
        <f t="shared" si="370"/>
        <v>0.6877233634151424</v>
      </c>
      <c r="R1048" s="8">
        <v>59</v>
      </c>
      <c r="S1048" s="5">
        <f t="shared" si="371"/>
        <v>6.8755950903837109</v>
      </c>
      <c r="T1048" s="5">
        <f t="shared" si="371"/>
        <v>6.4188570699020762</v>
      </c>
      <c r="U1048" s="5">
        <f t="shared" si="379"/>
        <v>4.8371528195670557</v>
      </c>
      <c r="V1048" s="5">
        <f t="shared" si="378"/>
        <v>5.6037415887986102</v>
      </c>
      <c r="W1048" s="5">
        <f t="shared" si="381"/>
        <v>6.3346644047288647</v>
      </c>
      <c r="X1048" s="5">
        <f t="shared" si="380"/>
        <v>4.5439782421839903</v>
      </c>
      <c r="Y1048" s="32">
        <f t="shared" si="372"/>
        <v>7.2131715173979432</v>
      </c>
      <c r="Z1048" s="5">
        <f t="shared" si="373"/>
        <v>7.4963333333333333</v>
      </c>
      <c r="AA1048" s="5">
        <f t="shared" si="374"/>
        <v>5.978918739715783</v>
      </c>
      <c r="AB1048" s="5">
        <f t="shared" si="375"/>
        <v>6.5279166666666661</v>
      </c>
      <c r="AC1048" s="5">
        <f t="shared" si="376"/>
        <v>5.2709560027657485</v>
      </c>
      <c r="AD1048" s="5">
        <f t="shared" si="377"/>
        <v>5.5886250000000004</v>
      </c>
    </row>
    <row r="1049" spans="1:30" x14ac:dyDescent="0.2">
      <c r="A1049" s="14">
        <v>58</v>
      </c>
      <c r="B1049" s="6">
        <v>0.28925133019930649</v>
      </c>
      <c r="C1049" s="5">
        <v>44.93</v>
      </c>
      <c r="D1049" s="6">
        <v>0.697955295540996</v>
      </c>
      <c r="E1049" s="5">
        <v>78.253</v>
      </c>
      <c r="F1049" s="6">
        <v>1.2739004629629631</v>
      </c>
      <c r="G1049" s="5">
        <v>133.989</v>
      </c>
      <c r="H1049" s="5">
        <v>224.50800000000001</v>
      </c>
      <c r="I1049" s="5">
        <v>482.39699999999999</v>
      </c>
      <c r="J1049" s="6"/>
      <c r="K1049" s="6">
        <f t="shared" si="365"/>
        <v>0.3841714058249292</v>
      </c>
      <c r="L1049" s="6">
        <f t="shared" si="366"/>
        <v>0.39655529154847197</v>
      </c>
      <c r="M1049" s="6">
        <f t="shared" si="367"/>
        <v>0.560731776407842</v>
      </c>
      <c r="N1049" s="6">
        <f t="shared" si="368"/>
        <v>0.74468423103867376</v>
      </c>
      <c r="O1049" s="6">
        <f t="shared" si="369"/>
        <v>0.46113138922010172</v>
      </c>
      <c r="P1049" s="6">
        <f t="shared" si="370"/>
        <v>0.68877167323124677</v>
      </c>
      <c r="R1049" s="8">
        <v>58</v>
      </c>
      <c r="S1049" s="5">
        <f t="shared" si="371"/>
        <v>6.8654250681060205</v>
      </c>
      <c r="T1049" s="5">
        <f t="shared" si="371"/>
        <v>6.4093626307240745</v>
      </c>
      <c r="U1049" s="5">
        <f t="shared" si="379"/>
        <v>4.8299979549642238</v>
      </c>
      <c r="V1049" s="5">
        <f t="shared" si="378"/>
        <v>5.5952126995559803</v>
      </c>
      <c r="W1049" s="5">
        <f t="shared" si="381"/>
        <v>6.3250230516719785</v>
      </c>
      <c r="X1049" s="5">
        <f t="shared" si="380"/>
        <v>4.537062311723175</v>
      </c>
      <c r="Y1049" s="32">
        <f t="shared" si="372"/>
        <v>7.2025021696454354</v>
      </c>
      <c r="Z1049" s="5">
        <f t="shared" si="373"/>
        <v>7.4883333333333333</v>
      </c>
      <c r="AA1049" s="5">
        <f t="shared" si="374"/>
        <v>5.9698188312147105</v>
      </c>
      <c r="AB1049" s="5">
        <f t="shared" si="375"/>
        <v>6.5210833333333333</v>
      </c>
      <c r="AC1049" s="5">
        <f t="shared" si="376"/>
        <v>5.263820469722436</v>
      </c>
      <c r="AD1049" s="5">
        <f t="shared" si="377"/>
        <v>5.5828750000000005</v>
      </c>
    </row>
    <row r="1050" spans="1:30" x14ac:dyDescent="0.2">
      <c r="A1050" s="14">
        <v>57</v>
      </c>
      <c r="B1050" s="6">
        <v>0.28968044515598029</v>
      </c>
      <c r="C1050" s="5">
        <v>44.881999999999998</v>
      </c>
      <c r="D1050" s="6">
        <v>0.69902082629485518</v>
      </c>
      <c r="E1050" s="5">
        <v>78.171000000000006</v>
      </c>
      <c r="F1050" s="6">
        <v>1.275636574074074</v>
      </c>
      <c r="G1050" s="5">
        <v>133.851</v>
      </c>
      <c r="H1050" s="5">
        <v>224.28200000000001</v>
      </c>
      <c r="I1050" s="5">
        <v>481.93900000000002</v>
      </c>
      <c r="J1050" s="6"/>
      <c r="K1050" s="6">
        <f t="shared" si="365"/>
        <v>0.38474133819499734</v>
      </c>
      <c r="L1050" s="6">
        <f t="shared" si="366"/>
        <v>0.39714359586719139</v>
      </c>
      <c r="M1050" s="6">
        <f t="shared" si="367"/>
        <v>0.56156364256304026</v>
      </c>
      <c r="N1050" s="6">
        <f t="shared" si="368"/>
        <v>0.7458211003412708</v>
      </c>
      <c r="O1050" s="6">
        <f t="shared" si="369"/>
        <v>0.46183537367286381</v>
      </c>
      <c r="P1050" s="6">
        <f t="shared" si="370"/>
        <v>0.68982318384360797</v>
      </c>
      <c r="R1050" s="8">
        <v>57</v>
      </c>
      <c r="S1050" s="5">
        <f t="shared" si="371"/>
        <v>6.855255045828331</v>
      </c>
      <c r="T1050" s="5">
        <f t="shared" si="371"/>
        <v>6.3998681915460729</v>
      </c>
      <c r="U1050" s="5">
        <f t="shared" si="379"/>
        <v>4.8228430903613928</v>
      </c>
      <c r="V1050" s="5">
        <f t="shared" si="378"/>
        <v>5.5866838103133505</v>
      </c>
      <c r="W1050" s="5">
        <f t="shared" si="381"/>
        <v>6.3153816986150924</v>
      </c>
      <c r="X1050" s="5">
        <f t="shared" si="380"/>
        <v>4.5301463812623597</v>
      </c>
      <c r="Y1050" s="32">
        <f t="shared" si="372"/>
        <v>7.1918328218929277</v>
      </c>
      <c r="Z1050" s="5">
        <f t="shared" si="373"/>
        <v>7.4803333333333333</v>
      </c>
      <c r="AA1050" s="5">
        <f t="shared" si="374"/>
        <v>5.9607189227136388</v>
      </c>
      <c r="AB1050" s="5">
        <f t="shared" si="375"/>
        <v>6.5142500000000005</v>
      </c>
      <c r="AC1050" s="5">
        <f t="shared" si="376"/>
        <v>5.2566565349544074</v>
      </c>
      <c r="AD1050" s="5">
        <f t="shared" si="377"/>
        <v>5.5771249999999997</v>
      </c>
    </row>
    <row r="1051" spans="1:30" x14ac:dyDescent="0.2">
      <c r="A1051" s="14">
        <v>56</v>
      </c>
      <c r="B1051" s="6">
        <v>0.29011083521987452</v>
      </c>
      <c r="C1051" s="5">
        <v>44.834000000000003</v>
      </c>
      <c r="D1051" s="6">
        <v>0.70008961539987624</v>
      </c>
      <c r="E1051" s="5">
        <v>78.088999999999999</v>
      </c>
      <c r="F1051" s="6">
        <v>1.2773842592592592</v>
      </c>
      <c r="G1051" s="5">
        <v>133.71299999999999</v>
      </c>
      <c r="H1051" s="5">
        <v>224.05699999999999</v>
      </c>
      <c r="I1051" s="5">
        <v>481.48099999999999</v>
      </c>
      <c r="J1051" s="6"/>
      <c r="K1051" s="6">
        <f t="shared" si="365"/>
        <v>0.38531296410864618</v>
      </c>
      <c r="L1051" s="6">
        <f t="shared" si="366"/>
        <v>0.39773364832139979</v>
      </c>
      <c r="M1051" s="6">
        <f t="shared" si="367"/>
        <v>0.56239798059325574</v>
      </c>
      <c r="N1051" s="6">
        <f t="shared" si="368"/>
        <v>0.74696144614550786</v>
      </c>
      <c r="O1051" s="6">
        <f t="shared" si="369"/>
        <v>0.46254151088241063</v>
      </c>
      <c r="P1051" s="6">
        <f t="shared" si="370"/>
        <v>0.69087790993408926</v>
      </c>
      <c r="R1051" s="8">
        <v>56</v>
      </c>
      <c r="S1051" s="5">
        <f t="shared" ref="S1051:T1070" si="382">S$3*$R1051+S$4</f>
        <v>6.8450850235506406</v>
      </c>
      <c r="T1051" s="5">
        <f t="shared" si="382"/>
        <v>6.3903737523680721</v>
      </c>
      <c r="U1051" s="5">
        <f t="shared" si="379"/>
        <v>4.8156882257585609</v>
      </c>
      <c r="V1051" s="5">
        <f t="shared" si="378"/>
        <v>5.5781549210707206</v>
      </c>
      <c r="W1051" s="5">
        <f t="shared" si="381"/>
        <v>6.3057403455582062</v>
      </c>
      <c r="X1051" s="5">
        <f t="shared" si="380"/>
        <v>4.5232304508015453</v>
      </c>
      <c r="Y1051" s="32">
        <f t="shared" si="372"/>
        <v>7.1811634741404209</v>
      </c>
      <c r="Z1051" s="5">
        <f t="shared" si="373"/>
        <v>7.4723333333333342</v>
      </c>
      <c r="AA1051" s="5">
        <f t="shared" si="374"/>
        <v>5.9516190142125671</v>
      </c>
      <c r="AB1051" s="5">
        <f t="shared" si="375"/>
        <v>6.5074166666666668</v>
      </c>
      <c r="AC1051" s="5">
        <f t="shared" si="376"/>
        <v>5.2494645089973355</v>
      </c>
      <c r="AD1051" s="5">
        <f t="shared" si="377"/>
        <v>5.5713749999999997</v>
      </c>
    </row>
    <row r="1052" spans="1:30" x14ac:dyDescent="0.2">
      <c r="A1052" s="14">
        <v>55</v>
      </c>
      <c r="B1052" s="6">
        <v>0.29054250608288251</v>
      </c>
      <c r="C1052" s="5">
        <v>44.786000000000001</v>
      </c>
      <c r="D1052" s="6">
        <v>0.70116167782481098</v>
      </c>
      <c r="E1052" s="5">
        <v>78.007000000000005</v>
      </c>
      <c r="F1052" s="6">
        <v>1.2791203703703704</v>
      </c>
      <c r="G1052" s="5">
        <v>133.57499999999999</v>
      </c>
      <c r="H1052" s="5">
        <v>223.83099999999999</v>
      </c>
      <c r="I1052" s="5">
        <v>481.02300000000002</v>
      </c>
      <c r="J1052" s="6"/>
      <c r="K1052" s="6">
        <f t="shared" si="365"/>
        <v>0.38588629112560807</v>
      </c>
      <c r="L1052" s="6">
        <f t="shared" si="366"/>
        <v>0.39832545671451985</v>
      </c>
      <c r="M1052" s="6">
        <f t="shared" si="367"/>
        <v>0.56323480153257932</v>
      </c>
      <c r="N1052" s="6">
        <f t="shared" si="368"/>
        <v>0.74810528442231217</v>
      </c>
      <c r="O1052" s="6">
        <f t="shared" si="369"/>
        <v>0.46324981073843169</v>
      </c>
      <c r="P1052" s="6">
        <f t="shared" si="370"/>
        <v>0.69193586627448544</v>
      </c>
      <c r="R1052" s="8">
        <v>55</v>
      </c>
      <c r="S1052" s="5">
        <f t="shared" si="382"/>
        <v>6.8349150012729503</v>
      </c>
      <c r="T1052" s="5">
        <f t="shared" si="382"/>
        <v>6.3808793131900705</v>
      </c>
      <c r="U1052" s="5">
        <f t="shared" si="379"/>
        <v>4.808533361155729</v>
      </c>
      <c r="V1052" s="5">
        <f t="shared" si="378"/>
        <v>5.5696260318280899</v>
      </c>
      <c r="W1052" s="5">
        <f t="shared" si="381"/>
        <v>6.29609899250132</v>
      </c>
      <c r="X1052" s="5">
        <f t="shared" si="380"/>
        <v>4.51631452034073</v>
      </c>
      <c r="Y1052" s="32">
        <f t="shared" si="372"/>
        <v>7.1704941263879132</v>
      </c>
      <c r="Z1052" s="5">
        <f t="shared" si="373"/>
        <v>7.4643333333333333</v>
      </c>
      <c r="AA1052" s="5">
        <f t="shared" si="374"/>
        <v>5.9425191057114937</v>
      </c>
      <c r="AB1052" s="5">
        <f t="shared" si="375"/>
        <v>6.500583333333334</v>
      </c>
      <c r="AC1052" s="5">
        <f t="shared" si="376"/>
        <v>5.2423395707408886</v>
      </c>
      <c r="AD1052" s="5">
        <f t="shared" si="377"/>
        <v>5.5656249999999998</v>
      </c>
    </row>
    <row r="1053" spans="1:30" x14ac:dyDescent="0.2">
      <c r="A1053" s="14">
        <v>54</v>
      </c>
      <c r="B1053" s="6">
        <v>0.29097546347082487</v>
      </c>
      <c r="C1053" s="5">
        <v>44.738</v>
      </c>
      <c r="D1053" s="6">
        <v>0.7022370286302394</v>
      </c>
      <c r="E1053" s="5">
        <v>77.924999999999997</v>
      </c>
      <c r="F1053" s="6">
        <v>1.2808796296296296</v>
      </c>
      <c r="G1053" s="5">
        <v>133.43799999999999</v>
      </c>
      <c r="H1053" s="5">
        <v>223.60499999999999</v>
      </c>
      <c r="I1053" s="5">
        <v>480.56400000000002</v>
      </c>
      <c r="J1053" s="6"/>
      <c r="K1053" s="6">
        <f t="shared" si="365"/>
        <v>0.38646132685067641</v>
      </c>
      <c r="L1053" s="6">
        <f t="shared" si="366"/>
        <v>0.39891902889648795</v>
      </c>
      <c r="M1053" s="6">
        <f t="shared" si="367"/>
        <v>0.56407411648087191</v>
      </c>
      <c r="N1053" s="6">
        <f t="shared" si="368"/>
        <v>0.74925263124058716</v>
      </c>
      <c r="O1053" s="6">
        <f t="shared" si="369"/>
        <v>0.46396028319128663</v>
      </c>
      <c r="P1053" s="6">
        <f t="shared" si="370"/>
        <v>0.6929970677272107</v>
      </c>
      <c r="R1053" s="8">
        <v>54</v>
      </c>
      <c r="S1053" s="5">
        <f t="shared" si="382"/>
        <v>6.8247449789952599</v>
      </c>
      <c r="T1053" s="5">
        <f t="shared" si="382"/>
        <v>6.3713848740120689</v>
      </c>
      <c r="U1053" s="5">
        <f t="shared" si="379"/>
        <v>4.8013784965528981</v>
      </c>
      <c r="V1053" s="5">
        <f t="shared" ref="V1053:V1072" si="383">V$3*$R1053+V$4</f>
        <v>5.5610971425854601</v>
      </c>
      <c r="W1053" s="5">
        <f t="shared" si="381"/>
        <v>6.2864576394444338</v>
      </c>
      <c r="X1053" s="5">
        <f t="shared" si="380"/>
        <v>4.5093985898799147</v>
      </c>
      <c r="Y1053" s="32">
        <f t="shared" si="372"/>
        <v>7.1598247786354055</v>
      </c>
      <c r="Z1053" s="5">
        <f t="shared" si="373"/>
        <v>7.4563333333333333</v>
      </c>
      <c r="AA1053" s="5">
        <f t="shared" si="374"/>
        <v>5.9334191972104211</v>
      </c>
      <c r="AB1053" s="5">
        <f t="shared" si="375"/>
        <v>6.4937499999999995</v>
      </c>
      <c r="AC1053" s="5">
        <f t="shared" si="376"/>
        <v>5.235139335670655</v>
      </c>
      <c r="AD1053" s="5">
        <f t="shared" si="377"/>
        <v>5.5599166666666662</v>
      </c>
    </row>
    <row r="1054" spans="1:30" x14ac:dyDescent="0.2">
      <c r="A1054" s="14">
        <v>53</v>
      </c>
      <c r="B1054" s="6">
        <v>0.29140971314370323</v>
      </c>
      <c r="C1054" s="5">
        <v>44.69</v>
      </c>
      <c r="D1054" s="6">
        <v>0.70331568296927516</v>
      </c>
      <c r="E1054" s="5">
        <v>77.843000000000004</v>
      </c>
      <c r="F1054" s="6">
        <v>1.2826273148148148</v>
      </c>
      <c r="G1054" s="5">
        <v>133.30000000000001</v>
      </c>
      <c r="H1054" s="5">
        <v>223.37899999999999</v>
      </c>
      <c r="I1054" s="5">
        <v>480.10599999999999</v>
      </c>
      <c r="J1054" s="6"/>
      <c r="K1054" s="6">
        <f t="shared" si="365"/>
        <v>0.38703807893404191</v>
      </c>
      <c r="L1054" s="6">
        <f t="shared" si="366"/>
        <v>0.39951437276410107</v>
      </c>
      <c r="M1054" s="6">
        <f t="shared" si="367"/>
        <v>0.56491593660425676</v>
      </c>
      <c r="N1054" s="6">
        <f t="shared" si="368"/>
        <v>0.75040350276796597</v>
      </c>
      <c r="O1054" s="6">
        <f t="shared" si="369"/>
        <v>0.46467293825247125</v>
      </c>
      <c r="P1054" s="6">
        <f t="shared" si="370"/>
        <v>0.69406152924599607</v>
      </c>
      <c r="R1054" s="8">
        <v>53</v>
      </c>
      <c r="S1054" s="5">
        <f t="shared" si="382"/>
        <v>6.8145749567175695</v>
      </c>
      <c r="T1054" s="5">
        <f t="shared" si="382"/>
        <v>6.3618904348340672</v>
      </c>
      <c r="U1054" s="5">
        <f t="shared" si="379"/>
        <v>4.7942236319500662</v>
      </c>
      <c r="V1054" s="5">
        <f t="shared" si="383"/>
        <v>5.5525682533428302</v>
      </c>
      <c r="W1054" s="5">
        <f t="shared" si="381"/>
        <v>6.2768162863875476</v>
      </c>
      <c r="X1054" s="5">
        <f t="shared" si="380"/>
        <v>4.5024826594191003</v>
      </c>
      <c r="Y1054" s="32">
        <f t="shared" si="372"/>
        <v>7.1491554308828977</v>
      </c>
      <c r="Z1054" s="5">
        <f t="shared" si="373"/>
        <v>7.4483333333333333</v>
      </c>
      <c r="AA1054" s="5">
        <f t="shared" si="374"/>
        <v>5.9243192887093503</v>
      </c>
      <c r="AB1054" s="5">
        <f t="shared" si="375"/>
        <v>6.4869166666666667</v>
      </c>
      <c r="AC1054" s="5">
        <f t="shared" si="376"/>
        <v>5.2280060278472105</v>
      </c>
      <c r="AD1054" s="5">
        <f t="shared" si="377"/>
        <v>5.5541666666666671</v>
      </c>
    </row>
    <row r="1055" spans="1:30" x14ac:dyDescent="0.2">
      <c r="A1055" s="14">
        <v>52</v>
      </c>
      <c r="B1055" s="6">
        <v>0.29184526089595508</v>
      </c>
      <c r="C1055" s="5">
        <v>44.642000000000003</v>
      </c>
      <c r="D1055" s="6">
        <v>0.70439765608827798</v>
      </c>
      <c r="E1055" s="5">
        <v>77.760000000000005</v>
      </c>
      <c r="F1055" s="6">
        <v>1.2843865740740741</v>
      </c>
      <c r="G1055" s="5">
        <v>133.16200000000001</v>
      </c>
      <c r="H1055" s="5">
        <v>223.15299999999999</v>
      </c>
      <c r="I1055" s="5">
        <v>479.64800000000002</v>
      </c>
      <c r="J1055" s="6"/>
      <c r="K1055" s="6">
        <f t="shared" si="365"/>
        <v>0.38761655507163195</v>
      </c>
      <c r="L1055" s="6">
        <f t="shared" si="366"/>
        <v>0.40011149626136727</v>
      </c>
      <c r="M1055" s="6">
        <f t="shared" si="367"/>
        <v>0.56576027313561295</v>
      </c>
      <c r="N1055" s="6">
        <f t="shared" si="368"/>
        <v>0.75155791527157001</v>
      </c>
      <c r="O1055" s="6">
        <f t="shared" si="369"/>
        <v>0.46538778599508751</v>
      </c>
      <c r="P1055" s="6">
        <f t="shared" si="370"/>
        <v>0.69512926587659096</v>
      </c>
      <c r="R1055" s="8">
        <v>52</v>
      </c>
      <c r="S1055" s="5">
        <f t="shared" si="382"/>
        <v>6.80440493443988</v>
      </c>
      <c r="T1055" s="5">
        <f t="shared" si="382"/>
        <v>6.3523959956560656</v>
      </c>
      <c r="U1055" s="5">
        <f t="shared" si="379"/>
        <v>4.7870687673472343</v>
      </c>
      <c r="V1055" s="5">
        <f t="shared" si="383"/>
        <v>5.5440393641002004</v>
      </c>
      <c r="W1055" s="5">
        <f t="shared" si="381"/>
        <v>6.2671749333306614</v>
      </c>
      <c r="X1055" s="5">
        <f t="shared" si="380"/>
        <v>4.495566728958285</v>
      </c>
      <c r="Y1055" s="32">
        <f t="shared" si="372"/>
        <v>7.1384860831303909</v>
      </c>
      <c r="Z1055" s="5">
        <f t="shared" si="373"/>
        <v>7.4403333333333341</v>
      </c>
      <c r="AA1055" s="5">
        <f t="shared" si="374"/>
        <v>5.9152193802082769</v>
      </c>
      <c r="AB1055" s="5">
        <f t="shared" si="375"/>
        <v>6.48</v>
      </c>
      <c r="AC1055" s="5">
        <f t="shared" si="376"/>
        <v>5.220845085653008</v>
      </c>
      <c r="AD1055" s="5">
        <f t="shared" si="377"/>
        <v>5.5484166666666672</v>
      </c>
    </row>
    <row r="1056" spans="1:30" x14ac:dyDescent="0.2">
      <c r="A1056" s="14">
        <v>51</v>
      </c>
      <c r="B1056" s="6">
        <v>0.29228211255671194</v>
      </c>
      <c r="C1056" s="5">
        <v>44.594000000000001</v>
      </c>
      <c r="D1056" s="6">
        <v>0.70548296332757099</v>
      </c>
      <c r="E1056" s="5">
        <v>77.677999999999997</v>
      </c>
      <c r="F1056" s="6">
        <v>1.2861458333333333</v>
      </c>
      <c r="G1056" s="5">
        <v>133.024</v>
      </c>
      <c r="H1056" s="5">
        <v>222.92699999999999</v>
      </c>
      <c r="I1056" s="5">
        <v>479.19</v>
      </c>
      <c r="J1056" s="6"/>
      <c r="K1056" s="6">
        <f t="shared" si="365"/>
        <v>0.38819676300545297</v>
      </c>
      <c r="L1056" s="6">
        <f t="shared" si="366"/>
        <v>0.40071040737985891</v>
      </c>
      <c r="M1056" s="6">
        <f t="shared" si="367"/>
        <v>0.56660713737507595</v>
      </c>
      <c r="N1056" s="6">
        <f t="shared" si="368"/>
        <v>0.75271588511877507</v>
      </c>
      <c r="O1056" s="6">
        <f t="shared" si="369"/>
        <v>0.46610483655431834</v>
      </c>
      <c r="P1056" s="6">
        <f t="shared" si="370"/>
        <v>0.69620029275747208</v>
      </c>
      <c r="R1056" s="8">
        <v>51</v>
      </c>
      <c r="S1056" s="5">
        <f t="shared" si="382"/>
        <v>6.7942349121621897</v>
      </c>
      <c r="T1056" s="5">
        <f t="shared" si="382"/>
        <v>6.3429015564780649</v>
      </c>
      <c r="U1056" s="5">
        <f t="shared" si="379"/>
        <v>4.7799139027444033</v>
      </c>
      <c r="V1056" s="5">
        <f t="shared" si="383"/>
        <v>5.5355104748575696</v>
      </c>
      <c r="W1056" s="5">
        <f t="shared" si="381"/>
        <v>6.2575335802737753</v>
      </c>
      <c r="X1056" s="5">
        <f t="shared" si="380"/>
        <v>4.4886507984974706</v>
      </c>
      <c r="Y1056" s="32">
        <f t="shared" si="372"/>
        <v>7.1278167353778823</v>
      </c>
      <c r="Z1056" s="5">
        <f t="shared" si="373"/>
        <v>7.4323333333333332</v>
      </c>
      <c r="AA1056" s="5">
        <f t="shared" si="374"/>
        <v>5.9061194717072043</v>
      </c>
      <c r="AB1056" s="5">
        <f t="shared" si="375"/>
        <v>6.4731666666666667</v>
      </c>
      <c r="AC1056" s="5">
        <f t="shared" si="376"/>
        <v>5.2137037337004939</v>
      </c>
      <c r="AD1056" s="5">
        <f t="shared" si="377"/>
        <v>5.5426666666666664</v>
      </c>
    </row>
    <row r="1057" spans="1:30" x14ac:dyDescent="0.2">
      <c r="A1057" s="14">
        <v>50</v>
      </c>
      <c r="B1057" s="6">
        <v>0.29272027399005907</v>
      </c>
      <c r="C1057" s="5">
        <v>44.545999999999999</v>
      </c>
      <c r="D1057" s="6">
        <v>0.70657162012216645</v>
      </c>
      <c r="E1057" s="5">
        <v>77.596000000000004</v>
      </c>
      <c r="F1057" s="6">
        <v>1.2879166666666666</v>
      </c>
      <c r="G1057" s="5">
        <v>132.886</v>
      </c>
      <c r="H1057" s="5">
        <v>222.70099999999999</v>
      </c>
      <c r="I1057" s="5">
        <v>478.73200000000003</v>
      </c>
      <c r="J1057" s="6"/>
      <c r="K1057" s="6">
        <f t="shared" si="365"/>
        <v>0.38877871052393548</v>
      </c>
      <c r="L1057" s="6">
        <f t="shared" si="366"/>
        <v>0.40131111415906912</v>
      </c>
      <c r="M1057" s="6">
        <f t="shared" si="367"/>
        <v>0.56745654069054174</v>
      </c>
      <c r="N1057" s="6">
        <f t="shared" si="368"/>
        <v>0.75387742877798603</v>
      </c>
      <c r="O1057" s="6">
        <f t="shared" si="369"/>
        <v>0.46682410012790659</v>
      </c>
      <c r="P1057" s="6">
        <f t="shared" si="370"/>
        <v>0.69727462512055982</v>
      </c>
      <c r="R1057" s="8">
        <v>50</v>
      </c>
      <c r="S1057" s="5">
        <f t="shared" si="382"/>
        <v>6.7840648898844993</v>
      </c>
      <c r="T1057" s="5">
        <f t="shared" si="382"/>
        <v>6.3334071173000632</v>
      </c>
      <c r="U1057" s="5">
        <f t="shared" si="379"/>
        <v>4.7727590381415714</v>
      </c>
      <c r="V1057" s="5">
        <f t="shared" si="383"/>
        <v>5.5269815856149398</v>
      </c>
      <c r="W1057" s="5">
        <f t="shared" si="381"/>
        <v>6.2478922272168891</v>
      </c>
      <c r="X1057" s="5">
        <f t="shared" si="380"/>
        <v>4.4817348680366553</v>
      </c>
      <c r="Y1057" s="32">
        <f t="shared" si="372"/>
        <v>7.1171473876253764</v>
      </c>
      <c r="Z1057" s="5">
        <f t="shared" si="373"/>
        <v>7.4243333333333332</v>
      </c>
      <c r="AA1057" s="5">
        <f t="shared" si="374"/>
        <v>5.8970195632061309</v>
      </c>
      <c r="AB1057" s="5">
        <f t="shared" si="375"/>
        <v>6.4663333333333339</v>
      </c>
      <c r="AC1057" s="5">
        <f t="shared" si="376"/>
        <v>5.2065351019087682</v>
      </c>
      <c r="AD1057" s="5">
        <f t="shared" si="377"/>
        <v>5.5369166666666665</v>
      </c>
    </row>
    <row r="1058" spans="1:30" x14ac:dyDescent="0.2">
      <c r="A1058" s="14">
        <v>49</v>
      </c>
      <c r="B1058" s="6">
        <v>0.29315975109529829</v>
      </c>
      <c r="C1058" s="5">
        <v>44.497999999999998</v>
      </c>
      <c r="D1058" s="6">
        <v>0.70766364200249698</v>
      </c>
      <c r="E1058" s="5">
        <v>77.513999999999996</v>
      </c>
      <c r="F1058" s="6">
        <v>1.2896875000000001</v>
      </c>
      <c r="G1058" s="5">
        <v>132.74799999999999</v>
      </c>
      <c r="H1058" s="5">
        <v>222.47499999999999</v>
      </c>
      <c r="I1058" s="5">
        <v>478.27300000000002</v>
      </c>
      <c r="J1058" s="6"/>
      <c r="K1058" s="6">
        <f t="shared" si="365"/>
        <v>0.38936240546228301</v>
      </c>
      <c r="L1058" s="6">
        <f t="shared" si="366"/>
        <v>0.40191362468677155</v>
      </c>
      <c r="M1058" s="6">
        <f t="shared" si="367"/>
        <v>0.568308494518175</v>
      </c>
      <c r="N1058" s="6">
        <f t="shared" si="368"/>
        <v>0.75504256281941629</v>
      </c>
      <c r="O1058" s="6">
        <f t="shared" si="369"/>
        <v>0.46754558697663845</v>
      </c>
      <c r="P1058" s="6">
        <f t="shared" si="370"/>
        <v>0.69835227829193858</v>
      </c>
      <c r="R1058" s="8">
        <v>49</v>
      </c>
      <c r="S1058" s="5">
        <f t="shared" si="382"/>
        <v>6.7738948676068089</v>
      </c>
      <c r="T1058" s="5">
        <f t="shared" si="382"/>
        <v>6.3239126781220616</v>
      </c>
      <c r="U1058" s="5">
        <f t="shared" si="379"/>
        <v>4.7656041735387404</v>
      </c>
      <c r="V1058" s="5">
        <f t="shared" si="383"/>
        <v>5.51845269637231</v>
      </c>
      <c r="W1058" s="5">
        <f t="shared" si="381"/>
        <v>6.2382508741600038</v>
      </c>
      <c r="X1058" s="5">
        <f t="shared" si="380"/>
        <v>4.47481893757584</v>
      </c>
      <c r="Y1058" s="32">
        <f t="shared" si="372"/>
        <v>7.1064780398728686</v>
      </c>
      <c r="Z1058" s="5">
        <f t="shared" si="373"/>
        <v>7.4163333333333332</v>
      </c>
      <c r="AA1058" s="5">
        <f t="shared" si="374"/>
        <v>5.8879196547050592</v>
      </c>
      <c r="AB1058" s="5">
        <f t="shared" si="375"/>
        <v>6.4594999999999994</v>
      </c>
      <c r="AC1058" s="5">
        <f t="shared" si="376"/>
        <v>5.1993861562070913</v>
      </c>
      <c r="AD1058" s="5">
        <f t="shared" si="377"/>
        <v>5.5311666666666666</v>
      </c>
    </row>
    <row r="1059" spans="1:30" x14ac:dyDescent="0.2">
      <c r="A1059" s="14">
        <v>48</v>
      </c>
      <c r="B1059" s="6">
        <v>0.29360054980721217</v>
      </c>
      <c r="C1059" s="5">
        <v>44.45</v>
      </c>
      <c r="D1059" s="6">
        <v>0.70875904459515449</v>
      </c>
      <c r="E1059" s="5">
        <v>77.432000000000002</v>
      </c>
      <c r="F1059" s="6">
        <v>1.2914583333333334</v>
      </c>
      <c r="G1059" s="5">
        <v>132.61000000000001</v>
      </c>
      <c r="H1059" s="5">
        <v>222.249</v>
      </c>
      <c r="I1059" s="5">
        <v>477.815</v>
      </c>
      <c r="J1059" s="6"/>
      <c r="K1059" s="6">
        <f t="shared" si="365"/>
        <v>0.38994785570282331</v>
      </c>
      <c r="L1059" s="6">
        <f t="shared" si="366"/>
        <v>0.40251794709938338</v>
      </c>
      <c r="M1059" s="6">
        <f t="shared" si="367"/>
        <v>0.56916301036292316</v>
      </c>
      <c r="N1059" s="6">
        <f t="shared" si="368"/>
        <v>0.75621130391587676</v>
      </c>
      <c r="O1059" s="6">
        <f t="shared" si="369"/>
        <v>0.46826930742483136</v>
      </c>
      <c r="P1059" s="6">
        <f t="shared" si="370"/>
        <v>0.69943326769258751</v>
      </c>
      <c r="R1059" s="8">
        <v>48</v>
      </c>
      <c r="S1059" s="5">
        <f t="shared" si="382"/>
        <v>6.7637248453291186</v>
      </c>
      <c r="T1059" s="5">
        <f t="shared" si="382"/>
        <v>6.31441823894406</v>
      </c>
      <c r="U1059" s="5">
        <f t="shared" si="379"/>
        <v>4.7584493089359086</v>
      </c>
      <c r="V1059" s="5">
        <f t="shared" si="383"/>
        <v>5.5099238071296801</v>
      </c>
      <c r="W1059" s="5">
        <f t="shared" si="381"/>
        <v>6.2286095211031167</v>
      </c>
      <c r="X1059" s="5">
        <f t="shared" si="380"/>
        <v>4.4679030071150256</v>
      </c>
      <c r="Y1059" s="32">
        <f t="shared" si="372"/>
        <v>7.0958086921203618</v>
      </c>
      <c r="Z1059" s="5">
        <f t="shared" si="373"/>
        <v>7.4083333333333341</v>
      </c>
      <c r="AA1059" s="5">
        <f t="shared" si="374"/>
        <v>5.8788197462039875</v>
      </c>
      <c r="AB1059" s="5">
        <f t="shared" si="375"/>
        <v>6.4526666666666666</v>
      </c>
      <c r="AC1059" s="5">
        <f t="shared" si="376"/>
        <v>5.1922568156154218</v>
      </c>
      <c r="AD1059" s="5">
        <f t="shared" si="377"/>
        <v>5.5254166666666675</v>
      </c>
    </row>
    <row r="1060" spans="1:30" x14ac:dyDescent="0.2">
      <c r="A1060" s="14">
        <v>47</v>
      </c>
      <c r="B1060" s="6">
        <v>0.29404267609633178</v>
      </c>
      <c r="C1060" s="5">
        <v>44.402000000000001</v>
      </c>
      <c r="D1060" s="6">
        <v>0.70985784362363546</v>
      </c>
      <c r="E1060" s="5">
        <v>77.349999999999994</v>
      </c>
      <c r="F1060" s="6">
        <v>1.2932407407407407</v>
      </c>
      <c r="G1060" s="5">
        <v>132.47300000000001</v>
      </c>
      <c r="H1060" s="5">
        <v>222.023</v>
      </c>
      <c r="I1060" s="5">
        <v>477.35700000000003</v>
      </c>
      <c r="J1060" s="6"/>
      <c r="K1060" s="6">
        <f t="shared" si="365"/>
        <v>0.39053506917536351</v>
      </c>
      <c r="L1060" s="6">
        <f t="shared" si="366"/>
        <v>0.40312408958233154</v>
      </c>
      <c r="M1060" s="6">
        <f t="shared" si="367"/>
        <v>0.57002009979903334</v>
      </c>
      <c r="N1060" s="6">
        <f t="shared" si="368"/>
        <v>0.75738366884357056</v>
      </c>
      <c r="O1060" s="6">
        <f t="shared" si="369"/>
        <v>0.46899527186082618</v>
      </c>
      <c r="P1060" s="6">
        <f t="shared" si="370"/>
        <v>0.70051760883911474</v>
      </c>
      <c r="R1060" s="8">
        <v>47</v>
      </c>
      <c r="S1060" s="5">
        <f t="shared" si="382"/>
        <v>6.7535548230514291</v>
      </c>
      <c r="T1060" s="5">
        <f t="shared" si="382"/>
        <v>6.3049237997660592</v>
      </c>
      <c r="U1060" s="5">
        <f t="shared" ref="U1060:U1079" si="384">U$3*$R1060+U$4</f>
        <v>4.7512944443330767</v>
      </c>
      <c r="V1060" s="5">
        <f t="shared" si="383"/>
        <v>5.5013949178870494</v>
      </c>
      <c r="W1060" s="5">
        <f t="shared" si="381"/>
        <v>6.2189681680462314</v>
      </c>
      <c r="X1060" s="5">
        <f t="shared" si="380"/>
        <v>4.4609870766542103</v>
      </c>
      <c r="Y1060" s="32">
        <f t="shared" si="372"/>
        <v>7.0851393443678532</v>
      </c>
      <c r="Z1060" s="5">
        <f t="shared" si="373"/>
        <v>7.4003333333333332</v>
      </c>
      <c r="AA1060" s="5">
        <f t="shared" si="374"/>
        <v>5.8697198377029149</v>
      </c>
      <c r="AB1060" s="5">
        <f t="shared" si="375"/>
        <v>6.4458333333333329</v>
      </c>
      <c r="AC1060" s="5">
        <f t="shared" si="376"/>
        <v>5.1851005942578938</v>
      </c>
      <c r="AD1060" s="5">
        <f t="shared" si="377"/>
        <v>5.5197083333333339</v>
      </c>
    </row>
    <row r="1061" spans="1:30" x14ac:dyDescent="0.2">
      <c r="A1061" s="14">
        <v>46</v>
      </c>
      <c r="B1061" s="6">
        <v>0.29448613596920575</v>
      </c>
      <c r="C1061" s="5">
        <v>44.353999999999999</v>
      </c>
      <c r="D1061" s="6">
        <v>0.71096005490909298</v>
      </c>
      <c r="E1061" s="5">
        <v>77.268000000000001</v>
      </c>
      <c r="F1061" s="6">
        <v>1.2950231481481482</v>
      </c>
      <c r="G1061" s="5">
        <v>132.33500000000001</v>
      </c>
      <c r="H1061" s="5">
        <v>221.797</v>
      </c>
      <c r="I1061" s="5">
        <v>476.899</v>
      </c>
      <c r="J1061" s="6"/>
      <c r="K1061" s="6">
        <f t="shared" si="365"/>
        <v>0.39112405385754823</v>
      </c>
      <c r="L1061" s="6">
        <f t="shared" si="366"/>
        <v>0.40373206037042225</v>
      </c>
      <c r="M1061" s="6">
        <f t="shared" si="367"/>
        <v>0.57087977447057547</v>
      </c>
      <c r="N1061" s="6">
        <f t="shared" si="368"/>
        <v>0.75855967448289563</v>
      </c>
      <c r="O1061" s="6">
        <f t="shared" si="369"/>
        <v>0.46972349073748526</v>
      </c>
      <c r="P1061" s="6">
        <f t="shared" si="370"/>
        <v>0.7016053173445006</v>
      </c>
      <c r="R1061" s="8">
        <v>46</v>
      </c>
      <c r="S1061" s="5">
        <f t="shared" si="382"/>
        <v>6.7433848007737387</v>
      </c>
      <c r="T1061" s="5">
        <f t="shared" si="382"/>
        <v>6.2954293605880576</v>
      </c>
      <c r="U1061" s="5">
        <f t="shared" si="384"/>
        <v>4.7441395797302457</v>
      </c>
      <c r="V1061" s="5">
        <f t="shared" si="383"/>
        <v>5.4928660286444195</v>
      </c>
      <c r="W1061" s="5">
        <f t="shared" si="381"/>
        <v>6.2093268149893452</v>
      </c>
      <c r="X1061" s="5">
        <f t="shared" si="380"/>
        <v>4.4540711461933951</v>
      </c>
      <c r="Y1061" s="32">
        <f t="shared" si="372"/>
        <v>7.0744699966153455</v>
      </c>
      <c r="Z1061" s="5">
        <f t="shared" si="373"/>
        <v>7.3923333333333332</v>
      </c>
      <c r="AA1061" s="5">
        <f t="shared" si="374"/>
        <v>5.8606199292018424</v>
      </c>
      <c r="AB1061" s="5">
        <f t="shared" si="375"/>
        <v>6.4390000000000001</v>
      </c>
      <c r="AC1061" s="5">
        <f t="shared" si="376"/>
        <v>5.1779640718562874</v>
      </c>
      <c r="AD1061" s="5">
        <f t="shared" si="377"/>
        <v>5.513958333333334</v>
      </c>
    </row>
    <row r="1062" spans="1:30" x14ac:dyDescent="0.2">
      <c r="A1062" s="14">
        <v>45</v>
      </c>
      <c r="B1062" s="6">
        <v>0.29493093546867261</v>
      </c>
      <c r="C1062" s="5">
        <v>44.305999999999997</v>
      </c>
      <c r="D1062" s="6">
        <v>0.71206569437109646</v>
      </c>
      <c r="E1062" s="5">
        <v>77.185000000000002</v>
      </c>
      <c r="F1062" s="6">
        <v>1.2968055555555555</v>
      </c>
      <c r="G1062" s="5">
        <v>132.197</v>
      </c>
      <c r="H1062" s="5">
        <v>221.571</v>
      </c>
      <c r="I1062" s="5">
        <v>476.44099999999997</v>
      </c>
      <c r="J1062" s="6"/>
      <c r="K1062" s="6">
        <f t="shared" si="365"/>
        <v>0.39171481777522033</v>
      </c>
      <c r="L1062" s="6">
        <f t="shared" si="366"/>
        <v>0.40434186774821429</v>
      </c>
      <c r="M1062" s="6">
        <f t="shared" si="367"/>
        <v>0.57174204609196966</v>
      </c>
      <c r="N1062" s="6">
        <f t="shared" si="368"/>
        <v>0.75973933781925573</v>
      </c>
      <c r="O1062" s="6">
        <f t="shared" si="369"/>
        <v>0.47045397457269283</v>
      </c>
      <c r="P1062" s="6">
        <f t="shared" si="370"/>
        <v>0.70269640891884588</v>
      </c>
      <c r="R1062" s="8">
        <v>45</v>
      </c>
      <c r="S1062" s="5">
        <f t="shared" si="382"/>
        <v>6.7332147784960483</v>
      </c>
      <c r="T1062" s="5">
        <f t="shared" si="382"/>
        <v>6.2859349214100559</v>
      </c>
      <c r="U1062" s="5">
        <f t="shared" si="384"/>
        <v>4.7369847151274138</v>
      </c>
      <c r="V1062" s="5">
        <f t="shared" si="383"/>
        <v>5.4843371394017897</v>
      </c>
      <c r="W1062" s="5">
        <f t="shared" si="381"/>
        <v>6.1996854619324591</v>
      </c>
      <c r="X1062" s="5">
        <f t="shared" si="380"/>
        <v>4.4471552157325807</v>
      </c>
      <c r="Y1062" s="32">
        <f t="shared" si="372"/>
        <v>7.0638006488628386</v>
      </c>
      <c r="Z1062" s="5">
        <f t="shared" si="373"/>
        <v>7.3843333333333332</v>
      </c>
      <c r="AA1062" s="5">
        <f t="shared" si="374"/>
        <v>5.8515200207007707</v>
      </c>
      <c r="AB1062" s="5">
        <f t="shared" si="375"/>
        <v>6.4320833333333338</v>
      </c>
      <c r="AC1062" s="5">
        <f t="shared" si="376"/>
        <v>5.1708471671843199</v>
      </c>
      <c r="AD1062" s="5">
        <f t="shared" si="377"/>
        <v>5.5082083333333332</v>
      </c>
    </row>
    <row r="1063" spans="1:30" x14ac:dyDescent="0.2">
      <c r="A1063" s="14">
        <v>44</v>
      </c>
      <c r="B1063" s="6">
        <v>0.29537708067413504</v>
      </c>
      <c r="C1063" s="5">
        <v>44.258000000000003</v>
      </c>
      <c r="D1063" s="6">
        <v>0.71317477802839779</v>
      </c>
      <c r="E1063" s="5">
        <v>77.102999999999994</v>
      </c>
      <c r="F1063" s="6">
        <v>1.2985995370370371</v>
      </c>
      <c r="G1063" s="5">
        <v>132.059</v>
      </c>
      <c r="H1063" s="5">
        <v>221.345</v>
      </c>
      <c r="I1063" s="5">
        <v>475.98200000000003</v>
      </c>
      <c r="J1063" s="6"/>
      <c r="K1063" s="6">
        <f t="shared" si="365"/>
        <v>0.39230736900278584</v>
      </c>
      <c r="L1063" s="6">
        <f t="shared" si="366"/>
        <v>0.40495352005039464</v>
      </c>
      <c r="M1063" s="6">
        <f t="shared" si="367"/>
        <v>0.57260692644851785</v>
      </c>
      <c r="N1063" s="6">
        <f t="shared" si="368"/>
        <v>0.76092267594387708</v>
      </c>
      <c r="O1063" s="6">
        <f t="shared" si="369"/>
        <v>0.47118673394986227</v>
      </c>
      <c r="P1063" s="6">
        <f t="shared" si="370"/>
        <v>0.70379089937013017</v>
      </c>
      <c r="R1063" s="8">
        <v>44</v>
      </c>
      <c r="S1063" s="5">
        <f t="shared" si="382"/>
        <v>6.723044756218358</v>
      </c>
      <c r="T1063" s="5">
        <f t="shared" si="382"/>
        <v>6.2764404822320543</v>
      </c>
      <c r="U1063" s="5">
        <f t="shared" si="384"/>
        <v>4.7298298505245819</v>
      </c>
      <c r="V1063" s="5">
        <f t="shared" si="383"/>
        <v>5.4758082501591598</v>
      </c>
      <c r="W1063" s="5">
        <f t="shared" si="381"/>
        <v>6.1900441088755729</v>
      </c>
      <c r="X1063" s="5">
        <f t="shared" si="380"/>
        <v>4.4402392852717654</v>
      </c>
      <c r="Y1063" s="32">
        <f t="shared" si="372"/>
        <v>7.0531313011103309</v>
      </c>
      <c r="Z1063" s="5">
        <f t="shared" si="373"/>
        <v>7.3763333333333341</v>
      </c>
      <c r="AA1063" s="5">
        <f t="shared" si="374"/>
        <v>5.8424201121996981</v>
      </c>
      <c r="AB1063" s="5">
        <f t="shared" si="375"/>
        <v>6.4252499999999992</v>
      </c>
      <c r="AC1063" s="5">
        <f t="shared" si="376"/>
        <v>5.1637037763259919</v>
      </c>
      <c r="AD1063" s="5">
        <f t="shared" si="377"/>
        <v>5.5024583333333332</v>
      </c>
    </row>
    <row r="1064" spans="1:30" x14ac:dyDescent="0.2">
      <c r="A1064" s="14">
        <v>43</v>
      </c>
      <c r="B1064" s="6">
        <v>0.29582457770183718</v>
      </c>
      <c r="C1064" s="5">
        <v>44.21</v>
      </c>
      <c r="D1064" s="6">
        <v>0.71428732199970524</v>
      </c>
      <c r="E1064" s="5">
        <v>77.021000000000001</v>
      </c>
      <c r="F1064" s="6">
        <v>1.3004050925925925</v>
      </c>
      <c r="G1064" s="5">
        <v>131.92099999999999</v>
      </c>
      <c r="H1064" s="5">
        <v>221.119</v>
      </c>
      <c r="I1064" s="5">
        <v>475.524</v>
      </c>
      <c r="J1064" s="6"/>
      <c r="K1064" s="6">
        <f t="shared" si="365"/>
        <v>0.39290171566358195</v>
      </c>
      <c r="L1064" s="6">
        <f t="shared" si="366"/>
        <v>0.40556702566215863</v>
      </c>
      <c r="M1064" s="6">
        <f t="shared" si="367"/>
        <v>0.5734744273969411</v>
      </c>
      <c r="N1064" s="6">
        <f t="shared" si="368"/>
        <v>0.76210970605463457</v>
      </c>
      <c r="O1064" s="6">
        <f t="shared" si="369"/>
        <v>0.47192177951844672</v>
      </c>
      <c r="P1064" s="6">
        <f t="shared" si="370"/>
        <v>0.70488880460497316</v>
      </c>
      <c r="R1064" s="8">
        <v>43</v>
      </c>
      <c r="S1064" s="5">
        <f t="shared" si="382"/>
        <v>6.7128747339406676</v>
      </c>
      <c r="T1064" s="5">
        <f t="shared" si="382"/>
        <v>6.2669460430540536</v>
      </c>
      <c r="U1064" s="5">
        <f t="shared" si="384"/>
        <v>4.7226749859217509</v>
      </c>
      <c r="V1064" s="5">
        <f t="shared" si="383"/>
        <v>5.4672793609165291</v>
      </c>
      <c r="W1064" s="5">
        <f t="shared" si="381"/>
        <v>6.1804027558186867</v>
      </c>
      <c r="X1064" s="5">
        <f t="shared" si="380"/>
        <v>4.4333233548109501</v>
      </c>
      <c r="Y1064" s="32">
        <f t="shared" si="372"/>
        <v>7.0424619533578223</v>
      </c>
      <c r="Z1064" s="5">
        <f t="shared" si="373"/>
        <v>7.3683333333333332</v>
      </c>
      <c r="AA1064" s="5">
        <f t="shared" si="374"/>
        <v>5.8333202036986265</v>
      </c>
      <c r="AB1064" s="5">
        <f t="shared" si="375"/>
        <v>6.4184166666666664</v>
      </c>
      <c r="AC1064" s="5">
        <f t="shared" si="376"/>
        <v>5.156534199635086</v>
      </c>
      <c r="AD1064" s="5">
        <f t="shared" si="377"/>
        <v>5.4967083333333333</v>
      </c>
    </row>
    <row r="1065" spans="1:30" x14ac:dyDescent="0.2">
      <c r="A1065" s="14">
        <v>42</v>
      </c>
      <c r="B1065" s="6">
        <v>0.29627343270514367</v>
      </c>
      <c r="C1065" s="5">
        <v>44.161999999999999</v>
      </c>
      <c r="D1065" s="6">
        <v>0.71540334250446425</v>
      </c>
      <c r="E1065" s="5">
        <v>76.938999999999993</v>
      </c>
      <c r="F1065" s="6">
        <v>1.3021990740740741</v>
      </c>
      <c r="G1065" s="5">
        <v>131.78299999999999</v>
      </c>
      <c r="H1065" s="5">
        <v>220.89400000000001</v>
      </c>
      <c r="I1065" s="5">
        <v>475.06599999999997</v>
      </c>
      <c r="J1065" s="6"/>
      <c r="K1065" s="6">
        <f t="shared" si="365"/>
        <v>0.39349786593024794</v>
      </c>
      <c r="L1065" s="6">
        <f t="shared" si="366"/>
        <v>0.4061823930195933</v>
      </c>
      <c r="M1065" s="6">
        <f t="shared" si="367"/>
        <v>0.57434456086592189</v>
      </c>
      <c r="N1065" s="6">
        <f t="shared" si="368"/>
        <v>0.76330044545688469</v>
      </c>
      <c r="O1065" s="6">
        <f t="shared" si="369"/>
        <v>0.47265912199445542</v>
      </c>
      <c r="P1065" s="6">
        <f t="shared" si="370"/>
        <v>0.70599014062940624</v>
      </c>
      <c r="R1065" s="8">
        <v>42</v>
      </c>
      <c r="S1065" s="5">
        <f t="shared" si="382"/>
        <v>6.7027047116629781</v>
      </c>
      <c r="T1065" s="5">
        <f t="shared" si="382"/>
        <v>6.2574516038760519</v>
      </c>
      <c r="U1065" s="5">
        <f t="shared" si="384"/>
        <v>4.7155201213189191</v>
      </c>
      <c r="V1065" s="5">
        <f t="shared" si="383"/>
        <v>5.4587504716738993</v>
      </c>
      <c r="W1065" s="5">
        <f t="shared" si="381"/>
        <v>6.1707614027618005</v>
      </c>
      <c r="X1065" s="5">
        <f t="shared" si="380"/>
        <v>4.4264074243501357</v>
      </c>
      <c r="Y1065" s="32">
        <f t="shared" si="372"/>
        <v>7.0317926056053164</v>
      </c>
      <c r="Z1065" s="5">
        <f t="shared" si="373"/>
        <v>7.3603333333333332</v>
      </c>
      <c r="AA1065" s="5">
        <f t="shared" si="374"/>
        <v>5.8242202951975521</v>
      </c>
      <c r="AB1065" s="5">
        <f t="shared" si="375"/>
        <v>6.4115833333333327</v>
      </c>
      <c r="AC1065" s="5">
        <f t="shared" si="376"/>
        <v>5.1494302728646337</v>
      </c>
      <c r="AD1065" s="5">
        <f t="shared" si="377"/>
        <v>5.4909583333333325</v>
      </c>
    </row>
    <row r="1066" spans="1:30" x14ac:dyDescent="0.2">
      <c r="A1066" s="14">
        <v>41</v>
      </c>
      <c r="B1066" s="6">
        <v>0.29672365187482208</v>
      </c>
      <c r="C1066" s="5">
        <v>44.113999999999997</v>
      </c>
      <c r="D1066" s="6">
        <v>0.71652285586364506</v>
      </c>
      <c r="E1066" s="5">
        <v>76.856999999999999</v>
      </c>
      <c r="F1066" s="6">
        <v>1.3040046296296295</v>
      </c>
      <c r="G1066" s="5">
        <v>131.64599999999999</v>
      </c>
      <c r="H1066" s="5">
        <v>220.66800000000001</v>
      </c>
      <c r="I1066" s="5">
        <v>474.608</v>
      </c>
      <c r="J1066" s="6"/>
      <c r="K1066" s="6">
        <f t="shared" si="365"/>
        <v>0.3940958280250999</v>
      </c>
      <c r="L1066" s="6">
        <f t="shared" si="366"/>
        <v>0.40679963061006347</v>
      </c>
      <c r="M1066" s="6">
        <f t="shared" si="367"/>
        <v>0.57521733885664961</v>
      </c>
      <c r="N1066" s="6">
        <f t="shared" si="368"/>
        <v>0.76449491156430627</v>
      </c>
      <c r="O1066" s="6">
        <f t="shared" si="369"/>
        <v>0.4733987721609742</v>
      </c>
      <c r="P1066" s="6">
        <f t="shared" si="370"/>
        <v>0.70709492354965064</v>
      </c>
      <c r="R1066" s="8">
        <v>41</v>
      </c>
      <c r="S1066" s="5">
        <f t="shared" si="382"/>
        <v>6.6925346893852877</v>
      </c>
      <c r="T1066" s="5">
        <f t="shared" si="382"/>
        <v>6.2479571646980503</v>
      </c>
      <c r="U1066" s="5">
        <f t="shared" si="384"/>
        <v>4.7083652567160872</v>
      </c>
      <c r="V1066" s="5">
        <f t="shared" si="383"/>
        <v>5.4502215824312694</v>
      </c>
      <c r="W1066" s="5">
        <f t="shared" si="381"/>
        <v>6.1611200497049143</v>
      </c>
      <c r="X1066" s="5">
        <f t="shared" si="380"/>
        <v>4.4194914938893204</v>
      </c>
      <c r="Y1066" s="32">
        <f t="shared" si="372"/>
        <v>7.0211232578528078</v>
      </c>
      <c r="Z1066" s="5">
        <f t="shared" si="373"/>
        <v>7.3523333333333332</v>
      </c>
      <c r="AA1066" s="5">
        <f t="shared" si="374"/>
        <v>5.8151203866964813</v>
      </c>
      <c r="AB1066" s="5">
        <f t="shared" si="375"/>
        <v>6.4047499999999999</v>
      </c>
      <c r="AC1066" s="5">
        <f t="shared" si="376"/>
        <v>5.1423002502973389</v>
      </c>
      <c r="AD1066" s="5">
        <f t="shared" si="377"/>
        <v>5.4852499999999997</v>
      </c>
    </row>
    <row r="1067" spans="1:30" x14ac:dyDescent="0.2">
      <c r="A1067" s="14">
        <v>40</v>
      </c>
      <c r="B1067" s="6">
        <v>0.29717524143932733</v>
      </c>
      <c r="C1067" s="5">
        <v>44.066000000000003</v>
      </c>
      <c r="D1067" s="6">
        <v>0.71764587850053951</v>
      </c>
      <c r="E1067" s="5">
        <v>76.775000000000006</v>
      </c>
      <c r="F1067" s="6">
        <v>1.3058217592592591</v>
      </c>
      <c r="G1067" s="5">
        <v>131.50800000000001</v>
      </c>
      <c r="H1067" s="5">
        <v>220.44200000000001</v>
      </c>
      <c r="I1067" s="5">
        <v>474.15</v>
      </c>
      <c r="J1067" s="6"/>
      <c r="K1067" s="6">
        <f t="shared" si="365"/>
        <v>0.39469561022050875</v>
      </c>
      <c r="L1067" s="6">
        <f t="shared" si="366"/>
        <v>0.40741874697260277</v>
      </c>
      <c r="M1067" s="6">
        <f t="shared" si="367"/>
        <v>0.57609277344337306</v>
      </c>
      <c r="N1067" s="6">
        <f t="shared" si="368"/>
        <v>0.7656931218997497</v>
      </c>
      <c r="O1067" s="6">
        <f t="shared" si="369"/>
        <v>0.47414074086869112</v>
      </c>
      <c r="P1067" s="6">
        <f t="shared" si="370"/>
        <v>0.70820316957290175</v>
      </c>
      <c r="R1067" s="8">
        <v>40</v>
      </c>
      <c r="S1067" s="5">
        <f t="shared" si="382"/>
        <v>6.6823646671075974</v>
      </c>
      <c r="T1067" s="5">
        <f t="shared" si="382"/>
        <v>6.2384627255200487</v>
      </c>
      <c r="U1067" s="5">
        <f t="shared" si="384"/>
        <v>4.7012103921132562</v>
      </c>
      <c r="V1067" s="5">
        <f t="shared" si="383"/>
        <v>5.4416926931886396</v>
      </c>
      <c r="W1067" s="5">
        <f t="shared" si="381"/>
        <v>6.1514786966480282</v>
      </c>
      <c r="X1067" s="5">
        <f t="shared" si="380"/>
        <v>4.4125755634285051</v>
      </c>
      <c r="Y1067" s="32">
        <f t="shared" si="372"/>
        <v>7.0104539101003018</v>
      </c>
      <c r="Z1067" s="5">
        <f t="shared" si="373"/>
        <v>7.344333333333334</v>
      </c>
      <c r="AA1067" s="5">
        <f t="shared" si="374"/>
        <v>5.8060204781954088</v>
      </c>
      <c r="AB1067" s="5">
        <f t="shared" si="375"/>
        <v>6.3979166666666671</v>
      </c>
      <c r="AC1067" s="5">
        <f t="shared" si="376"/>
        <v>5.1351444297705253</v>
      </c>
      <c r="AD1067" s="5">
        <f t="shared" si="377"/>
        <v>5.4795000000000007</v>
      </c>
    </row>
    <row r="1068" spans="1:30" x14ac:dyDescent="0.2">
      <c r="A1068" s="14">
        <v>39</v>
      </c>
      <c r="B1068" s="6">
        <v>0.29762820766508907</v>
      </c>
      <c r="C1068" s="5">
        <v>44.018000000000001</v>
      </c>
      <c r="D1068" s="6">
        <v>0.71877242694156307</v>
      </c>
      <c r="E1068" s="5">
        <v>76.692999999999998</v>
      </c>
      <c r="F1068" s="6">
        <v>1.3076273148148148</v>
      </c>
      <c r="G1068" s="5">
        <v>131.37</v>
      </c>
      <c r="H1068" s="5">
        <v>220.21600000000001</v>
      </c>
      <c r="I1068" s="5">
        <v>473.69200000000001</v>
      </c>
      <c r="J1068" s="6"/>
      <c r="K1068" s="6">
        <f t="shared" si="365"/>
        <v>0.39529722083928159</v>
      </c>
      <c r="L1068" s="6">
        <f t="shared" si="366"/>
        <v>0.4080397506983065</v>
      </c>
      <c r="M1068" s="6">
        <f t="shared" si="367"/>
        <v>0.57697087677395797</v>
      </c>
      <c r="N1068" s="6">
        <f t="shared" si="368"/>
        <v>0.76689509409609402</v>
      </c>
      <c r="O1068" s="6">
        <f t="shared" si="369"/>
        <v>0.47488503903642737</v>
      </c>
      <c r="P1068" s="6">
        <f t="shared" si="370"/>
        <v>0.70931489500812228</v>
      </c>
      <c r="R1068" s="8">
        <v>39</v>
      </c>
      <c r="S1068" s="5">
        <f t="shared" si="382"/>
        <v>6.672194644829907</v>
      </c>
      <c r="T1068" s="5">
        <f t="shared" si="382"/>
        <v>6.2289682863420479</v>
      </c>
      <c r="U1068" s="5">
        <f t="shared" si="384"/>
        <v>4.6940555275104243</v>
      </c>
      <c r="V1068" s="5">
        <f t="shared" si="383"/>
        <v>5.4331638039460088</v>
      </c>
      <c r="W1068" s="5">
        <f t="shared" si="381"/>
        <v>6.141837343591142</v>
      </c>
      <c r="X1068" s="5">
        <f t="shared" si="380"/>
        <v>4.4056596329676907</v>
      </c>
      <c r="Y1068" s="32">
        <f t="shared" si="372"/>
        <v>6.9997845623477923</v>
      </c>
      <c r="Z1068" s="5">
        <f t="shared" si="373"/>
        <v>7.3363333333333332</v>
      </c>
      <c r="AA1068" s="5">
        <f t="shared" si="374"/>
        <v>5.7969205696943362</v>
      </c>
      <c r="AB1068" s="5">
        <f t="shared" si="375"/>
        <v>6.3910833333333334</v>
      </c>
      <c r="AC1068" s="5">
        <f t="shared" si="376"/>
        <v>5.1280538861204299</v>
      </c>
      <c r="AD1068" s="5">
        <f t="shared" si="377"/>
        <v>5.4737499999999999</v>
      </c>
    </row>
    <row r="1069" spans="1:30" x14ac:dyDescent="0.2">
      <c r="A1069" s="14">
        <v>38</v>
      </c>
      <c r="B1069" s="6">
        <v>0.29808255685680118</v>
      </c>
      <c r="C1069" s="5">
        <v>43.97</v>
      </c>
      <c r="D1069" s="6">
        <v>0.71990251781706605</v>
      </c>
      <c r="E1069" s="5">
        <v>76.61</v>
      </c>
      <c r="F1069" s="6">
        <v>1.3094444444444444</v>
      </c>
      <c r="G1069" s="5">
        <v>131.232</v>
      </c>
      <c r="H1069" s="5">
        <v>219.99</v>
      </c>
      <c r="I1069" s="5">
        <v>473.233</v>
      </c>
      <c r="J1069" s="6"/>
      <c r="K1069" s="6">
        <f t="shared" si="365"/>
        <v>0.39590066825504699</v>
      </c>
      <c r="L1069" s="6">
        <f t="shared" si="366"/>
        <v>0.4086626504307298</v>
      </c>
      <c r="M1069" s="6">
        <f t="shared" si="367"/>
        <v>0.57785166107044728</v>
      </c>
      <c r="N1069" s="6">
        <f t="shared" si="368"/>
        <v>0.7681008458971107</v>
      </c>
      <c r="O1069" s="6">
        <f t="shared" si="369"/>
        <v>0.4756316776516723</v>
      </c>
      <c r="P1069" s="6">
        <f t="shared" si="370"/>
        <v>0.71043011626684238</v>
      </c>
      <c r="R1069" s="8">
        <v>38</v>
      </c>
      <c r="S1069" s="5">
        <f t="shared" si="382"/>
        <v>6.6620246225522166</v>
      </c>
      <c r="T1069" s="5">
        <f t="shared" si="382"/>
        <v>6.2194738471640463</v>
      </c>
      <c r="U1069" s="5">
        <f t="shared" si="384"/>
        <v>4.6869006629075933</v>
      </c>
      <c r="V1069" s="5">
        <f t="shared" si="383"/>
        <v>5.424634914703379</v>
      </c>
      <c r="W1069" s="5">
        <f t="shared" si="381"/>
        <v>6.1321959905342558</v>
      </c>
      <c r="X1069" s="5">
        <f t="shared" si="380"/>
        <v>4.3987437025068754</v>
      </c>
      <c r="Y1069" s="32">
        <f t="shared" si="372"/>
        <v>6.9891152145952855</v>
      </c>
      <c r="Z1069" s="5">
        <f t="shared" si="373"/>
        <v>7.3283333333333331</v>
      </c>
      <c r="AA1069" s="5">
        <f t="shared" si="374"/>
        <v>5.7878206611932637</v>
      </c>
      <c r="AB1069" s="5">
        <f t="shared" si="375"/>
        <v>6.3841666666666663</v>
      </c>
      <c r="AC1069" s="5">
        <f t="shared" si="376"/>
        <v>5.120937632583793</v>
      </c>
      <c r="AD1069" s="5">
        <f t="shared" si="377"/>
        <v>5.468</v>
      </c>
    </row>
    <row r="1070" spans="1:30" x14ac:dyDescent="0.2">
      <c r="A1070" s="14">
        <v>37</v>
      </c>
      <c r="B1070" s="6">
        <v>0.29853829535771476</v>
      </c>
      <c r="C1070" s="5">
        <v>43.921999999999997</v>
      </c>
      <c r="D1070" s="6">
        <v>0.72103616786215163</v>
      </c>
      <c r="E1070" s="5">
        <v>76.528000000000006</v>
      </c>
      <c r="F1070" s="6">
        <v>1.3112731481481481</v>
      </c>
      <c r="G1070" s="5">
        <v>131.09399999999999</v>
      </c>
      <c r="H1070" s="5">
        <v>219.76400000000001</v>
      </c>
      <c r="I1070" s="5">
        <v>472.77499999999998</v>
      </c>
      <c r="J1070" s="6"/>
      <c r="K1070" s="6">
        <f t="shared" si="365"/>
        <v>0.39650596089264312</v>
      </c>
      <c r="L1070" s="6">
        <f t="shared" si="366"/>
        <v>0.40928745486628809</v>
      </c>
      <c r="M1070" s="6">
        <f t="shared" si="367"/>
        <v>0.57873513862962966</v>
      </c>
      <c r="N1070" s="6">
        <f t="shared" si="368"/>
        <v>0.76931039515833843</v>
      </c>
      <c r="O1070" s="6">
        <f t="shared" si="369"/>
        <v>0.47638066777112487</v>
      </c>
      <c r="P1070" s="6">
        <f t="shared" si="370"/>
        <v>0.71154884986396638</v>
      </c>
      <c r="R1070" s="8">
        <v>37</v>
      </c>
      <c r="S1070" s="5">
        <f t="shared" si="382"/>
        <v>6.6518546002745271</v>
      </c>
      <c r="T1070" s="5">
        <f t="shared" si="382"/>
        <v>6.2099794079860446</v>
      </c>
      <c r="U1070" s="5">
        <f t="shared" si="384"/>
        <v>4.6797457983047615</v>
      </c>
      <c r="V1070" s="5">
        <f t="shared" si="383"/>
        <v>5.4161060254607492</v>
      </c>
      <c r="W1070" s="5">
        <f t="shared" si="381"/>
        <v>6.1225546374773696</v>
      </c>
      <c r="X1070" s="5">
        <f t="shared" si="380"/>
        <v>4.3918277720460601</v>
      </c>
      <c r="Y1070" s="32">
        <f t="shared" si="372"/>
        <v>6.9784458668427787</v>
      </c>
      <c r="Z1070" s="5">
        <f t="shared" si="373"/>
        <v>7.3203333333333331</v>
      </c>
      <c r="AA1070" s="5">
        <f t="shared" si="374"/>
        <v>5.778720752692192</v>
      </c>
      <c r="AB1070" s="5">
        <f t="shared" si="375"/>
        <v>6.3773333333333335</v>
      </c>
      <c r="AC1070" s="5">
        <f t="shared" si="376"/>
        <v>5.113795964481791</v>
      </c>
      <c r="AD1070" s="5">
        <f t="shared" si="377"/>
        <v>5.46225</v>
      </c>
    </row>
    <row r="1071" spans="1:30" x14ac:dyDescent="0.2">
      <c r="A1071" s="14">
        <v>36</v>
      </c>
      <c r="B1071" s="6">
        <v>0.29899542954993313</v>
      </c>
      <c r="C1071" s="5">
        <v>43.874000000000002</v>
      </c>
      <c r="D1071" s="6">
        <v>0.72217339391750246</v>
      </c>
      <c r="E1071" s="5">
        <v>76.445999999999998</v>
      </c>
      <c r="F1071" s="6">
        <v>1.3131018518518518</v>
      </c>
      <c r="G1071" s="5">
        <v>130.95599999999999</v>
      </c>
      <c r="H1071" s="5">
        <v>219.53800000000001</v>
      </c>
      <c r="I1071" s="5">
        <v>472.31700000000001</v>
      </c>
      <c r="J1071" s="6"/>
      <c r="K1071" s="6">
        <f t="shared" si="365"/>
        <v>0.39711310722851012</v>
      </c>
      <c r="L1071" s="6">
        <f t="shared" si="366"/>
        <v>0.40991417275466224</v>
      </c>
      <c r="M1071" s="6">
        <f t="shared" si="367"/>
        <v>0.57962132182361104</v>
      </c>
      <c r="N1071" s="6">
        <f t="shared" si="368"/>
        <v>0.77052375984796317</v>
      </c>
      <c r="O1071" s="6">
        <f t="shared" si="369"/>
        <v>0.47713202052123865</v>
      </c>
      <c r="P1071" s="6">
        <f t="shared" si="370"/>
        <v>0.71267111241858883</v>
      </c>
      <c r="R1071" s="8">
        <v>36</v>
      </c>
      <c r="S1071" s="5">
        <f t="shared" ref="S1071:T1090" si="385">S$3*$R1071+S$4</f>
        <v>6.6416845779968368</v>
      </c>
      <c r="T1071" s="5">
        <f t="shared" si="385"/>
        <v>6.200484968808043</v>
      </c>
      <c r="U1071" s="5">
        <f t="shared" si="384"/>
        <v>4.6725909337019296</v>
      </c>
      <c r="V1071" s="5">
        <f t="shared" si="383"/>
        <v>5.4075771362181193</v>
      </c>
      <c r="W1071" s="5">
        <f t="shared" si="381"/>
        <v>6.1129132844204834</v>
      </c>
      <c r="X1071" s="5">
        <f t="shared" si="380"/>
        <v>4.3849118415852457</v>
      </c>
      <c r="Y1071" s="32">
        <f t="shared" si="372"/>
        <v>6.9677765190902701</v>
      </c>
      <c r="Z1071" s="5">
        <f t="shared" si="373"/>
        <v>7.312333333333334</v>
      </c>
      <c r="AA1071" s="5">
        <f t="shared" si="374"/>
        <v>5.7696208441911194</v>
      </c>
      <c r="AB1071" s="5">
        <f t="shared" si="375"/>
        <v>6.3704999999999998</v>
      </c>
      <c r="AC1071" s="5">
        <f t="shared" si="376"/>
        <v>5.1066741882029403</v>
      </c>
      <c r="AD1071" s="5">
        <f t="shared" si="377"/>
        <v>5.4564999999999992</v>
      </c>
    </row>
    <row r="1072" spans="1:30" x14ac:dyDescent="0.2">
      <c r="A1072" s="14">
        <v>35</v>
      </c>
      <c r="B1072" s="6">
        <v>0.29945396585470957</v>
      </c>
      <c r="C1072" s="5">
        <v>43.826000000000001</v>
      </c>
      <c r="D1072" s="6">
        <v>0.72331421293021414</v>
      </c>
      <c r="E1072" s="5">
        <v>76.364000000000004</v>
      </c>
      <c r="F1072" s="6">
        <v>1.3149305555555555</v>
      </c>
      <c r="G1072" s="5">
        <v>130.81800000000001</v>
      </c>
      <c r="H1072" s="5">
        <v>219.31200000000001</v>
      </c>
      <c r="I1072" s="5">
        <v>471.85899999999998</v>
      </c>
      <c r="J1072" s="6"/>
      <c r="K1072" s="6">
        <f t="shared" si="365"/>
        <v>0.39772211579108557</v>
      </c>
      <c r="L1072" s="6">
        <f t="shared" si="366"/>
        <v>0.41054281289920663</v>
      </c>
      <c r="M1072" s="6">
        <f t="shared" si="367"/>
        <v>0.58051022310039191</v>
      </c>
      <c r="N1072" s="6">
        <f t="shared" si="368"/>
        <v>0.7717409580477087</v>
      </c>
      <c r="O1072" s="6">
        <f t="shared" si="369"/>
        <v>0.47788574709877346</v>
      </c>
      <c r="P1072" s="6">
        <f t="shared" si="370"/>
        <v>0.71379692065481748</v>
      </c>
      <c r="R1072" s="8">
        <v>35</v>
      </c>
      <c r="S1072" s="5">
        <f t="shared" si="385"/>
        <v>6.6315145557191464</v>
      </c>
      <c r="T1072" s="5">
        <f t="shared" si="385"/>
        <v>6.1909905296300423</v>
      </c>
      <c r="U1072" s="5">
        <f t="shared" si="384"/>
        <v>4.6654360690990986</v>
      </c>
      <c r="V1072" s="5">
        <f t="shared" si="383"/>
        <v>5.3990482469754895</v>
      </c>
      <c r="W1072" s="5">
        <f t="shared" si="381"/>
        <v>6.1032719313635972</v>
      </c>
      <c r="X1072" s="5">
        <f t="shared" si="380"/>
        <v>4.3779959111244304</v>
      </c>
      <c r="Y1072" s="32">
        <f t="shared" si="372"/>
        <v>6.9571071713377615</v>
      </c>
      <c r="Z1072" s="5">
        <f t="shared" si="373"/>
        <v>7.3043333333333331</v>
      </c>
      <c r="AA1072" s="5">
        <f t="shared" si="374"/>
        <v>5.7605209356900469</v>
      </c>
      <c r="AB1072" s="5">
        <f t="shared" si="375"/>
        <v>6.363666666666667</v>
      </c>
      <c r="AC1072" s="5">
        <f t="shared" si="376"/>
        <v>5.0995722207552161</v>
      </c>
      <c r="AD1072" s="5">
        <f t="shared" si="377"/>
        <v>5.4507500000000002</v>
      </c>
    </row>
    <row r="1073" spans="1:30" x14ac:dyDescent="0.2">
      <c r="A1073" s="14">
        <v>34</v>
      </c>
      <c r="B1073" s="6">
        <v>0.29991391073274809</v>
      </c>
      <c r="C1073" s="5">
        <v>43.777999999999999</v>
      </c>
      <c r="D1073" s="6">
        <v>0.72445864195463683</v>
      </c>
      <c r="E1073" s="5">
        <v>76.281999999999996</v>
      </c>
      <c r="F1073" s="6">
        <v>1.3167708333333332</v>
      </c>
      <c r="G1073" s="5">
        <v>130.68100000000001</v>
      </c>
      <c r="H1073" s="5">
        <v>219.08600000000001</v>
      </c>
      <c r="I1073" s="5">
        <v>471.40100000000001</v>
      </c>
      <c r="J1073" s="6"/>
      <c r="K1073" s="6">
        <f t="shared" si="365"/>
        <v>0.39833299516120396</v>
      </c>
      <c r="L1073" s="6">
        <f t="shared" si="366"/>
        <v>0.41117338415736177</v>
      </c>
      <c r="M1073" s="6">
        <f t="shared" si="367"/>
        <v>0.58140185498445118</v>
      </c>
      <c r="N1073" s="6">
        <f t="shared" si="368"/>
        <v>0.77296200795373471</v>
      </c>
      <c r="O1073" s="6">
        <f t="shared" si="369"/>
        <v>0.47864185877135101</v>
      </c>
      <c r="P1073" s="6">
        <f t="shared" si="370"/>
        <v>0.714926291402603</v>
      </c>
      <c r="R1073" s="8">
        <v>34</v>
      </c>
      <c r="S1073" s="5">
        <f t="shared" si="385"/>
        <v>6.621344533441456</v>
      </c>
      <c r="T1073" s="5">
        <f t="shared" si="385"/>
        <v>6.1814960904520406</v>
      </c>
      <c r="U1073" s="5">
        <f t="shared" si="384"/>
        <v>4.6582812044962667</v>
      </c>
      <c r="V1073" s="5">
        <f t="shared" ref="V1073:V1092" si="386">V$3*$R1073+V$4</f>
        <v>5.3905193577328587</v>
      </c>
      <c r="W1073" s="5">
        <f t="shared" si="381"/>
        <v>6.0936305783067111</v>
      </c>
      <c r="X1073" s="5">
        <f t="shared" si="380"/>
        <v>4.3710799806636151</v>
      </c>
      <c r="Y1073" s="32">
        <f t="shared" si="372"/>
        <v>6.9464378235852555</v>
      </c>
      <c r="Z1073" s="5">
        <f t="shared" si="373"/>
        <v>7.2963333333333331</v>
      </c>
      <c r="AA1073" s="5">
        <f t="shared" si="374"/>
        <v>5.7514210271889743</v>
      </c>
      <c r="AB1073" s="5">
        <f t="shared" si="375"/>
        <v>6.3568333333333333</v>
      </c>
      <c r="AC1073" s="5">
        <f t="shared" si="376"/>
        <v>5.0924452179416182</v>
      </c>
      <c r="AD1073" s="5">
        <f t="shared" si="377"/>
        <v>5.4450416666666674</v>
      </c>
    </row>
    <row r="1074" spans="1:30" x14ac:dyDescent="0.2">
      <c r="A1074" s="14">
        <v>33</v>
      </c>
      <c r="B1074" s="6">
        <v>0.30037527068450715</v>
      </c>
      <c r="C1074" s="5">
        <v>43.73</v>
      </c>
      <c r="D1074" s="6">
        <v>0.72560669815322576</v>
      </c>
      <c r="E1074" s="5">
        <v>76.2</v>
      </c>
      <c r="F1074" s="6">
        <v>1.3186111111111112</v>
      </c>
      <c r="G1074" s="5">
        <v>130.54300000000001</v>
      </c>
      <c r="H1074" s="5">
        <v>218.86</v>
      </c>
      <c r="I1074" s="5">
        <v>470.94200000000001</v>
      </c>
      <c r="J1074" s="6"/>
      <c r="K1074" s="6">
        <f t="shared" si="365"/>
        <v>0.39894575397249959</v>
      </c>
      <c r="L1074" s="6">
        <f t="shared" si="366"/>
        <v>0.41180589544106971</v>
      </c>
      <c r="M1074" s="6">
        <f t="shared" si="367"/>
        <v>0.58229623007733344</v>
      </c>
      <c r="N1074" s="6">
        <f t="shared" si="368"/>
        <v>0.77418692787754262</v>
      </c>
      <c r="O1074" s="6">
        <f t="shared" si="369"/>
        <v>0.47940036687801668</v>
      </c>
      <c r="P1074" s="6">
        <f t="shared" si="370"/>
        <v>0.71605924159857892</v>
      </c>
      <c r="R1074" s="8">
        <v>33</v>
      </c>
      <c r="S1074" s="5">
        <f t="shared" si="385"/>
        <v>6.6111745111637656</v>
      </c>
      <c r="T1074" s="5">
        <f t="shared" si="385"/>
        <v>6.172001651274039</v>
      </c>
      <c r="U1074" s="5">
        <f t="shared" si="384"/>
        <v>4.6511263398934348</v>
      </c>
      <c r="V1074" s="5">
        <f t="shared" si="386"/>
        <v>5.3819904684902289</v>
      </c>
      <c r="W1074" s="5">
        <f t="shared" si="381"/>
        <v>6.0839892252498249</v>
      </c>
      <c r="X1074" s="5">
        <f t="shared" si="380"/>
        <v>4.3641640502028007</v>
      </c>
      <c r="Y1074" s="32">
        <f t="shared" si="372"/>
        <v>6.9357684758327478</v>
      </c>
      <c r="Z1074" s="5">
        <f t="shared" si="373"/>
        <v>7.2883333333333331</v>
      </c>
      <c r="AA1074" s="5">
        <f t="shared" si="374"/>
        <v>5.7423211186879026</v>
      </c>
      <c r="AB1074" s="5">
        <f t="shared" si="375"/>
        <v>6.3500000000000005</v>
      </c>
      <c r="AC1074" s="5">
        <f t="shared" si="376"/>
        <v>5.0853381082789131</v>
      </c>
      <c r="AD1074" s="5">
        <f t="shared" si="377"/>
        <v>5.4392916666666666</v>
      </c>
    </row>
    <row r="1075" spans="1:30" x14ac:dyDescent="0.2">
      <c r="A1075" s="14">
        <v>32</v>
      </c>
      <c r="B1075" s="6">
        <v>0.30083805225050547</v>
      </c>
      <c r="C1075" s="5">
        <v>43.682000000000002</v>
      </c>
      <c r="D1075" s="6">
        <v>0.72675839879739901</v>
      </c>
      <c r="E1075" s="5">
        <v>76.117000000000004</v>
      </c>
      <c r="F1075" s="6">
        <v>1.3204629629629629</v>
      </c>
      <c r="G1075" s="5">
        <v>130.405</v>
      </c>
      <c r="H1075" s="5">
        <v>218.63399999999999</v>
      </c>
      <c r="I1075" s="5">
        <v>470.48399999999998</v>
      </c>
      <c r="J1075" s="6"/>
      <c r="K1075" s="6">
        <f t="shared" si="365"/>
        <v>0.39956040091181327</v>
      </c>
      <c r="L1075" s="6">
        <f t="shared" si="366"/>
        <v>0.41244035571719456</v>
      </c>
      <c r="M1075" s="6">
        <f t="shared" si="367"/>
        <v>0.58319336105824271</v>
      </c>
      <c r="N1075" s="6">
        <f t="shared" si="368"/>
        <v>0.77541573624689253</v>
      </c>
      <c r="O1075" s="6">
        <f t="shared" si="369"/>
        <v>0.48016128282980647</v>
      </c>
      <c r="P1075" s="6">
        <f t="shared" si="370"/>
        <v>0.71719578828690789</v>
      </c>
      <c r="R1075" s="8">
        <v>32</v>
      </c>
      <c r="S1075" s="5">
        <f t="shared" si="385"/>
        <v>6.6010044888860762</v>
      </c>
      <c r="T1075" s="5">
        <f t="shared" si="385"/>
        <v>6.1625072120960374</v>
      </c>
      <c r="U1075" s="5">
        <f t="shared" si="384"/>
        <v>4.6439714752906038</v>
      </c>
      <c r="V1075" s="5">
        <f t="shared" si="386"/>
        <v>5.373461579247599</v>
      </c>
      <c r="W1075" s="5">
        <f t="shared" si="381"/>
        <v>6.0743478721929387</v>
      </c>
      <c r="X1075" s="5">
        <f t="shared" si="380"/>
        <v>4.3572481197419854</v>
      </c>
      <c r="Y1075" s="32">
        <f t="shared" si="372"/>
        <v>6.9250991280802401</v>
      </c>
      <c r="Z1075" s="5">
        <f t="shared" si="373"/>
        <v>7.280333333333334</v>
      </c>
      <c r="AA1075" s="5">
        <f t="shared" si="374"/>
        <v>5.7332212101868292</v>
      </c>
      <c r="AB1075" s="5">
        <f t="shared" si="375"/>
        <v>6.3430833333333334</v>
      </c>
      <c r="AC1075" s="5">
        <f t="shared" si="376"/>
        <v>5.0782062968936259</v>
      </c>
      <c r="AD1075" s="5">
        <f t="shared" si="377"/>
        <v>5.4335416666666667</v>
      </c>
    </row>
    <row r="1076" spans="1:30" x14ac:dyDescent="0.2">
      <c r="A1076" s="14">
        <v>31</v>
      </c>
      <c r="B1076" s="6">
        <v>0.30130226201163141</v>
      </c>
      <c r="C1076" s="5">
        <v>43.634</v>
      </c>
      <c r="D1076" s="6">
        <v>0.72791376126840301</v>
      </c>
      <c r="E1076" s="5">
        <v>76.034999999999997</v>
      </c>
      <c r="F1076" s="6">
        <v>1.3223032407407407</v>
      </c>
      <c r="G1076" s="5">
        <v>130.267</v>
      </c>
      <c r="H1076" s="5">
        <v>218.40799999999999</v>
      </c>
      <c r="I1076" s="5">
        <v>470.02600000000001</v>
      </c>
      <c r="J1076" s="6"/>
      <c r="K1076" s="6">
        <f t="shared" si="365"/>
        <v>0.4001769447196033</v>
      </c>
      <c r="L1076" s="6">
        <f t="shared" si="366"/>
        <v>0.41307677400794568</v>
      </c>
      <c r="M1076" s="6">
        <f t="shared" si="367"/>
        <v>0.58409326068464251</v>
      </c>
      <c r="N1076" s="6">
        <f t="shared" si="368"/>
        <v>0.77664845160672613</v>
      </c>
      <c r="O1076" s="6">
        <f t="shared" si="369"/>
        <v>0.48092461811031878</v>
      </c>
      <c r="P1076" s="6">
        <f t="shared" si="370"/>
        <v>0.7183359486201355</v>
      </c>
      <c r="R1076" s="8">
        <v>31</v>
      </c>
      <c r="S1076" s="5">
        <f t="shared" si="385"/>
        <v>6.5908344666083858</v>
      </c>
      <c r="T1076" s="5">
        <f t="shared" si="385"/>
        <v>6.1530127729180357</v>
      </c>
      <c r="U1076" s="5">
        <f t="shared" si="384"/>
        <v>4.636816610687772</v>
      </c>
      <c r="V1076" s="5">
        <f t="shared" si="386"/>
        <v>5.3649326900049683</v>
      </c>
      <c r="W1076" s="5">
        <f t="shared" si="381"/>
        <v>6.0647065191360525</v>
      </c>
      <c r="X1076" s="5">
        <f t="shared" si="380"/>
        <v>4.3503321892811702</v>
      </c>
      <c r="Y1076" s="32">
        <f t="shared" si="372"/>
        <v>6.9144297803277324</v>
      </c>
      <c r="Z1076" s="5">
        <f t="shared" si="373"/>
        <v>7.2723333333333331</v>
      </c>
      <c r="AA1076" s="5">
        <f t="shared" si="374"/>
        <v>5.7241213016857575</v>
      </c>
      <c r="AB1076" s="5">
        <f t="shared" si="375"/>
        <v>6.3362499999999997</v>
      </c>
      <c r="AC1076" s="5">
        <f t="shared" si="376"/>
        <v>5.0711388482848569</v>
      </c>
      <c r="AD1076" s="5">
        <f t="shared" si="377"/>
        <v>5.4277916666666668</v>
      </c>
    </row>
    <row r="1077" spans="1:30" x14ac:dyDescent="0.2">
      <c r="A1077" s="14">
        <v>30</v>
      </c>
      <c r="B1077" s="6">
        <v>0.30176790658945457</v>
      </c>
      <c r="C1077" s="5">
        <v>43.585999999999999</v>
      </c>
      <c r="D1077" s="6">
        <v>0.72907280305818756</v>
      </c>
      <c r="E1077" s="5">
        <v>75.953000000000003</v>
      </c>
      <c r="F1077" s="6">
        <v>1.3241666666666667</v>
      </c>
      <c r="G1077" s="5">
        <v>130.12899999999999</v>
      </c>
      <c r="H1077" s="5">
        <v>218.18199999999999</v>
      </c>
      <c r="I1077" s="5">
        <v>469.56799999999998</v>
      </c>
      <c r="J1077" s="6"/>
      <c r="K1077" s="6">
        <f t="shared" si="365"/>
        <v>0.40079539419035887</v>
      </c>
      <c r="L1077" s="6">
        <f t="shared" si="366"/>
        <v>0.4137151593913056</v>
      </c>
      <c r="M1077" s="6">
        <f t="shared" si="367"/>
        <v>0.58499594179285941</v>
      </c>
      <c r="N1077" s="6">
        <f t="shared" si="368"/>
        <v>0.77788509262009986</v>
      </c>
      <c r="O1077" s="6">
        <f t="shared" si="369"/>
        <v>0.48169038427629252</v>
      </c>
      <c r="P1077" s="6">
        <f t="shared" si="370"/>
        <v>0.71947973986005431</v>
      </c>
      <c r="R1077" s="8">
        <v>30</v>
      </c>
      <c r="S1077" s="5">
        <f t="shared" si="385"/>
        <v>6.5806644443306954</v>
      </c>
      <c r="T1077" s="5">
        <f t="shared" si="385"/>
        <v>6.143518333740035</v>
      </c>
      <c r="U1077" s="5">
        <f t="shared" si="384"/>
        <v>4.6296617460849401</v>
      </c>
      <c r="V1077" s="5">
        <f t="shared" si="386"/>
        <v>5.3564038007623385</v>
      </c>
      <c r="W1077" s="5">
        <f t="shared" ref="W1077:W1106" si="387">W$3*$R1077+W$4</f>
        <v>6.0550651660791663</v>
      </c>
      <c r="X1077" s="5">
        <f t="shared" si="380"/>
        <v>4.3434162588203558</v>
      </c>
      <c r="Y1077" s="32">
        <f t="shared" si="372"/>
        <v>6.9037604325752255</v>
      </c>
      <c r="Z1077" s="5">
        <f t="shared" si="373"/>
        <v>7.2643333333333331</v>
      </c>
      <c r="AA1077" s="5">
        <f t="shared" si="374"/>
        <v>5.7150213931846849</v>
      </c>
      <c r="AB1077" s="5">
        <f t="shared" si="375"/>
        <v>6.3294166666666669</v>
      </c>
      <c r="AC1077" s="5">
        <f t="shared" si="376"/>
        <v>5.0640025173064815</v>
      </c>
      <c r="AD1077" s="5">
        <f t="shared" si="377"/>
        <v>5.422041666666666</v>
      </c>
    </row>
    <row r="1078" spans="1:30" x14ac:dyDescent="0.2">
      <c r="A1078" s="14">
        <v>29</v>
      </c>
      <c r="B1078" s="6">
        <v>0.30223499264654125</v>
      </c>
      <c r="C1078" s="5">
        <v>43.537999999999997</v>
      </c>
      <c r="D1078" s="6">
        <v>0.73023554177028849</v>
      </c>
      <c r="E1078" s="5">
        <v>75.870999999999995</v>
      </c>
      <c r="F1078" s="6">
        <v>1.3260185185185185</v>
      </c>
      <c r="G1078" s="5">
        <v>129.99100000000001</v>
      </c>
      <c r="H1078" s="5">
        <v>217.95599999999999</v>
      </c>
      <c r="I1078" s="5">
        <v>469.11</v>
      </c>
      <c r="J1078" s="6"/>
      <c r="K1078" s="6">
        <f t="shared" si="365"/>
        <v>0.40141575817301911</v>
      </c>
      <c r="L1078" s="6">
        <f t="shared" si="366"/>
        <v>0.41435552100146172</v>
      </c>
      <c r="M1078" s="6">
        <f t="shared" si="367"/>
        <v>0.58590141729869394</v>
      </c>
      <c r="N1078" s="6">
        <f t="shared" si="368"/>
        <v>0.77912567806912725</v>
      </c>
      <c r="O1078" s="6">
        <f t="shared" si="369"/>
        <v>0.48245859295819021</v>
      </c>
      <c r="P1078" s="6">
        <f t="shared" si="370"/>
        <v>0.72062717937857501</v>
      </c>
      <c r="R1078" s="8">
        <v>29</v>
      </c>
      <c r="S1078" s="5">
        <f t="shared" si="385"/>
        <v>6.570494422053005</v>
      </c>
      <c r="T1078" s="5">
        <f t="shared" si="385"/>
        <v>6.1340238945620333</v>
      </c>
      <c r="U1078" s="5">
        <f t="shared" si="384"/>
        <v>4.6225068814821091</v>
      </c>
      <c r="V1078" s="5">
        <f t="shared" si="386"/>
        <v>5.3478749115197086</v>
      </c>
      <c r="W1078" s="5">
        <f t="shared" si="387"/>
        <v>6.0454238130222802</v>
      </c>
      <c r="X1078" s="5">
        <f t="shared" si="380"/>
        <v>4.3365003283595405</v>
      </c>
      <c r="Y1078" s="32">
        <f t="shared" si="372"/>
        <v>6.8930910848227187</v>
      </c>
      <c r="Z1078" s="5">
        <f t="shared" si="373"/>
        <v>7.2563333333333331</v>
      </c>
      <c r="AA1078" s="5">
        <f t="shared" si="374"/>
        <v>5.7059214846836133</v>
      </c>
      <c r="AB1078" s="5">
        <f t="shared" si="375"/>
        <v>6.3225833333333332</v>
      </c>
      <c r="AC1078" s="5">
        <f t="shared" si="376"/>
        <v>5.0569303819565672</v>
      </c>
      <c r="AD1078" s="5">
        <f t="shared" si="377"/>
        <v>5.4162916666666669</v>
      </c>
    </row>
    <row r="1079" spans="1:30" x14ac:dyDescent="0.2">
      <c r="A1079" s="14">
        <v>28</v>
      </c>
      <c r="B1079" s="6">
        <v>0.30270352688677155</v>
      </c>
      <c r="C1079" s="5">
        <v>43.49</v>
      </c>
      <c r="D1079" s="6">
        <v>0.73140199512071857</v>
      </c>
      <c r="E1079" s="5">
        <v>75.789000000000001</v>
      </c>
      <c r="F1079" s="6">
        <v>1.3278935185185186</v>
      </c>
      <c r="G1079" s="5">
        <v>129.85400000000001</v>
      </c>
      <c r="H1079" s="5">
        <v>217.73099999999999</v>
      </c>
      <c r="I1079" s="5">
        <v>468.65199999999999</v>
      </c>
      <c r="J1079" s="6"/>
      <c r="K1079" s="6">
        <f t="shared" si="365"/>
        <v>0.40203804557139461</v>
      </c>
      <c r="L1079" s="6">
        <f t="shared" si="366"/>
        <v>0.41499786802924182</v>
      </c>
      <c r="M1079" s="6">
        <f t="shared" si="367"/>
        <v>0.58680970019803691</v>
      </c>
      <c r="N1079" s="6">
        <f t="shared" si="368"/>
        <v>0.78037022685592916</v>
      </c>
      <c r="O1079" s="6">
        <f t="shared" si="369"/>
        <v>0.48322925586078685</v>
      </c>
      <c r="P1079" s="6">
        <f t="shared" si="370"/>
        <v>0.72177828465860472</v>
      </c>
      <c r="R1079" s="8">
        <v>28</v>
      </c>
      <c r="S1079" s="5">
        <f t="shared" si="385"/>
        <v>6.5603243997753147</v>
      </c>
      <c r="T1079" s="5">
        <f t="shared" si="385"/>
        <v>6.1245294553840317</v>
      </c>
      <c r="U1079" s="5">
        <f t="shared" si="384"/>
        <v>4.6153520168792772</v>
      </c>
      <c r="V1079" s="5">
        <f t="shared" si="386"/>
        <v>5.3393460222770788</v>
      </c>
      <c r="W1079" s="5">
        <f t="shared" si="387"/>
        <v>6.035782459965394</v>
      </c>
      <c r="X1079" s="5">
        <f t="shared" si="380"/>
        <v>4.3295843978987252</v>
      </c>
      <c r="Y1079" s="32">
        <f t="shared" si="372"/>
        <v>6.8824217370702101</v>
      </c>
      <c r="Z1079" s="5">
        <f t="shared" si="373"/>
        <v>7.248333333333334</v>
      </c>
      <c r="AA1079" s="5">
        <f t="shared" si="374"/>
        <v>5.6968215761825407</v>
      </c>
      <c r="AB1079" s="5">
        <f t="shared" si="375"/>
        <v>6.3157500000000004</v>
      </c>
      <c r="AC1079" s="5">
        <f t="shared" si="376"/>
        <v>5.0497899416020218</v>
      </c>
      <c r="AD1079" s="5">
        <f t="shared" si="377"/>
        <v>5.4105833333333342</v>
      </c>
    </row>
    <row r="1080" spans="1:30" x14ac:dyDescent="0.2">
      <c r="A1080" s="14">
        <v>27</v>
      </c>
      <c r="B1080" s="6">
        <v>0.3031735160556604</v>
      </c>
      <c r="C1080" s="5">
        <v>43.442</v>
      </c>
      <c r="D1080" s="6">
        <v>0.73257218093886767</v>
      </c>
      <c r="E1080" s="5">
        <v>75.706999999999994</v>
      </c>
      <c r="F1080" s="6">
        <v>1.3297569444444444</v>
      </c>
      <c r="G1080" s="5">
        <v>129.71600000000001</v>
      </c>
      <c r="H1080" s="5">
        <v>217.505</v>
      </c>
      <c r="I1080" s="5">
        <v>468.19299999999998</v>
      </c>
      <c r="J1080" s="6"/>
      <c r="K1080" s="6">
        <f t="shared" si="365"/>
        <v>0.40266226534459354</v>
      </c>
      <c r="L1080" s="6">
        <f t="shared" si="366"/>
        <v>0.41564220972255378</v>
      </c>
      <c r="M1080" s="6">
        <f t="shared" si="367"/>
        <v>0.58772080356749046</v>
      </c>
      <c r="N1080" s="6">
        <f t="shared" si="368"/>
        <v>0.78161875800359415</v>
      </c>
      <c r="O1080" s="6">
        <f t="shared" si="369"/>
        <v>0.48400238476376406</v>
      </c>
      <c r="P1080" s="6">
        <f t="shared" si="370"/>
        <v>0.72293307329493606</v>
      </c>
      <c r="R1080" s="8">
        <v>27</v>
      </c>
      <c r="S1080" s="5">
        <f t="shared" si="385"/>
        <v>6.5501543774976252</v>
      </c>
      <c r="T1080" s="5">
        <f t="shared" si="385"/>
        <v>6.1150350162060301</v>
      </c>
      <c r="U1080" s="5">
        <f t="shared" ref="U1080:U1099" si="388">U$3*$R1080+U$4</f>
        <v>4.6081971522764453</v>
      </c>
      <c r="V1080" s="5">
        <f t="shared" si="386"/>
        <v>5.3308171330344489</v>
      </c>
      <c r="W1080" s="5">
        <f t="shared" si="387"/>
        <v>6.0261411069085078</v>
      </c>
      <c r="X1080" s="5">
        <f t="shared" si="380"/>
        <v>4.3226684674379108</v>
      </c>
      <c r="Y1080" s="32">
        <f t="shared" si="372"/>
        <v>6.8717523893177024</v>
      </c>
      <c r="Z1080" s="5">
        <f t="shared" si="373"/>
        <v>7.2403333333333331</v>
      </c>
      <c r="AA1080" s="5">
        <f t="shared" si="374"/>
        <v>5.6877216676814681</v>
      </c>
      <c r="AB1080" s="5">
        <f t="shared" si="375"/>
        <v>6.3089166666666658</v>
      </c>
      <c r="AC1080" s="5">
        <f t="shared" si="376"/>
        <v>5.042713528474815</v>
      </c>
      <c r="AD1080" s="5">
        <f t="shared" si="377"/>
        <v>5.4048333333333334</v>
      </c>
    </row>
    <row r="1081" spans="1:30" x14ac:dyDescent="0.2">
      <c r="A1081" s="14">
        <v>26</v>
      </c>
      <c r="B1081" s="6">
        <v>0.30364496694068138</v>
      </c>
      <c r="C1081" s="5">
        <v>43.393999999999998</v>
      </c>
      <c r="D1081" s="6">
        <v>0.73374611716841098</v>
      </c>
      <c r="E1081" s="5">
        <v>75.625</v>
      </c>
      <c r="F1081" s="6">
        <v>1.3316319444444444</v>
      </c>
      <c r="G1081" s="5">
        <v>129.578</v>
      </c>
      <c r="H1081" s="5">
        <v>217.279</v>
      </c>
      <c r="I1081" s="5">
        <v>467.73500000000001</v>
      </c>
      <c r="J1081" s="6"/>
      <c r="K1081" s="6">
        <f t="shared" si="365"/>
        <v>0.40328842650745189</v>
      </c>
      <c r="L1081" s="6">
        <f t="shared" si="366"/>
        <v>0.41628855538682935</v>
      </c>
      <c r="M1081" s="6">
        <f t="shared" si="367"/>
        <v>0.58863474056499598</v>
      </c>
      <c r="N1081" s="6">
        <f t="shared" si="368"/>
        <v>0.78287129065714811</v>
      </c>
      <c r="O1081" s="6">
        <f t="shared" si="369"/>
        <v>0.48477799152231088</v>
      </c>
      <c r="P1081" s="6">
        <f t="shared" si="370"/>
        <v>0.72409156299514332</v>
      </c>
      <c r="R1081" s="8">
        <v>26</v>
      </c>
      <c r="S1081" s="5">
        <f t="shared" si="385"/>
        <v>6.5399843552199348</v>
      </c>
      <c r="T1081" s="5">
        <f t="shared" si="385"/>
        <v>6.1055405770280293</v>
      </c>
      <c r="U1081" s="5">
        <f t="shared" si="388"/>
        <v>4.6010422876736143</v>
      </c>
      <c r="V1081" s="5">
        <f t="shared" si="386"/>
        <v>5.3222882437918182</v>
      </c>
      <c r="W1081" s="5">
        <f t="shared" si="387"/>
        <v>6.0164997538516216</v>
      </c>
      <c r="X1081" s="5">
        <f t="shared" si="380"/>
        <v>4.3157525369770955</v>
      </c>
      <c r="Y1081" s="32">
        <f t="shared" si="372"/>
        <v>6.8610830415651947</v>
      </c>
      <c r="Z1081" s="5">
        <f t="shared" si="373"/>
        <v>7.2323333333333331</v>
      </c>
      <c r="AA1081" s="5">
        <f t="shared" si="374"/>
        <v>5.6786217591803956</v>
      </c>
      <c r="AB1081" s="5">
        <f t="shared" si="375"/>
        <v>6.302083333333333</v>
      </c>
      <c r="AC1081" s="5">
        <f t="shared" si="376"/>
        <v>5.0356131521994207</v>
      </c>
      <c r="AD1081" s="5">
        <f t="shared" si="377"/>
        <v>5.3990833333333335</v>
      </c>
    </row>
    <row r="1082" spans="1:30" x14ac:dyDescent="0.2">
      <c r="A1082" s="14">
        <v>25</v>
      </c>
      <c r="B1082" s="6">
        <v>0.30411788637159326</v>
      </c>
      <c r="C1082" s="5">
        <v>43.345999999999997</v>
      </c>
      <c r="D1082" s="6">
        <v>0.73492382186822602</v>
      </c>
      <c r="E1082" s="5">
        <v>75.542000000000002</v>
      </c>
      <c r="F1082" s="6">
        <v>1.3335069444444445</v>
      </c>
      <c r="G1082" s="5">
        <v>129.44</v>
      </c>
      <c r="H1082" s="5">
        <v>217.053</v>
      </c>
      <c r="I1082" s="5">
        <v>467.27699999999999</v>
      </c>
      <c r="J1082" s="6"/>
      <c r="K1082" s="6">
        <f t="shared" si="365"/>
        <v>0.40391653813096684</v>
      </c>
      <c r="L1082" s="6">
        <f t="shared" si="366"/>
        <v>0.41693691438547242</v>
      </c>
      <c r="M1082" s="6">
        <f t="shared" si="367"/>
        <v>0.58955152443046777</v>
      </c>
      <c r="N1082" s="6">
        <f t="shared" si="368"/>
        <v>0.78412784408453151</v>
      </c>
      <c r="O1082" s="6">
        <f t="shared" si="369"/>
        <v>0.48555608806772904</v>
      </c>
      <c r="P1082" s="6">
        <f t="shared" si="370"/>
        <v>0.72525377158048732</v>
      </c>
      <c r="R1082" s="8">
        <v>25</v>
      </c>
      <c r="S1082" s="5">
        <f t="shared" si="385"/>
        <v>6.5298143329422444</v>
      </c>
      <c r="T1082" s="5">
        <f t="shared" si="385"/>
        <v>6.0960461378500277</v>
      </c>
      <c r="U1082" s="5">
        <f t="shared" si="388"/>
        <v>4.5938874230707825</v>
      </c>
      <c r="V1082" s="5">
        <f t="shared" si="386"/>
        <v>5.3137593545491884</v>
      </c>
      <c r="W1082" s="5">
        <f t="shared" si="387"/>
        <v>6.0068584007947354</v>
      </c>
      <c r="X1082" s="5">
        <f t="shared" si="380"/>
        <v>4.3088366065162802</v>
      </c>
      <c r="Y1082" s="32">
        <f t="shared" si="372"/>
        <v>6.8504136938126869</v>
      </c>
      <c r="Z1082" s="5">
        <f t="shared" si="373"/>
        <v>7.2243333333333331</v>
      </c>
      <c r="AA1082" s="5">
        <f t="shared" si="374"/>
        <v>5.6695218506793239</v>
      </c>
      <c r="AB1082" s="5">
        <f t="shared" si="375"/>
        <v>6.2951666666666668</v>
      </c>
      <c r="AC1082" s="5">
        <f t="shared" si="376"/>
        <v>5.0285327431324038</v>
      </c>
      <c r="AD1082" s="5">
        <f t="shared" si="377"/>
        <v>5.3933333333333335</v>
      </c>
    </row>
    <row r="1083" spans="1:30" x14ac:dyDescent="0.2">
      <c r="A1083" s="14">
        <v>24</v>
      </c>
      <c r="B1083" s="6">
        <v>0.30459228122076992</v>
      </c>
      <c r="C1083" s="5">
        <v>43.298000000000002</v>
      </c>
      <c r="D1083" s="6">
        <v>0.73610531321331918</v>
      </c>
      <c r="E1083" s="5">
        <v>75.459999999999994</v>
      </c>
      <c r="F1083" s="6">
        <v>1.3353935185185186</v>
      </c>
      <c r="G1083" s="5">
        <v>129.30199999999999</v>
      </c>
      <c r="H1083" s="5">
        <v>216.827</v>
      </c>
      <c r="I1083" s="5">
        <v>466.81900000000002</v>
      </c>
      <c r="J1083" s="6"/>
      <c r="K1083" s="6">
        <f t="shared" si="365"/>
        <v>0.40454660934273523</v>
      </c>
      <c r="L1083" s="6">
        <f t="shared" si="366"/>
        <v>0.4175872961403107</v>
      </c>
      <c r="M1083" s="6">
        <f t="shared" si="367"/>
        <v>0.59047116848643222</v>
      </c>
      <c r="N1083" s="6">
        <f t="shared" si="368"/>
        <v>0.78538843767758904</v>
      </c>
      <c r="O1083" s="6">
        <f t="shared" si="369"/>
        <v>0.48633668640804545</v>
      </c>
      <c r="P1083" s="6">
        <f t="shared" si="370"/>
        <v>0.72641971698682906</v>
      </c>
      <c r="R1083" s="8">
        <v>24</v>
      </c>
      <c r="S1083" s="5">
        <f t="shared" si="385"/>
        <v>6.5196443106645541</v>
      </c>
      <c r="T1083" s="5">
        <f t="shared" si="385"/>
        <v>6.0865516986720261</v>
      </c>
      <c r="U1083" s="5">
        <f t="shared" si="388"/>
        <v>4.5867325584679506</v>
      </c>
      <c r="V1083" s="5">
        <f t="shared" si="386"/>
        <v>5.3052304653065585</v>
      </c>
      <c r="W1083" s="5">
        <f t="shared" si="387"/>
        <v>5.9972170477378492</v>
      </c>
      <c r="X1083" s="5">
        <f t="shared" si="380"/>
        <v>4.3019206760554658</v>
      </c>
      <c r="Y1083" s="32">
        <f t="shared" si="372"/>
        <v>6.8397443460601801</v>
      </c>
      <c r="Z1083" s="5">
        <f t="shared" si="373"/>
        <v>7.2163333333333339</v>
      </c>
      <c r="AA1083" s="5">
        <f t="shared" si="374"/>
        <v>5.6604219421782513</v>
      </c>
      <c r="AB1083" s="5">
        <f t="shared" si="375"/>
        <v>6.2883333333333331</v>
      </c>
      <c r="AC1083" s="5">
        <f t="shared" si="376"/>
        <v>5.0214286952451932</v>
      </c>
      <c r="AD1083" s="5">
        <f t="shared" si="377"/>
        <v>5.3875833333333327</v>
      </c>
    </row>
    <row r="1084" spans="1:30" x14ac:dyDescent="0.2">
      <c r="A1084" s="14">
        <v>23</v>
      </c>
      <c r="B1084" s="6">
        <v>0.30506815840353324</v>
      </c>
      <c r="C1084" s="5">
        <v>43.25</v>
      </c>
      <c r="D1084" s="6">
        <v>0.73729060949576031</v>
      </c>
      <c r="E1084" s="5">
        <v>75.378</v>
      </c>
      <c r="F1084" s="6">
        <v>1.3372800925925927</v>
      </c>
      <c r="G1084" s="5">
        <v>129.16399999999999</v>
      </c>
      <c r="H1084" s="5">
        <v>216.601</v>
      </c>
      <c r="I1084" s="5">
        <v>466.36099999999999</v>
      </c>
      <c r="J1084" s="6"/>
      <c r="K1084" s="6">
        <f t="shared" si="365"/>
        <v>0.40517864932739572</v>
      </c>
      <c r="L1084" s="6">
        <f t="shared" si="366"/>
        <v>0.41823971013205258</v>
      </c>
      <c r="M1084" s="6">
        <f t="shared" si="367"/>
        <v>0.59139368613867227</v>
      </c>
      <c r="N1084" s="6">
        <f t="shared" si="368"/>
        <v>0.78665309095306624</v>
      </c>
      <c r="O1084" s="6">
        <f t="shared" si="369"/>
        <v>0.48711979862862947</v>
      </c>
      <c r="P1084" s="6">
        <f t="shared" si="370"/>
        <v>0.72758941726555382</v>
      </c>
      <c r="R1084" s="8">
        <v>23</v>
      </c>
      <c r="S1084" s="5">
        <f t="shared" si="385"/>
        <v>6.5094742883868637</v>
      </c>
      <c r="T1084" s="5">
        <f t="shared" si="385"/>
        <v>6.0770572594940244</v>
      </c>
      <c r="U1084" s="5">
        <f t="shared" si="388"/>
        <v>4.5795776938651196</v>
      </c>
      <c r="V1084" s="5">
        <f t="shared" si="386"/>
        <v>5.2967015760639287</v>
      </c>
      <c r="W1084" s="5">
        <f t="shared" si="387"/>
        <v>5.9875756946809631</v>
      </c>
      <c r="X1084" s="5">
        <f t="shared" si="380"/>
        <v>4.2950047455946505</v>
      </c>
      <c r="Y1084" s="32">
        <f t="shared" si="372"/>
        <v>6.8290749983076724</v>
      </c>
      <c r="Z1084" s="5">
        <f t="shared" si="373"/>
        <v>7.208333333333333</v>
      </c>
      <c r="AA1084" s="5">
        <f t="shared" si="374"/>
        <v>5.6513220336771788</v>
      </c>
      <c r="AB1084" s="5">
        <f t="shared" si="375"/>
        <v>6.2815000000000003</v>
      </c>
      <c r="AC1084" s="5">
        <f t="shared" si="376"/>
        <v>5.0143446914947933</v>
      </c>
      <c r="AD1084" s="5">
        <f t="shared" si="377"/>
        <v>5.3818333333333328</v>
      </c>
    </row>
    <row r="1085" spans="1:30" x14ac:dyDescent="0.2">
      <c r="A1085" s="14">
        <v>22</v>
      </c>
      <c r="B1085" s="6">
        <v>0.30554552487848902</v>
      </c>
      <c r="C1085" s="5">
        <v>43.201999999999998</v>
      </c>
      <c r="D1085" s="6">
        <v>0.73847972912562632</v>
      </c>
      <c r="E1085" s="5">
        <v>75.296000000000006</v>
      </c>
      <c r="F1085" s="6">
        <v>1.3391782407407407</v>
      </c>
      <c r="G1085" s="5">
        <v>129.02600000000001</v>
      </c>
      <c r="H1085" s="5">
        <v>216.375</v>
      </c>
      <c r="I1085" s="5">
        <v>465.90300000000002</v>
      </c>
      <c r="J1085" s="6"/>
      <c r="K1085" s="6">
        <f t="shared" si="365"/>
        <v>0.40581266732707472</v>
      </c>
      <c r="L1085" s="6">
        <f t="shared" si="366"/>
        <v>0.4188941659007473</v>
      </c>
      <c r="M1085" s="6">
        <f t="shared" si="367"/>
        <v>0.59231909087688084</v>
      </c>
      <c r="N1085" s="6">
        <f t="shared" si="368"/>
        <v>0.78792182355361684</v>
      </c>
      <c r="O1085" s="6">
        <f t="shared" si="369"/>
        <v>0.48790543689281646</v>
      </c>
      <c r="P1085" s="6">
        <f t="shared" si="370"/>
        <v>0.72876289058450061</v>
      </c>
      <c r="R1085" s="8">
        <v>22</v>
      </c>
      <c r="S1085" s="5">
        <f t="shared" si="385"/>
        <v>6.4993042661091742</v>
      </c>
      <c r="T1085" s="5">
        <f t="shared" si="385"/>
        <v>6.0675628203160237</v>
      </c>
      <c r="U1085" s="5">
        <f t="shared" si="388"/>
        <v>4.5724228292622877</v>
      </c>
      <c r="V1085" s="5">
        <f t="shared" si="386"/>
        <v>5.2881726868212979</v>
      </c>
      <c r="W1085" s="5">
        <f t="shared" si="387"/>
        <v>5.9779343416240769</v>
      </c>
      <c r="X1085" s="5">
        <f t="shared" si="380"/>
        <v>4.2880888151338352</v>
      </c>
      <c r="Y1085" s="32">
        <f t="shared" si="372"/>
        <v>6.8184056505551656</v>
      </c>
      <c r="Z1085" s="5">
        <f t="shared" si="373"/>
        <v>7.200333333333333</v>
      </c>
      <c r="AA1085" s="5">
        <f t="shared" si="374"/>
        <v>5.6422221251761062</v>
      </c>
      <c r="AB1085" s="5">
        <f t="shared" si="375"/>
        <v>6.2746666666666675</v>
      </c>
      <c r="AC1085" s="5">
        <f t="shared" si="376"/>
        <v>5.0072373709001345</v>
      </c>
      <c r="AD1085" s="5">
        <f t="shared" si="377"/>
        <v>5.3760833333333338</v>
      </c>
    </row>
    <row r="1086" spans="1:30" x14ac:dyDescent="0.2">
      <c r="A1086" s="14">
        <v>21</v>
      </c>
      <c r="B1086" s="6">
        <v>0.30602438764786638</v>
      </c>
      <c r="C1086" s="5">
        <v>43.154000000000003</v>
      </c>
      <c r="D1086" s="6">
        <v>0.73967269063195529</v>
      </c>
      <c r="E1086" s="5">
        <v>75.213999999999999</v>
      </c>
      <c r="F1086" s="6">
        <v>1.341076388888889</v>
      </c>
      <c r="G1086" s="5">
        <v>128.88900000000001</v>
      </c>
      <c r="H1086" s="5">
        <v>216.149</v>
      </c>
      <c r="I1086" s="5">
        <v>465.44400000000002</v>
      </c>
      <c r="J1086" s="6"/>
      <c r="K1086" s="6">
        <f t="shared" si="365"/>
        <v>0.40644867264183743</v>
      </c>
      <c r="L1086" s="6">
        <f t="shared" si="366"/>
        <v>0.41955067304625054</v>
      </c>
      <c r="M1086" s="6">
        <f t="shared" si="367"/>
        <v>0.59324739627531586</v>
      </c>
      <c r="N1086" s="6">
        <f t="shared" si="368"/>
        <v>0.78919465524881982</v>
      </c>
      <c r="O1086" s="6">
        <f t="shared" si="369"/>
        <v>0.48869361344253837</v>
      </c>
      <c r="P1086" s="6">
        <f t="shared" si="370"/>
        <v>0.7299401552289041</v>
      </c>
      <c r="R1086" s="8">
        <v>21</v>
      </c>
      <c r="S1086" s="5">
        <f t="shared" si="385"/>
        <v>6.4891342438314839</v>
      </c>
      <c r="T1086" s="5">
        <f t="shared" si="385"/>
        <v>6.058068381138022</v>
      </c>
      <c r="U1086" s="5">
        <f t="shared" si="388"/>
        <v>4.5652679646594567</v>
      </c>
      <c r="V1086" s="5">
        <f t="shared" si="386"/>
        <v>5.2796437975786681</v>
      </c>
      <c r="W1086" s="5">
        <f t="shared" si="387"/>
        <v>5.9682929885671907</v>
      </c>
      <c r="X1086" s="5">
        <f t="shared" si="380"/>
        <v>4.2811728846730208</v>
      </c>
      <c r="Y1086" s="32">
        <f t="shared" si="372"/>
        <v>6.8077363028026578</v>
      </c>
      <c r="Z1086" s="5">
        <f t="shared" si="373"/>
        <v>7.1923333333333339</v>
      </c>
      <c r="AA1086" s="5">
        <f t="shared" si="374"/>
        <v>5.6331222166750337</v>
      </c>
      <c r="AB1086" s="5">
        <f t="shared" si="375"/>
        <v>6.2678333333333329</v>
      </c>
      <c r="AC1086" s="5">
        <f t="shared" si="376"/>
        <v>5.0001501695880686</v>
      </c>
      <c r="AD1086" s="5">
        <f t="shared" si="377"/>
        <v>5.3703750000000001</v>
      </c>
    </row>
    <row r="1087" spans="1:30" x14ac:dyDescent="0.2">
      <c r="A1087" s="14">
        <v>20</v>
      </c>
      <c r="B1087" s="6">
        <v>0.30650475375785996</v>
      </c>
      <c r="C1087" s="5">
        <v>43.106000000000002</v>
      </c>
      <c r="D1087" s="6">
        <v>0.74086951266370826</v>
      </c>
      <c r="E1087" s="5">
        <v>75.132000000000005</v>
      </c>
      <c r="F1087" s="6">
        <v>1.342974537037037</v>
      </c>
      <c r="G1087" s="5">
        <v>128.751</v>
      </c>
      <c r="H1087" s="5">
        <v>215.923</v>
      </c>
      <c r="I1087" s="5">
        <v>464.98599999999999</v>
      </c>
      <c r="J1087" s="6"/>
      <c r="K1087" s="6">
        <f t="shared" si="365"/>
        <v>0.40708667463014198</v>
      </c>
      <c r="L1087" s="6">
        <f t="shared" si="366"/>
        <v>0.4202092412286933</v>
      </c>
      <c r="M1087" s="6">
        <f t="shared" si="367"/>
        <v>0.59417861599346622</v>
      </c>
      <c r="N1087" s="6">
        <f t="shared" si="368"/>
        <v>0.79047160593620625</v>
      </c>
      <c r="O1087" s="6">
        <f t="shared" si="369"/>
        <v>0.48948434059895846</v>
      </c>
      <c r="P1087" s="6">
        <f t="shared" si="370"/>
        <v>0.7311212296023446</v>
      </c>
      <c r="R1087" s="8">
        <v>20</v>
      </c>
      <c r="S1087" s="5">
        <f t="shared" si="385"/>
        <v>6.4789642215537935</v>
      </c>
      <c r="T1087" s="5">
        <f t="shared" si="385"/>
        <v>6.0485739419600204</v>
      </c>
      <c r="U1087" s="5">
        <f t="shared" si="388"/>
        <v>4.5581131000566248</v>
      </c>
      <c r="V1087" s="5">
        <f t="shared" si="386"/>
        <v>5.2711149083360382</v>
      </c>
      <c r="W1087" s="5">
        <f t="shared" si="387"/>
        <v>5.9586516355103045</v>
      </c>
      <c r="X1087" s="5">
        <f t="shared" si="380"/>
        <v>4.2742569542122055</v>
      </c>
      <c r="Y1087" s="32">
        <f t="shared" si="372"/>
        <v>6.797066955050151</v>
      </c>
      <c r="Z1087" s="5">
        <f t="shared" si="373"/>
        <v>7.1843333333333339</v>
      </c>
      <c r="AA1087" s="5">
        <f t="shared" si="374"/>
        <v>5.624022308173962</v>
      </c>
      <c r="AB1087" s="5">
        <f t="shared" si="375"/>
        <v>6.2610000000000001</v>
      </c>
      <c r="AC1087" s="5">
        <f t="shared" si="376"/>
        <v>4.9930830022493602</v>
      </c>
      <c r="AD1087" s="5">
        <f t="shared" si="377"/>
        <v>5.3646250000000002</v>
      </c>
    </row>
    <row r="1088" spans="1:30" x14ac:dyDescent="0.2">
      <c r="A1088" s="14">
        <v>19</v>
      </c>
      <c r="B1088" s="6">
        <v>0.30698663029897549</v>
      </c>
      <c r="C1088" s="5">
        <v>43.058</v>
      </c>
      <c r="D1088" s="6">
        <v>0.74207021399074113</v>
      </c>
      <c r="E1088" s="5">
        <v>75.05</v>
      </c>
      <c r="F1088" s="6">
        <v>1.3448842592592591</v>
      </c>
      <c r="G1088" s="5">
        <v>128.613</v>
      </c>
      <c r="H1088" s="5">
        <v>215.697</v>
      </c>
      <c r="I1088" s="5">
        <v>464.52800000000002</v>
      </c>
      <c r="J1088" s="6"/>
      <c r="K1088" s="6">
        <f t="shared" si="365"/>
        <v>0.40772668270929874</v>
      </c>
      <c r="L1088" s="6">
        <f t="shared" si="366"/>
        <v>0.42086988016895605</v>
      </c>
      <c r="M1088" s="6">
        <f t="shared" si="367"/>
        <v>0.5951127637767204</v>
      </c>
      <c r="N1088" s="6">
        <f t="shared" si="368"/>
        <v>0.79175269564229611</v>
      </c>
      <c r="O1088" s="6">
        <f t="shared" si="369"/>
        <v>0.4902776307631142</v>
      </c>
      <c r="P1088" s="6">
        <f t="shared" si="370"/>
        <v>0.73230613222770602</v>
      </c>
      <c r="R1088" s="8">
        <v>19</v>
      </c>
      <c r="S1088" s="5">
        <f t="shared" si="385"/>
        <v>6.4687941992761031</v>
      </c>
      <c r="T1088" s="5">
        <f t="shared" si="385"/>
        <v>6.0390795027820188</v>
      </c>
      <c r="U1088" s="5">
        <f t="shared" si="388"/>
        <v>4.550958235453793</v>
      </c>
      <c r="V1088" s="5">
        <f t="shared" si="386"/>
        <v>5.2625860190934084</v>
      </c>
      <c r="W1088" s="5">
        <f t="shared" si="387"/>
        <v>5.9490102824534183</v>
      </c>
      <c r="X1088" s="5">
        <f t="shared" si="380"/>
        <v>4.2673410237513902</v>
      </c>
      <c r="Y1088" s="32">
        <f t="shared" si="372"/>
        <v>6.7863976072976424</v>
      </c>
      <c r="Z1088" s="5">
        <f t="shared" si="373"/>
        <v>7.176333333333333</v>
      </c>
      <c r="AA1088" s="5">
        <f t="shared" si="374"/>
        <v>5.6149223996728894</v>
      </c>
      <c r="AB1088" s="5">
        <f t="shared" si="375"/>
        <v>6.2541666666666664</v>
      </c>
      <c r="AC1088" s="5">
        <f t="shared" si="376"/>
        <v>4.9859928742319148</v>
      </c>
      <c r="AD1088" s="5">
        <f t="shared" si="377"/>
        <v>5.3588750000000003</v>
      </c>
    </row>
    <row r="1089" spans="1:30" x14ac:dyDescent="0.2">
      <c r="A1089" s="14">
        <v>18</v>
      </c>
      <c r="B1089" s="6">
        <v>0.30747002440637883</v>
      </c>
      <c r="C1089" s="5">
        <v>43.01</v>
      </c>
      <c r="D1089" s="6">
        <v>0.74327481350478586</v>
      </c>
      <c r="E1089" s="5">
        <v>74.966999999999999</v>
      </c>
      <c r="F1089" s="6">
        <v>1.3467939814814816</v>
      </c>
      <c r="G1089" s="5">
        <v>128.47499999999999</v>
      </c>
      <c r="H1089" s="5">
        <v>215.471</v>
      </c>
      <c r="I1089" s="5">
        <v>464.07</v>
      </c>
      <c r="J1089" s="6"/>
      <c r="K1089" s="6">
        <f t="shared" si="365"/>
        <v>0.40836870635593386</v>
      </c>
      <c r="L1089" s="6">
        <f t="shared" si="366"/>
        <v>0.42153259964914658</v>
      </c>
      <c r="M1089" s="6">
        <f t="shared" si="367"/>
        <v>0.59604985345704287</v>
      </c>
      <c r="N1089" s="6">
        <f t="shared" si="368"/>
        <v>0.79303794452364584</v>
      </c>
      <c r="O1089" s="6">
        <f t="shared" si="369"/>
        <v>0.49107349641656522</v>
      </c>
      <c r="P1089" s="6">
        <f t="shared" si="370"/>
        <v>0.73349488174814492</v>
      </c>
      <c r="R1089" s="8">
        <v>18</v>
      </c>
      <c r="S1089" s="5">
        <f t="shared" si="385"/>
        <v>6.4586241769984127</v>
      </c>
      <c r="T1089" s="5">
        <f t="shared" si="385"/>
        <v>6.029585063604018</v>
      </c>
      <c r="U1089" s="5">
        <f t="shared" si="388"/>
        <v>4.543803370850962</v>
      </c>
      <c r="V1089" s="5">
        <f t="shared" si="386"/>
        <v>5.2540571298507777</v>
      </c>
      <c r="W1089" s="5">
        <f t="shared" si="387"/>
        <v>5.9393689293965322</v>
      </c>
      <c r="X1089" s="5">
        <f t="shared" si="380"/>
        <v>4.2604250932905758</v>
      </c>
      <c r="Y1089" s="32">
        <f t="shared" si="372"/>
        <v>6.7757282595451347</v>
      </c>
      <c r="Z1089" s="5">
        <f t="shared" si="373"/>
        <v>7.168333333333333</v>
      </c>
      <c r="AA1089" s="5">
        <f t="shared" si="374"/>
        <v>5.6058224911718169</v>
      </c>
      <c r="AB1089" s="5">
        <f t="shared" si="375"/>
        <v>6.2472500000000002</v>
      </c>
      <c r="AC1089" s="5">
        <f t="shared" si="376"/>
        <v>4.978922853484355</v>
      </c>
      <c r="AD1089" s="5">
        <f t="shared" si="377"/>
        <v>5.3531249999999995</v>
      </c>
    </row>
    <row r="1090" spans="1:30" x14ac:dyDescent="0.2">
      <c r="A1090" s="14">
        <v>17</v>
      </c>
      <c r="B1090" s="6">
        <v>0.30795494326024797</v>
      </c>
      <c r="C1090" s="5">
        <v>42.962000000000003</v>
      </c>
      <c r="D1090" s="6">
        <v>0.74448333022044144</v>
      </c>
      <c r="E1090" s="5">
        <v>74.885000000000005</v>
      </c>
      <c r="F1090" s="6">
        <v>1.3487037037037037</v>
      </c>
      <c r="G1090" s="5">
        <v>128.33699999999999</v>
      </c>
      <c r="H1090" s="5">
        <v>215.245</v>
      </c>
      <c r="I1090" s="5">
        <v>463.61200000000002</v>
      </c>
      <c r="J1090" s="6"/>
      <c r="K1090" s="6">
        <f t="shared" si="365"/>
        <v>0.40901275510645663</v>
      </c>
      <c r="L1090" s="6">
        <f t="shared" si="366"/>
        <v>0.42219740951308377</v>
      </c>
      <c r="M1090" s="6">
        <f t="shared" si="367"/>
        <v>0.59698989895365773</v>
      </c>
      <c r="N1090" s="6">
        <f t="shared" si="368"/>
        <v>0.79432737286790367</v>
      </c>
      <c r="O1090" s="6">
        <f t="shared" si="369"/>
        <v>0.49187195012204793</v>
      </c>
      <c r="P1090" s="6">
        <f t="shared" si="370"/>
        <v>0.73468749692806823</v>
      </c>
      <c r="R1090" s="8">
        <v>17</v>
      </c>
      <c r="S1090" s="5">
        <f t="shared" si="385"/>
        <v>6.4484541547207233</v>
      </c>
      <c r="T1090" s="5">
        <f t="shared" si="385"/>
        <v>6.0200906244260164</v>
      </c>
      <c r="U1090" s="5">
        <f t="shared" si="388"/>
        <v>4.5366485062481301</v>
      </c>
      <c r="V1090" s="5">
        <f t="shared" si="386"/>
        <v>5.2455282406081478</v>
      </c>
      <c r="W1090" s="5">
        <f t="shared" si="387"/>
        <v>5.929727576339646</v>
      </c>
      <c r="X1090" s="5">
        <f t="shared" si="380"/>
        <v>4.2535091628297605</v>
      </c>
      <c r="Y1090" s="32">
        <f t="shared" si="372"/>
        <v>6.765058911792627</v>
      </c>
      <c r="Z1090" s="5">
        <f t="shared" si="373"/>
        <v>7.1603333333333339</v>
      </c>
      <c r="AA1090" s="5">
        <f t="shared" si="374"/>
        <v>5.5967225826707461</v>
      </c>
      <c r="AB1090" s="5">
        <f t="shared" si="375"/>
        <v>6.2404166666666674</v>
      </c>
      <c r="AC1090" s="5">
        <f t="shared" si="376"/>
        <v>4.9718728545928874</v>
      </c>
      <c r="AD1090" s="5">
        <f t="shared" si="377"/>
        <v>5.3473749999999995</v>
      </c>
    </row>
    <row r="1091" spans="1:30" x14ac:dyDescent="0.2">
      <c r="A1091" s="14">
        <v>16</v>
      </c>
      <c r="B1091" s="6">
        <v>0.30844139408612864</v>
      </c>
      <c r="C1091" s="5">
        <v>42.914000000000001</v>
      </c>
      <c r="D1091" s="6">
        <v>0.74569578327617447</v>
      </c>
      <c r="E1091" s="5">
        <v>74.802999999999997</v>
      </c>
      <c r="F1091" s="6">
        <v>1.350625</v>
      </c>
      <c r="G1091" s="5">
        <v>128.19900000000001</v>
      </c>
      <c r="H1091" s="5">
        <v>215.01900000000001</v>
      </c>
      <c r="I1091" s="5">
        <v>463.15300000000002</v>
      </c>
      <c r="J1091" s="6"/>
      <c r="K1091" s="6">
        <f t="shared" si="365"/>
        <v>0.40965883855753193</v>
      </c>
      <c r="L1091" s="6">
        <f t="shared" si="366"/>
        <v>0.42286431966678362</v>
      </c>
      <c r="M1091" s="6">
        <f t="shared" si="367"/>
        <v>0.59793291427373663</v>
      </c>
      <c r="N1091" s="6">
        <f t="shared" si="368"/>
        <v>0.79562100109487932</v>
      </c>
      <c r="O1091" s="6">
        <f t="shared" si="369"/>
        <v>0.4926730045241367</v>
      </c>
      <c r="P1091" s="6">
        <f t="shared" si="370"/>
        <v>0.73588399665412041</v>
      </c>
      <c r="R1091" s="8">
        <v>16</v>
      </c>
      <c r="S1091" s="5">
        <f t="shared" ref="S1091:T1106" si="389">S$3*$R1091+S$4</f>
        <v>6.4382841324430329</v>
      </c>
      <c r="T1091" s="5">
        <f t="shared" si="389"/>
        <v>6.0105961852480148</v>
      </c>
      <c r="U1091" s="5">
        <f t="shared" si="388"/>
        <v>4.5294936416452982</v>
      </c>
      <c r="V1091" s="5">
        <f t="shared" si="386"/>
        <v>5.236999351365518</v>
      </c>
      <c r="W1091" s="5">
        <f t="shared" si="387"/>
        <v>5.9200862232827607</v>
      </c>
      <c r="X1091" s="5">
        <f t="shared" si="380"/>
        <v>4.2465932323689461</v>
      </c>
      <c r="Y1091" s="32">
        <f t="shared" si="372"/>
        <v>6.7543895640401201</v>
      </c>
      <c r="Z1091" s="5">
        <f t="shared" si="373"/>
        <v>7.1523333333333339</v>
      </c>
      <c r="AA1091" s="5">
        <f t="shared" si="374"/>
        <v>5.5876226741696726</v>
      </c>
      <c r="AB1091" s="5">
        <f t="shared" si="375"/>
        <v>6.2335833333333328</v>
      </c>
      <c r="AC1091" s="5">
        <f t="shared" si="376"/>
        <v>4.9648002467993217</v>
      </c>
      <c r="AD1091" s="5">
        <f t="shared" si="377"/>
        <v>5.3416250000000005</v>
      </c>
    </row>
    <row r="1092" spans="1:30" x14ac:dyDescent="0.2">
      <c r="A1092" s="14">
        <v>15</v>
      </c>
      <c r="B1092" s="6">
        <v>0.30892938415529325</v>
      </c>
      <c r="C1092" s="5">
        <v>42.866</v>
      </c>
      <c r="D1092" s="6">
        <v>0.74691219193532887</v>
      </c>
      <c r="E1092" s="5">
        <v>74.721000000000004</v>
      </c>
      <c r="F1092" s="6">
        <v>1.3525578703703705</v>
      </c>
      <c r="G1092" s="5">
        <v>128.06200000000001</v>
      </c>
      <c r="H1092" s="5">
        <v>214.79300000000001</v>
      </c>
      <c r="I1092" s="5">
        <v>462.69499999999999</v>
      </c>
      <c r="J1092" s="6"/>
      <c r="K1092" s="6">
        <f t="shared" si="365"/>
        <v>0.41030696636655667</v>
      </c>
      <c r="L1092" s="6">
        <f t="shared" si="366"/>
        <v>0.42353334007895249</v>
      </c>
      <c r="M1092" s="6">
        <f t="shared" si="367"/>
        <v>0.59887891351309541</v>
      </c>
      <c r="N1092" s="6">
        <f t="shared" si="368"/>
        <v>0.79691884975762051</v>
      </c>
      <c r="O1092" s="6">
        <f t="shared" si="369"/>
        <v>0.49347667234991111</v>
      </c>
      <c r="P1092" s="6">
        <f t="shared" si="370"/>
        <v>0.73708439993618058</v>
      </c>
      <c r="R1092" s="8">
        <v>15</v>
      </c>
      <c r="S1092" s="5">
        <f t="shared" si="389"/>
        <v>6.4281141101653425</v>
      </c>
      <c r="T1092" s="5">
        <f t="shared" si="389"/>
        <v>6.0011017460700131</v>
      </c>
      <c r="U1092" s="5">
        <f t="shared" si="388"/>
        <v>4.5223387770424672</v>
      </c>
      <c r="V1092" s="5">
        <f t="shared" si="386"/>
        <v>5.2284704621228881</v>
      </c>
      <c r="W1092" s="5">
        <f t="shared" si="387"/>
        <v>5.9104448702258745</v>
      </c>
      <c r="X1092" s="5">
        <f t="shared" si="380"/>
        <v>4.2396773019081309</v>
      </c>
      <c r="Y1092" s="32">
        <f t="shared" si="372"/>
        <v>6.7437202162876133</v>
      </c>
      <c r="Z1092" s="5">
        <f t="shared" si="373"/>
        <v>7.144333333333333</v>
      </c>
      <c r="AA1092" s="5">
        <f t="shared" si="374"/>
        <v>5.5785227656686001</v>
      </c>
      <c r="AB1092" s="5">
        <f t="shared" si="375"/>
        <v>6.22675</v>
      </c>
      <c r="AC1092" s="5">
        <f t="shared" si="376"/>
        <v>4.9577053080155054</v>
      </c>
      <c r="AD1092" s="5">
        <f t="shared" si="377"/>
        <v>5.3359166666666669</v>
      </c>
    </row>
    <row r="1093" spans="1:30" x14ac:dyDescent="0.2">
      <c r="A1093" s="14">
        <v>14</v>
      </c>
      <c r="B1093" s="6">
        <v>0.30941892078510308</v>
      </c>
      <c r="C1093" s="5">
        <v>42.817999999999998</v>
      </c>
      <c r="D1093" s="6">
        <v>0.74813257558714652</v>
      </c>
      <c r="E1093" s="5">
        <v>74.638999999999996</v>
      </c>
      <c r="F1093" s="6">
        <v>1.3544907407407407</v>
      </c>
      <c r="G1093" s="5">
        <v>127.92400000000001</v>
      </c>
      <c r="H1093" s="5">
        <v>214.56800000000001</v>
      </c>
      <c r="I1093" s="5">
        <v>462.23700000000002</v>
      </c>
      <c r="J1093" s="6"/>
      <c r="K1093" s="6">
        <f t="shared" si="365"/>
        <v>0.4109571482521413</v>
      </c>
      <c r="L1093" s="6">
        <f t="shared" si="366"/>
        <v>0.42420448078148315</v>
      </c>
      <c r="M1093" s="6">
        <f t="shared" si="367"/>
        <v>0.59982791085689613</v>
      </c>
      <c r="N1093" s="6">
        <f t="shared" si="368"/>
        <v>0.79822093954350237</v>
      </c>
      <c r="O1093" s="6">
        <f t="shared" si="369"/>
        <v>0.49428296640963021</v>
      </c>
      <c r="P1093" s="6">
        <f t="shared" si="370"/>
        <v>0.73828872590836925</v>
      </c>
      <c r="R1093" s="8">
        <v>14</v>
      </c>
      <c r="S1093" s="5">
        <f t="shared" si="389"/>
        <v>6.4179440878876521</v>
      </c>
      <c r="T1093" s="5">
        <f t="shared" si="389"/>
        <v>5.9916073068920124</v>
      </c>
      <c r="U1093" s="5">
        <f t="shared" si="388"/>
        <v>4.5151839124396353</v>
      </c>
      <c r="V1093" s="5">
        <f t="shared" ref="V1093:V1106" si="390">V$3*$R1093+V$4</f>
        <v>5.2199415728802574</v>
      </c>
      <c r="W1093" s="5">
        <f t="shared" si="387"/>
        <v>5.9008035171689883</v>
      </c>
      <c r="X1093" s="5">
        <f t="shared" si="380"/>
        <v>4.2327613714473156</v>
      </c>
      <c r="Y1093" s="32">
        <f t="shared" si="372"/>
        <v>6.7330508685351056</v>
      </c>
      <c r="Z1093" s="5">
        <f t="shared" si="373"/>
        <v>7.136333333333333</v>
      </c>
      <c r="AA1093" s="5">
        <f t="shared" si="374"/>
        <v>5.5694228571675266</v>
      </c>
      <c r="AB1093" s="5">
        <f t="shared" si="375"/>
        <v>6.2199166666666663</v>
      </c>
      <c r="AC1093" s="5">
        <f t="shared" si="376"/>
        <v>4.950630618313566</v>
      </c>
      <c r="AD1093" s="5">
        <f t="shared" si="377"/>
        <v>5.3301666666666669</v>
      </c>
    </row>
    <row r="1094" spans="1:30" x14ac:dyDescent="0.2">
      <c r="A1094" s="14">
        <v>13</v>
      </c>
      <c r="B1094" s="6">
        <v>0.30991001133937401</v>
      </c>
      <c r="C1094" s="5">
        <v>42.77</v>
      </c>
      <c r="D1094" s="6">
        <v>0.74935695374779765</v>
      </c>
      <c r="E1094" s="5">
        <v>74.557000000000002</v>
      </c>
      <c r="F1094" s="6">
        <v>1.3564236111111112</v>
      </c>
      <c r="G1094" s="5">
        <v>127.786</v>
      </c>
      <c r="H1094" s="5">
        <v>214.34200000000001</v>
      </c>
      <c r="I1094" s="5">
        <v>461.779</v>
      </c>
      <c r="J1094" s="6"/>
      <c r="K1094" s="6">
        <f t="shared" si="365"/>
        <v>0.41160939399459523</v>
      </c>
      <c r="L1094" s="6">
        <f t="shared" si="366"/>
        <v>0.42487775186995641</v>
      </c>
      <c r="M1094" s="6">
        <f t="shared" si="367"/>
        <v>0.60077992058035612</v>
      </c>
      <c r="N1094" s="6">
        <f t="shared" si="368"/>
        <v>0.7995272912753254</v>
      </c>
      <c r="O1094" s="6">
        <f t="shared" si="369"/>
        <v>0.4950918995974129</v>
      </c>
      <c r="P1094" s="6">
        <f t="shared" si="370"/>
        <v>0.73949699383006429</v>
      </c>
      <c r="R1094" s="8">
        <v>13</v>
      </c>
      <c r="S1094" s="5">
        <f t="shared" si="389"/>
        <v>6.4077740656099618</v>
      </c>
      <c r="T1094" s="5">
        <f t="shared" si="389"/>
        <v>5.9821128677140107</v>
      </c>
      <c r="U1094" s="5">
        <f t="shared" si="388"/>
        <v>4.5080290478368035</v>
      </c>
      <c r="V1094" s="5">
        <f t="shared" si="390"/>
        <v>5.2114126836376276</v>
      </c>
      <c r="W1094" s="5">
        <f t="shared" si="387"/>
        <v>5.8911621641121021</v>
      </c>
      <c r="X1094" s="5">
        <f t="shared" si="380"/>
        <v>4.2258454409865012</v>
      </c>
      <c r="Y1094" s="32">
        <f t="shared" si="372"/>
        <v>6.7223815207825979</v>
      </c>
      <c r="Z1094" s="5">
        <f t="shared" si="373"/>
        <v>7.1283333333333339</v>
      </c>
      <c r="AA1094" s="5">
        <f t="shared" si="374"/>
        <v>5.5603229486664558</v>
      </c>
      <c r="AB1094" s="5">
        <f t="shared" si="375"/>
        <v>6.2130833333333335</v>
      </c>
      <c r="AC1094" s="5">
        <f t="shared" si="376"/>
        <v>4.9435760911301676</v>
      </c>
      <c r="AD1094" s="5">
        <f t="shared" si="377"/>
        <v>5.324416666666667</v>
      </c>
    </row>
    <row r="1095" spans="1:30" x14ac:dyDescent="0.2">
      <c r="A1095" s="14">
        <v>12</v>
      </c>
      <c r="B1095" s="6">
        <v>0.31040266322874588</v>
      </c>
      <c r="C1095" s="5">
        <v>42.722000000000001</v>
      </c>
      <c r="D1095" s="6">
        <v>0.7505853460614208</v>
      </c>
      <c r="E1095" s="5">
        <v>74.474999999999994</v>
      </c>
      <c r="F1095" s="6">
        <v>1.3583680555555555</v>
      </c>
      <c r="G1095" s="5">
        <v>127.648</v>
      </c>
      <c r="H1095" s="5">
        <v>214.11600000000001</v>
      </c>
      <c r="I1095" s="5">
        <v>461.32100000000003</v>
      </c>
      <c r="J1095" s="6"/>
      <c r="K1095" s="6">
        <f t="shared" ref="K1095:K1106" si="391">K$4/S1095/24</f>
        <v>0.41226371343641716</v>
      </c>
      <c r="L1095" s="6">
        <f t="shared" ref="L1095:L1106" si="392">L$4/T1095/24</f>
        <v>0.42555316350414718</v>
      </c>
      <c r="M1095" s="6">
        <f t="shared" ref="M1095:M1106" si="393">M$4/U1095/24</f>
        <v>0.60173495704946345</v>
      </c>
      <c r="N1095" s="6">
        <f t="shared" ref="N1095:N1106" si="394">N$4/V1095/24</f>
        <v>0.80083792591242675</v>
      </c>
      <c r="O1095" s="6">
        <f t="shared" ref="O1095:O1106" si="395">O$4/W1095/24</f>
        <v>0.49590348489192565</v>
      </c>
      <c r="P1095" s="6">
        <f t="shared" ref="P1095:P1106" si="396">P$4/X1095/24</f>
        <v>0.74070922308692932</v>
      </c>
      <c r="R1095" s="8">
        <v>12</v>
      </c>
      <c r="S1095" s="5">
        <f t="shared" si="389"/>
        <v>6.3976040433322723</v>
      </c>
      <c r="T1095" s="5">
        <f t="shared" si="389"/>
        <v>5.9726184285360091</v>
      </c>
      <c r="U1095" s="5">
        <f t="shared" si="388"/>
        <v>4.5008741832339725</v>
      </c>
      <c r="V1095" s="5">
        <f t="shared" si="390"/>
        <v>5.2028837943949977</v>
      </c>
      <c r="W1095" s="5">
        <f t="shared" si="387"/>
        <v>5.881520811055216</v>
      </c>
      <c r="X1095" s="5">
        <f t="shared" si="380"/>
        <v>4.2189295105256859</v>
      </c>
      <c r="Y1095" s="32">
        <f t="shared" si="372"/>
        <v>6.7117121730300902</v>
      </c>
      <c r="Z1095" s="5">
        <f t="shared" si="373"/>
        <v>7.1203333333333338</v>
      </c>
      <c r="AA1095" s="5">
        <f t="shared" ref="AA1095:AA1106" si="397">100/(D1095*24)</f>
        <v>5.5512230401653833</v>
      </c>
      <c r="AB1095" s="5">
        <f t="shared" si="375"/>
        <v>6.2062499999999998</v>
      </c>
      <c r="AC1095" s="5">
        <f t="shared" ref="AC1095:AC1106" si="398">160.934/(F1095*24)</f>
        <v>4.9364995782316399</v>
      </c>
      <c r="AD1095" s="5">
        <f t="shared" si="377"/>
        <v>5.3186666666666662</v>
      </c>
    </row>
    <row r="1096" spans="1:30" x14ac:dyDescent="0.2">
      <c r="A1096" s="14">
        <v>11</v>
      </c>
      <c r="B1096" s="6">
        <v>0.31089688391105508</v>
      </c>
      <c r="C1096" s="5">
        <v>42.673999999999999</v>
      </c>
      <c r="D1096" s="6">
        <v>0.75181777230117375</v>
      </c>
      <c r="E1096" s="5">
        <v>74.391999999999996</v>
      </c>
      <c r="F1096" s="6">
        <v>1.3603125</v>
      </c>
      <c r="G1096" s="5">
        <v>127.51</v>
      </c>
      <c r="H1096" s="5">
        <v>213.89</v>
      </c>
      <c r="I1096" s="5">
        <v>460.86200000000002</v>
      </c>
      <c r="J1096" s="6"/>
      <c r="K1096" s="6">
        <f t="shared" si="391"/>
        <v>0.41292011648279098</v>
      </c>
      <c r="L1096" s="6">
        <f t="shared" si="392"/>
        <v>0.42623072590853567</v>
      </c>
      <c r="M1096" s="6">
        <f t="shared" si="393"/>
        <v>0.60269303472170022</v>
      </c>
      <c r="N1096" s="6">
        <f t="shared" si="394"/>
        <v>0.80215286455180024</v>
      </c>
      <c r="O1096" s="6">
        <f t="shared" si="395"/>
        <v>0.49671773535707625</v>
      </c>
      <c r="P1096" s="6">
        <f t="shared" si="396"/>
        <v>0.7419254331919487</v>
      </c>
      <c r="R1096" s="8">
        <v>11</v>
      </c>
      <c r="S1096" s="5">
        <f t="shared" si="389"/>
        <v>6.3874340210545819</v>
      </c>
      <c r="T1096" s="5">
        <f t="shared" si="389"/>
        <v>5.9631239893580075</v>
      </c>
      <c r="U1096" s="5">
        <f t="shared" si="388"/>
        <v>4.4937193186311406</v>
      </c>
      <c r="V1096" s="5">
        <f t="shared" si="390"/>
        <v>5.1943549051523679</v>
      </c>
      <c r="W1096" s="5">
        <f t="shared" si="387"/>
        <v>5.8718794579983298</v>
      </c>
      <c r="X1096" s="5">
        <f t="shared" si="380"/>
        <v>4.2120135800648706</v>
      </c>
      <c r="Y1096" s="32">
        <f t="shared" ref="Y1096:Y1106" si="399">50/(B1096*24)</f>
        <v>6.7010428252775833</v>
      </c>
      <c r="Z1096" s="5">
        <f t="shared" ref="Z1096:Z1106" si="400">C1096/6</f>
        <v>7.112333333333333</v>
      </c>
      <c r="AA1096" s="5">
        <f t="shared" si="397"/>
        <v>5.5421231316643107</v>
      </c>
      <c r="AB1096" s="5">
        <f t="shared" ref="AB1096:AB1106" si="401">E1096/12</f>
        <v>6.1993333333333327</v>
      </c>
      <c r="AC1096" s="5">
        <f t="shared" si="398"/>
        <v>4.9294432958113177</v>
      </c>
      <c r="AD1096" s="5">
        <f t="shared" ref="AD1096:AD1106" si="402">G1096/24</f>
        <v>5.3129166666666672</v>
      </c>
    </row>
    <row r="1097" spans="1:30" x14ac:dyDescent="0.2">
      <c r="A1097" s="14">
        <v>10</v>
      </c>
      <c r="B1097" s="6">
        <v>0.31139268089171113</v>
      </c>
      <c r="C1097" s="5">
        <v>42.625999999999998</v>
      </c>
      <c r="D1097" s="6">
        <v>0.753054252370294</v>
      </c>
      <c r="E1097" s="5">
        <v>74.31</v>
      </c>
      <c r="F1097" s="6">
        <v>1.3622569444444446</v>
      </c>
      <c r="G1097" s="5">
        <v>127.372</v>
      </c>
      <c r="H1097" s="5">
        <v>213.66399999999999</v>
      </c>
      <c r="I1097" s="5">
        <v>460.404</v>
      </c>
      <c r="J1097" s="6"/>
      <c r="K1097" s="6">
        <f t="shared" si="391"/>
        <v>0.41357861310208444</v>
      </c>
      <c r="L1097" s="6">
        <f t="shared" si="392"/>
        <v>0.4269104493728233</v>
      </c>
      <c r="M1097" s="6">
        <f t="shared" si="393"/>
        <v>0.60365416814677164</v>
      </c>
      <c r="N1097" s="6">
        <f t="shared" si="394"/>
        <v>0.80347212842922922</v>
      </c>
      <c r="O1097" s="6">
        <f t="shared" si="395"/>
        <v>0.49753466414271491</v>
      </c>
      <c r="P1097" s="6">
        <f t="shared" si="396"/>
        <v>0.7431456437864753</v>
      </c>
      <c r="R1097" s="8">
        <v>10</v>
      </c>
      <c r="S1097" s="5">
        <f t="shared" si="389"/>
        <v>6.3772639987768915</v>
      </c>
      <c r="T1097" s="5">
        <f t="shared" si="389"/>
        <v>5.9536295501800067</v>
      </c>
      <c r="U1097" s="5">
        <f t="shared" si="388"/>
        <v>4.4865644540283087</v>
      </c>
      <c r="V1097" s="5">
        <f t="shared" si="390"/>
        <v>5.1858260159097371</v>
      </c>
      <c r="W1097" s="5">
        <f t="shared" si="387"/>
        <v>5.8622381049414436</v>
      </c>
      <c r="X1097" s="5">
        <f t="shared" si="380"/>
        <v>4.2050976496040562</v>
      </c>
      <c r="Y1097" s="32">
        <f t="shared" si="399"/>
        <v>6.6903734775250747</v>
      </c>
      <c r="Z1097" s="5">
        <f t="shared" si="400"/>
        <v>7.1043333333333329</v>
      </c>
      <c r="AA1097" s="5">
        <f t="shared" si="397"/>
        <v>5.5330232231632381</v>
      </c>
      <c r="AB1097" s="5">
        <f t="shared" si="401"/>
        <v>6.1924999999999999</v>
      </c>
      <c r="AC1097" s="5">
        <f t="shared" si="398"/>
        <v>4.9224071572400785</v>
      </c>
      <c r="AD1097" s="5">
        <f t="shared" si="402"/>
        <v>5.3071666666666664</v>
      </c>
    </row>
    <row r="1098" spans="1:30" x14ac:dyDescent="0.2">
      <c r="A1098" s="14">
        <v>9</v>
      </c>
      <c r="B1098" s="6">
        <v>0.31189006172407624</v>
      </c>
      <c r="C1098" s="5">
        <v>42.579000000000001</v>
      </c>
      <c r="D1098" s="6">
        <v>0.75429480630317058</v>
      </c>
      <c r="E1098" s="5">
        <v>74.227999999999994</v>
      </c>
      <c r="F1098" s="6">
        <v>1.3642129629629629</v>
      </c>
      <c r="G1098" s="5">
        <v>127.23399999999999</v>
      </c>
      <c r="H1098" s="5">
        <v>213.43799999999999</v>
      </c>
      <c r="I1098" s="5">
        <v>459.94600000000003</v>
      </c>
      <c r="J1098" s="6"/>
      <c r="K1098" s="6">
        <f t="shared" si="391"/>
        <v>0.41423921332635461</v>
      </c>
      <c r="L1098" s="6">
        <f t="shared" si="392"/>
        <v>0.42759234425245368</v>
      </c>
      <c r="M1098" s="6">
        <f t="shared" si="393"/>
        <v>0.60461837196734225</v>
      </c>
      <c r="N1098" s="6">
        <f t="shared" si="394"/>
        <v>0.80479573892042866</v>
      </c>
      <c r="O1098" s="6">
        <f t="shared" si="395"/>
        <v>0.49835428448534219</v>
      </c>
      <c r="P1098" s="6">
        <f t="shared" si="396"/>
        <v>0.74436987464128768</v>
      </c>
      <c r="R1098" s="8">
        <v>9</v>
      </c>
      <c r="S1098" s="5">
        <f t="shared" si="389"/>
        <v>6.3670939764992012</v>
      </c>
      <c r="T1098" s="5">
        <f t="shared" si="389"/>
        <v>5.9441351110020051</v>
      </c>
      <c r="U1098" s="5">
        <f t="shared" si="388"/>
        <v>4.4794095894254777</v>
      </c>
      <c r="V1098" s="5">
        <f t="shared" si="390"/>
        <v>5.1772971266671073</v>
      </c>
      <c r="W1098" s="5">
        <f t="shared" si="387"/>
        <v>5.8525967518845574</v>
      </c>
      <c r="X1098" s="5">
        <f t="shared" si="380"/>
        <v>4.1981817191432409</v>
      </c>
      <c r="Y1098" s="32">
        <f t="shared" si="399"/>
        <v>6.6797041297725688</v>
      </c>
      <c r="Z1098" s="5">
        <f t="shared" si="400"/>
        <v>7.0964999999999998</v>
      </c>
      <c r="AA1098" s="5">
        <f t="shared" si="397"/>
        <v>5.5239233146621665</v>
      </c>
      <c r="AB1098" s="5">
        <f t="shared" si="401"/>
        <v>6.1856666666666662</v>
      </c>
      <c r="AC1098" s="5">
        <f t="shared" si="398"/>
        <v>4.9153493738758609</v>
      </c>
      <c r="AD1098" s="5">
        <f t="shared" si="402"/>
        <v>5.3014166666666664</v>
      </c>
    </row>
    <row r="1099" spans="1:30" x14ac:dyDescent="0.2">
      <c r="A1099" s="14">
        <v>8</v>
      </c>
      <c r="B1099" s="6">
        <v>0.31238903400984941</v>
      </c>
      <c r="C1099" s="5">
        <v>42.530999999999999</v>
      </c>
      <c r="D1099" s="6">
        <v>0.75553945426642632</v>
      </c>
      <c r="E1099" s="5">
        <v>74.146000000000001</v>
      </c>
      <c r="F1099" s="6">
        <v>1.3661805555555555</v>
      </c>
      <c r="G1099" s="5">
        <v>127.09699999999999</v>
      </c>
      <c r="H1099" s="5">
        <v>213.21199999999999</v>
      </c>
      <c r="I1099" s="5">
        <v>459.488</v>
      </c>
      <c r="J1099" s="6"/>
      <c r="K1099" s="6">
        <f t="shared" si="391"/>
        <v>0.41490192725185687</v>
      </c>
      <c r="L1099" s="6">
        <f t="shared" si="392"/>
        <v>0.42827642096913832</v>
      </c>
      <c r="M1099" s="6">
        <f t="shared" si="393"/>
        <v>0.60558566091978061</v>
      </c>
      <c r="N1099" s="6">
        <f t="shared" si="394"/>
        <v>0.80612371754220036</v>
      </c>
      <c r="O1099" s="6">
        <f t="shared" si="395"/>
        <v>0.49917660970882399</v>
      </c>
      <c r="P1099" s="6">
        <f t="shared" si="396"/>
        <v>0.74559814565765847</v>
      </c>
      <c r="R1099" s="8">
        <v>8</v>
      </c>
      <c r="S1099" s="5">
        <f t="shared" si="389"/>
        <v>6.3569239542215108</v>
      </c>
      <c r="T1099" s="5">
        <f t="shared" si="389"/>
        <v>5.9346406718240035</v>
      </c>
      <c r="U1099" s="5">
        <f t="shared" si="388"/>
        <v>4.4722547248226459</v>
      </c>
      <c r="V1099" s="5">
        <f t="shared" si="390"/>
        <v>5.1687682374244774</v>
      </c>
      <c r="W1099" s="5">
        <f t="shared" si="387"/>
        <v>5.8429553988276712</v>
      </c>
      <c r="X1099" s="5">
        <f t="shared" si="380"/>
        <v>4.1912657886824256</v>
      </c>
      <c r="Y1099" s="32">
        <f t="shared" si="399"/>
        <v>6.6690347820200602</v>
      </c>
      <c r="Z1099" s="5">
        <f t="shared" si="400"/>
        <v>7.0884999999999998</v>
      </c>
      <c r="AA1099" s="5">
        <f t="shared" si="397"/>
        <v>5.514823406161093</v>
      </c>
      <c r="AB1099" s="5">
        <f t="shared" si="401"/>
        <v>6.1788333333333334</v>
      </c>
      <c r="AC1099" s="5">
        <f t="shared" si="398"/>
        <v>4.9082702180653683</v>
      </c>
      <c r="AD1099" s="5">
        <f t="shared" si="402"/>
        <v>5.2957083333333328</v>
      </c>
    </row>
    <row r="1100" spans="1:30" x14ac:dyDescent="0.2">
      <c r="A1100" s="14">
        <v>7</v>
      </c>
      <c r="B1100" s="6">
        <v>0.31288960539945321</v>
      </c>
      <c r="C1100" s="5">
        <v>42.482999999999997</v>
      </c>
      <c r="D1100" s="6">
        <v>0.75678821656000972</v>
      </c>
      <c r="E1100" s="5">
        <v>74.063999999999993</v>
      </c>
      <c r="F1100" s="6">
        <v>1.3681481481481483</v>
      </c>
      <c r="G1100" s="5">
        <v>126.959</v>
      </c>
      <c r="H1100" s="5">
        <v>212.98599999999999</v>
      </c>
      <c r="I1100" s="5">
        <v>459.03</v>
      </c>
      <c r="J1100" s="6"/>
      <c r="K1100" s="6">
        <f t="shared" si="391"/>
        <v>0.41556676503955975</v>
      </c>
      <c r="L1100" s="6">
        <f t="shared" si="392"/>
        <v>0.42896269001138737</v>
      </c>
      <c r="M1100" s="6">
        <f t="shared" si="393"/>
        <v>0.60655604983490863</v>
      </c>
      <c r="N1100" s="6">
        <f t="shared" si="394"/>
        <v>0.80745608595359919</v>
      </c>
      <c r="O1100" s="6">
        <f t="shared" si="395"/>
        <v>0.50000165322511325</v>
      </c>
      <c r="P1100" s="6">
        <f t="shared" si="396"/>
        <v>0.74683047686843151</v>
      </c>
      <c r="R1100" s="8">
        <v>7</v>
      </c>
      <c r="S1100" s="5">
        <f t="shared" si="389"/>
        <v>6.3467539319438213</v>
      </c>
      <c r="T1100" s="5">
        <f t="shared" si="389"/>
        <v>5.9251462326460018</v>
      </c>
      <c r="U1100" s="5">
        <f t="shared" ref="U1100:U1106" si="403">U$3*$R1100+U$4</f>
        <v>4.4650998602198149</v>
      </c>
      <c r="V1100" s="5">
        <f t="shared" si="390"/>
        <v>5.1602393481818476</v>
      </c>
      <c r="W1100" s="5">
        <f t="shared" si="387"/>
        <v>5.8333140457707851</v>
      </c>
      <c r="X1100" s="5">
        <f t="shared" si="380"/>
        <v>4.1843498582216112</v>
      </c>
      <c r="Y1100" s="32">
        <f t="shared" si="399"/>
        <v>6.6583654342675525</v>
      </c>
      <c r="Z1100" s="5">
        <f t="shared" si="400"/>
        <v>7.0804999999999998</v>
      </c>
      <c r="AA1100" s="5">
        <f t="shared" si="397"/>
        <v>5.5057234976600213</v>
      </c>
      <c r="AB1100" s="5">
        <f t="shared" si="401"/>
        <v>6.1719999999999997</v>
      </c>
      <c r="AC1100" s="5">
        <f t="shared" si="398"/>
        <v>4.9012114239306976</v>
      </c>
      <c r="AD1100" s="5">
        <f t="shared" si="402"/>
        <v>5.2899583333333338</v>
      </c>
    </row>
    <row r="1101" spans="1:30" x14ac:dyDescent="0.2">
      <c r="A1101" s="14">
        <v>6</v>
      </c>
      <c r="B1101" s="6">
        <v>0.31339178359242498</v>
      </c>
      <c r="C1101" s="5">
        <v>42.435000000000002</v>
      </c>
      <c r="D1101" s="6">
        <v>0.75804111361830007</v>
      </c>
      <c r="E1101" s="5">
        <v>73.981999999999999</v>
      </c>
      <c r="F1101" s="6">
        <v>1.3701157407407407</v>
      </c>
      <c r="G1101" s="5">
        <v>126.821</v>
      </c>
      <c r="H1101" s="5">
        <v>212.76</v>
      </c>
      <c r="I1101" s="5">
        <v>458.572</v>
      </c>
      <c r="J1101" s="6"/>
      <c r="K1101" s="6">
        <f t="shared" si="391"/>
        <v>0.41623373691566368</v>
      </c>
      <c r="L1101" s="6">
        <f t="shared" si="392"/>
        <v>0.42965116193504621</v>
      </c>
      <c r="M1101" s="6">
        <f t="shared" si="393"/>
        <v>0.60752955363876082</v>
      </c>
      <c r="N1101" s="6">
        <f t="shared" si="394"/>
        <v>0.80879286595710986</v>
      </c>
      <c r="O1101" s="6">
        <f t="shared" si="395"/>
        <v>0.50082942853497936</v>
      </c>
      <c r="P1101" s="6">
        <f t="shared" si="396"/>
        <v>0.74806688843911273</v>
      </c>
      <c r="R1101" s="8">
        <v>6</v>
      </c>
      <c r="S1101" s="5">
        <f t="shared" si="389"/>
        <v>6.3365839096661309</v>
      </c>
      <c r="T1101" s="5">
        <f t="shared" si="389"/>
        <v>5.9156517934680011</v>
      </c>
      <c r="U1101" s="5">
        <f t="shared" si="403"/>
        <v>4.457944995616983</v>
      </c>
      <c r="V1101" s="5">
        <f t="shared" si="390"/>
        <v>5.1517104589392169</v>
      </c>
      <c r="W1101" s="5">
        <f t="shared" si="387"/>
        <v>5.8236726927138989</v>
      </c>
      <c r="X1101" s="5">
        <f t="shared" si="380"/>
        <v>4.1774339277607959</v>
      </c>
      <c r="Y1101" s="32">
        <f t="shared" si="399"/>
        <v>6.6476960865150447</v>
      </c>
      <c r="Z1101" s="5">
        <f t="shared" si="400"/>
        <v>7.0725000000000007</v>
      </c>
      <c r="AA1101" s="5">
        <f t="shared" si="397"/>
        <v>5.4966235891589488</v>
      </c>
      <c r="AB1101" s="5">
        <f t="shared" si="401"/>
        <v>6.1651666666666669</v>
      </c>
      <c r="AC1101" s="5">
        <f t="shared" si="398"/>
        <v>4.8941729037490074</v>
      </c>
      <c r="AD1101" s="5">
        <f t="shared" si="402"/>
        <v>5.284208333333333</v>
      </c>
    </row>
    <row r="1102" spans="1:30" x14ac:dyDescent="0.2">
      <c r="A1102" s="14">
        <v>5</v>
      </c>
      <c r="B1102" s="6">
        <v>0.31389557633781168</v>
      </c>
      <c r="C1102" s="5">
        <v>42.387</v>
      </c>
      <c r="D1102" s="6">
        <v>0.75929816601122013</v>
      </c>
      <c r="E1102" s="5">
        <v>73.899000000000001</v>
      </c>
      <c r="F1102" s="6">
        <v>1.3720949074074074</v>
      </c>
      <c r="G1102" s="5">
        <v>126.68300000000001</v>
      </c>
      <c r="H1102" s="5">
        <v>212.53399999999999</v>
      </c>
      <c r="I1102" s="5">
        <v>458.113</v>
      </c>
      <c r="J1102" s="6"/>
      <c r="K1102" s="6">
        <f t="shared" si="391"/>
        <v>0.41690285317212566</v>
      </c>
      <c r="L1102" s="6">
        <f t="shared" si="392"/>
        <v>0.43034184736383635</v>
      </c>
      <c r="M1102" s="6">
        <f t="shared" si="393"/>
        <v>0.60850618735334894</v>
      </c>
      <c r="N1102" s="6">
        <f t="shared" si="394"/>
        <v>0.81013407949983607</v>
      </c>
      <c r="O1102" s="6">
        <f t="shared" si="395"/>
        <v>0.50165994922874457</v>
      </c>
      <c r="P1102" s="6">
        <f t="shared" si="396"/>
        <v>0.74930740066896828</v>
      </c>
      <c r="R1102" s="8">
        <v>5</v>
      </c>
      <c r="S1102" s="5">
        <f t="shared" si="389"/>
        <v>6.3264138873884406</v>
      </c>
      <c r="T1102" s="5">
        <f t="shared" si="389"/>
        <v>5.9061573542899994</v>
      </c>
      <c r="U1102" s="5">
        <f t="shared" si="403"/>
        <v>4.4507901310141511</v>
      </c>
      <c r="V1102" s="5">
        <f t="shared" si="390"/>
        <v>5.143181569696587</v>
      </c>
      <c r="W1102" s="5">
        <f t="shared" si="387"/>
        <v>5.8140313396570127</v>
      </c>
      <c r="X1102" s="5">
        <f t="shared" si="380"/>
        <v>4.1705179972999806</v>
      </c>
      <c r="Y1102" s="32">
        <f t="shared" si="399"/>
        <v>6.6370267387625379</v>
      </c>
      <c r="Z1102" s="5">
        <f t="shared" si="400"/>
        <v>7.0644999999999998</v>
      </c>
      <c r="AA1102" s="5">
        <f t="shared" si="397"/>
        <v>5.4875236806578771</v>
      </c>
      <c r="AB1102" s="5">
        <f t="shared" si="401"/>
        <v>6.1582499999999998</v>
      </c>
      <c r="AC1102" s="5">
        <f t="shared" si="398"/>
        <v>4.8871133455364451</v>
      </c>
      <c r="AD1102" s="5">
        <f t="shared" si="402"/>
        <v>5.2784583333333339</v>
      </c>
    </row>
    <row r="1103" spans="1:30" x14ac:dyDescent="0.2">
      <c r="A1103" s="14">
        <v>4</v>
      </c>
      <c r="B1103" s="6">
        <v>0.3144009914345684</v>
      </c>
      <c r="C1103" s="5">
        <v>42.338999999999999</v>
      </c>
      <c r="D1103" s="6">
        <v>0.76055939444536413</v>
      </c>
      <c r="E1103" s="5">
        <v>73.816999999999993</v>
      </c>
      <c r="F1103" s="6">
        <v>1.374074074074074</v>
      </c>
      <c r="G1103" s="5">
        <v>126.545</v>
      </c>
      <c r="H1103" s="5">
        <v>212.30799999999999</v>
      </c>
      <c r="I1103" s="5">
        <v>457.65499999999997</v>
      </c>
      <c r="J1103" s="6"/>
      <c r="K1103" s="6">
        <f t="shared" si="391"/>
        <v>0.41757412416718864</v>
      </c>
      <c r="L1103" s="6">
        <f t="shared" si="392"/>
        <v>0.43103475698990196</v>
      </c>
      <c r="M1103" s="6">
        <f t="shared" si="393"/>
        <v>0.60948596609743433</v>
      </c>
      <c r="N1103" s="6">
        <f t="shared" si="394"/>
        <v>0.81147974867470285</v>
      </c>
      <c r="O1103" s="6">
        <f t="shared" si="395"/>
        <v>0.50249322898702753</v>
      </c>
      <c r="P1103" s="6">
        <f t="shared" si="396"/>
        <v>0.75055203399213655</v>
      </c>
      <c r="R1103" s="8">
        <v>4</v>
      </c>
      <c r="S1103" s="5">
        <f t="shared" si="389"/>
        <v>6.3162438651107502</v>
      </c>
      <c r="T1103" s="5">
        <f t="shared" si="389"/>
        <v>5.8966629151119978</v>
      </c>
      <c r="U1103" s="5">
        <f t="shared" si="403"/>
        <v>4.4436352664113201</v>
      </c>
      <c r="V1103" s="5">
        <f t="shared" si="390"/>
        <v>5.1346526804539572</v>
      </c>
      <c r="W1103" s="5">
        <f t="shared" si="387"/>
        <v>5.8043899866001265</v>
      </c>
      <c r="X1103" s="5">
        <f t="shared" si="380"/>
        <v>4.1636020668391662</v>
      </c>
      <c r="Y1103" s="32">
        <f t="shared" si="399"/>
        <v>6.6263573910100302</v>
      </c>
      <c r="Z1103" s="5">
        <f t="shared" si="400"/>
        <v>7.0564999999999998</v>
      </c>
      <c r="AA1103" s="5">
        <f t="shared" si="397"/>
        <v>5.4784237721568045</v>
      </c>
      <c r="AB1103" s="5">
        <f t="shared" si="401"/>
        <v>6.1514166666666661</v>
      </c>
      <c r="AC1103" s="5">
        <f t="shared" si="398"/>
        <v>4.8800741239892185</v>
      </c>
      <c r="AD1103" s="5">
        <f t="shared" si="402"/>
        <v>5.2727083333333331</v>
      </c>
    </row>
    <row r="1104" spans="1:30" x14ac:dyDescent="0.2">
      <c r="A1104" s="14">
        <v>3</v>
      </c>
      <c r="B1104" s="6">
        <v>0.31490803673196072</v>
      </c>
      <c r="C1104" s="5">
        <v>42.290999999999997</v>
      </c>
      <c r="D1104" s="6">
        <v>0.76182481976513261</v>
      </c>
      <c r="E1104" s="5">
        <v>73.734999999999999</v>
      </c>
      <c r="F1104" s="6">
        <v>1.3760532407407409</v>
      </c>
      <c r="G1104" s="5">
        <v>126.407</v>
      </c>
      <c r="H1104" s="5">
        <v>212.08199999999999</v>
      </c>
      <c r="I1104" s="5">
        <v>457.197</v>
      </c>
      <c r="J1104" s="6"/>
      <c r="K1104" s="6">
        <f t="shared" si="391"/>
        <v>0.41824756032591576</v>
      </c>
      <c r="L1104" s="6">
        <f t="shared" si="392"/>
        <v>0.43172990157436125</v>
      </c>
      <c r="M1104" s="6">
        <f t="shared" si="393"/>
        <v>0.61046890508730922</v>
      </c>
      <c r="N1104" s="6">
        <f t="shared" si="394"/>
        <v>0.81282989572166831</v>
      </c>
      <c r="O1104" s="6">
        <f t="shared" si="395"/>
        <v>0.50332928158149459</v>
      </c>
      <c r="P1104" s="6">
        <f t="shared" si="396"/>
        <v>0.75180080897875035</v>
      </c>
      <c r="R1104" s="8">
        <v>3</v>
      </c>
      <c r="S1104" s="5">
        <f t="shared" si="389"/>
        <v>6.3060738428330598</v>
      </c>
      <c r="T1104" s="5">
        <f t="shared" si="389"/>
        <v>5.8871684759339962</v>
      </c>
      <c r="U1104" s="5">
        <f t="shared" si="403"/>
        <v>4.4364804018084882</v>
      </c>
      <c r="V1104" s="5">
        <f t="shared" si="390"/>
        <v>5.1261237912113273</v>
      </c>
      <c r="W1104" s="5">
        <f t="shared" si="387"/>
        <v>5.7947486335432403</v>
      </c>
      <c r="X1104" s="5">
        <f t="shared" si="380"/>
        <v>4.1566861363783509</v>
      </c>
      <c r="Y1104" s="32">
        <f t="shared" si="399"/>
        <v>6.6156880432575234</v>
      </c>
      <c r="Z1104" s="5">
        <f t="shared" si="400"/>
        <v>7.0484999999999998</v>
      </c>
      <c r="AA1104" s="5">
        <f t="shared" si="397"/>
        <v>5.469323863655732</v>
      </c>
      <c r="AB1104" s="5">
        <f t="shared" si="401"/>
        <v>6.1445833333333333</v>
      </c>
      <c r="AC1104" s="5">
        <f t="shared" si="398"/>
        <v>4.873055151357125</v>
      </c>
      <c r="AD1104" s="5">
        <f t="shared" si="402"/>
        <v>5.2669583333333332</v>
      </c>
    </row>
    <row r="1105" spans="1:30" x14ac:dyDescent="0.2">
      <c r="A1105" s="14">
        <v>2</v>
      </c>
      <c r="B1105" s="6">
        <v>0.3154167201299713</v>
      </c>
      <c r="C1105" s="5">
        <v>42.243000000000002</v>
      </c>
      <c r="D1105" s="6">
        <v>0.76309446295388206</v>
      </c>
      <c r="E1105" s="5">
        <v>73.653000000000006</v>
      </c>
      <c r="F1105" s="6">
        <v>1.3780439814814816</v>
      </c>
      <c r="G1105" s="5">
        <v>126.27</v>
      </c>
      <c r="H1105" s="5">
        <v>211.85599999999999</v>
      </c>
      <c r="I1105" s="5">
        <v>456.73899999999998</v>
      </c>
      <c r="J1105" s="6"/>
      <c r="K1105" s="6">
        <f t="shared" si="391"/>
        <v>0.41892317214073044</v>
      </c>
      <c r="L1105" s="6">
        <f t="shared" si="392"/>
        <v>0.43242729194786422</v>
      </c>
      <c r="M1105" s="6">
        <f t="shared" si="393"/>
        <v>0.6114550196375832</v>
      </c>
      <c r="N1105" s="6">
        <f t="shared" si="394"/>
        <v>0.81418454302894983</v>
      </c>
      <c r="O1105" s="6">
        <f t="shared" si="395"/>
        <v>0.5041681208756188</v>
      </c>
      <c r="P1105" s="6">
        <f t="shared" si="396"/>
        <v>0.75305374633606881</v>
      </c>
      <c r="R1105" s="8">
        <v>2</v>
      </c>
      <c r="S1105" s="5">
        <f t="shared" si="389"/>
        <v>6.2959038205553703</v>
      </c>
      <c r="T1105" s="5">
        <f t="shared" si="389"/>
        <v>5.8776740367559954</v>
      </c>
      <c r="U1105" s="5">
        <f t="shared" si="403"/>
        <v>4.4293255372056564</v>
      </c>
      <c r="V1105" s="5">
        <f t="shared" si="390"/>
        <v>5.1175949019686966</v>
      </c>
      <c r="W1105" s="5">
        <f t="shared" si="387"/>
        <v>5.7851072804863541</v>
      </c>
      <c r="X1105" s="5">
        <f t="shared" si="380"/>
        <v>4.1497702059175356</v>
      </c>
      <c r="Y1105" s="32">
        <f t="shared" si="399"/>
        <v>6.6050186955050147</v>
      </c>
      <c r="Z1105" s="5">
        <f t="shared" si="400"/>
        <v>7.0405000000000006</v>
      </c>
      <c r="AA1105" s="5">
        <f t="shared" si="397"/>
        <v>5.4602239551546594</v>
      </c>
      <c r="AB1105" s="5">
        <f t="shared" si="401"/>
        <v>6.1377500000000005</v>
      </c>
      <c r="AC1105" s="5">
        <f t="shared" si="398"/>
        <v>4.8660154708011722</v>
      </c>
      <c r="AD1105" s="5">
        <f t="shared" si="402"/>
        <v>5.2612499999999995</v>
      </c>
    </row>
    <row r="1106" spans="1:30" x14ac:dyDescent="0.2">
      <c r="A1106" s="14">
        <v>1</v>
      </c>
      <c r="B1106" s="6">
        <v>0.3159270495797098</v>
      </c>
      <c r="C1106" s="5">
        <v>42.195</v>
      </c>
      <c r="D1106" s="6">
        <v>0.76436834513508423</v>
      </c>
      <c r="E1106" s="5">
        <v>73.570999999999998</v>
      </c>
      <c r="F1106" s="6">
        <v>1.3800462962962963</v>
      </c>
      <c r="G1106" s="5">
        <v>126.13200000000001</v>
      </c>
      <c r="H1106" s="5">
        <v>211.63</v>
      </c>
      <c r="I1106" s="5">
        <v>456.28100000000001</v>
      </c>
      <c r="J1106" s="6"/>
      <c r="K1106" s="6">
        <f t="shared" si="391"/>
        <v>0.41960097017196096</v>
      </c>
      <c r="L1106" s="6">
        <f t="shared" si="392"/>
        <v>0.43312693901115479</v>
      </c>
      <c r="M1106" s="6">
        <f t="shared" si="393"/>
        <v>0.61244432516197922</v>
      </c>
      <c r="N1106" s="6">
        <f t="shared" si="394"/>
        <v>0.81554371313426033</v>
      </c>
      <c r="O1106" s="6">
        <f t="shared" si="395"/>
        <v>0.50500976082544569</v>
      </c>
      <c r="P1106" s="6">
        <f t="shared" si="396"/>
        <v>0.75431086690962357</v>
      </c>
      <c r="R1106" s="8">
        <v>1</v>
      </c>
      <c r="S1106" s="5">
        <f t="shared" si="389"/>
        <v>6.28573379827768</v>
      </c>
      <c r="T1106" s="5">
        <f t="shared" si="389"/>
        <v>5.8681795975779938</v>
      </c>
      <c r="U1106" s="5">
        <f t="shared" si="403"/>
        <v>4.4221706726028254</v>
      </c>
      <c r="V1106" s="5">
        <f t="shared" si="390"/>
        <v>5.1090660127260668</v>
      </c>
      <c r="W1106" s="5">
        <f t="shared" si="387"/>
        <v>5.775465927429468</v>
      </c>
      <c r="X1106" s="5">
        <f t="shared" si="380"/>
        <v>4.1428542754567212</v>
      </c>
      <c r="Y1106" s="32">
        <f t="shared" si="399"/>
        <v>6.594349347752507</v>
      </c>
      <c r="Z1106" s="5">
        <f t="shared" si="400"/>
        <v>7.0324999999999998</v>
      </c>
      <c r="AA1106" s="5">
        <f t="shared" si="397"/>
        <v>5.4511240466535877</v>
      </c>
      <c r="AB1106" s="5">
        <f t="shared" si="401"/>
        <v>6.1309166666666668</v>
      </c>
      <c r="AC1106" s="5">
        <f t="shared" si="398"/>
        <v>4.8589553490556545</v>
      </c>
      <c r="AD1106" s="5">
        <f t="shared" si="402"/>
        <v>5.2555000000000005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AA277-0791-452C-947A-D266C68AF4C9}">
  <dimension ref="A1:AE40"/>
  <sheetViews>
    <sheetView zoomScale="90" zoomScaleNormal="90" workbookViewId="0">
      <selection activeCell="R32" sqref="R32"/>
    </sheetView>
  </sheetViews>
  <sheetFormatPr defaultColWidth="11.42578125" defaultRowHeight="12.75" x14ac:dyDescent="0.2"/>
  <cols>
    <col min="4" max="4" width="9.42578125" customWidth="1"/>
    <col min="5" max="5" width="7.28515625" customWidth="1"/>
    <col min="6" max="6" width="7" customWidth="1"/>
    <col min="7" max="7" width="8.28515625" customWidth="1"/>
    <col min="8" max="8" width="4.5703125" customWidth="1"/>
    <col min="13" max="13" width="8.5703125" customWidth="1"/>
    <col min="14" max="14" width="7.5703125" customWidth="1"/>
    <col min="15" max="15" width="7.7109375" customWidth="1"/>
    <col min="16" max="16" width="4.140625" customWidth="1"/>
    <col min="24" max="24" width="4.7109375" customWidth="1"/>
  </cols>
  <sheetData>
    <row r="1" spans="1:28" x14ac:dyDescent="0.2">
      <c r="A1" t="s">
        <v>57</v>
      </c>
    </row>
    <row r="3" spans="1:28" x14ac:dyDescent="0.2">
      <c r="A3" s="1"/>
      <c r="B3" s="31" t="s">
        <v>685</v>
      </c>
    </row>
    <row r="4" spans="1:28" x14ac:dyDescent="0.2">
      <c r="A4" s="2"/>
      <c r="B4" s="1"/>
    </row>
    <row r="5" spans="1:28" x14ac:dyDescent="0.2">
      <c r="A5" s="1" t="s">
        <v>684</v>
      </c>
      <c r="B5" s="1">
        <v>63.3</v>
      </c>
    </row>
    <row r="6" spans="1:28" x14ac:dyDescent="0.2">
      <c r="A6" s="1" t="s">
        <v>682</v>
      </c>
      <c r="B6" s="1">
        <v>25</v>
      </c>
    </row>
    <row r="7" spans="1:28" x14ac:dyDescent="0.2">
      <c r="A7" s="1" t="s">
        <v>683</v>
      </c>
      <c r="B7" s="56">
        <v>0.95320000000000005</v>
      </c>
    </row>
    <row r="8" spans="1:28" x14ac:dyDescent="0.2">
      <c r="A8" s="1"/>
      <c r="B8" s="1" t="str">
        <f>"d.h. im Königsforst wurde " &amp; B7*100 &amp;" % der Laufgeschw. erzielt, verglichen mit einem normalen 50km Lauf."</f>
        <v>d.h. im Königsforst wurde 95.32 % der Laufgeschw. erzielt, verglichen mit einem normalen 50km Lauf.</v>
      </c>
    </row>
    <row r="9" spans="1:28" x14ac:dyDescent="0.2">
      <c r="A9" s="1"/>
      <c r="B9" s="1"/>
    </row>
    <row r="10" spans="1:28" x14ac:dyDescent="0.2">
      <c r="A10" s="1"/>
      <c r="B10" s="1"/>
    </row>
    <row r="12" spans="1:28" ht="15.75" x14ac:dyDescent="0.25">
      <c r="A12" s="4" t="s">
        <v>41</v>
      </c>
      <c r="C12" s="4"/>
      <c r="G12" s="4"/>
      <c r="H12" s="4"/>
      <c r="I12" s="30" t="s">
        <v>679</v>
      </c>
      <c r="Q12" s="30" t="s">
        <v>693</v>
      </c>
      <c r="Y12" s="30" t="s">
        <v>85</v>
      </c>
    </row>
    <row r="14" spans="1:28" ht="22.5" thickBot="1" x14ac:dyDescent="0.25">
      <c r="A14" s="19"/>
      <c r="B14" s="17">
        <v>2024</v>
      </c>
      <c r="C14" s="17">
        <v>2023</v>
      </c>
      <c r="D14" s="17">
        <v>2022</v>
      </c>
      <c r="E14" s="18" t="s">
        <v>42</v>
      </c>
      <c r="I14" s="19"/>
      <c r="J14" s="17">
        <v>2023</v>
      </c>
      <c r="K14" s="17">
        <v>2022</v>
      </c>
      <c r="L14" s="18" t="s">
        <v>42</v>
      </c>
      <c r="Q14" s="19"/>
      <c r="R14" s="17">
        <v>2023</v>
      </c>
      <c r="S14" s="17">
        <v>2022</v>
      </c>
      <c r="T14" s="18" t="s">
        <v>42</v>
      </c>
      <c r="Y14" s="19"/>
      <c r="Z14" s="17">
        <v>2024</v>
      </c>
      <c r="AA14" s="17">
        <v>2023</v>
      </c>
      <c r="AB14" s="18" t="s">
        <v>42</v>
      </c>
    </row>
    <row r="15" spans="1:28" ht="13.5" thickBot="1" x14ac:dyDescent="0.25">
      <c r="A15" s="20" t="s">
        <v>43</v>
      </c>
      <c r="B15" s="21">
        <v>5</v>
      </c>
      <c r="C15" s="21">
        <v>6</v>
      </c>
      <c r="D15" s="21">
        <v>2</v>
      </c>
      <c r="E15" s="22">
        <v>13</v>
      </c>
      <c r="I15" s="20" t="s">
        <v>43</v>
      </c>
      <c r="J15" s="21">
        <v>2</v>
      </c>
      <c r="K15" s="21">
        <v>3</v>
      </c>
      <c r="L15" s="22">
        <v>5</v>
      </c>
      <c r="Q15" s="20" t="s">
        <v>43</v>
      </c>
      <c r="R15" s="21">
        <v>1</v>
      </c>
      <c r="S15" s="21">
        <v>2</v>
      </c>
      <c r="T15" s="22">
        <v>3</v>
      </c>
      <c r="Y15" s="20" t="s">
        <v>43</v>
      </c>
      <c r="Z15" s="21">
        <v>3</v>
      </c>
      <c r="AA15" s="21">
        <v>1</v>
      </c>
      <c r="AB15" s="22">
        <v>4</v>
      </c>
    </row>
    <row r="16" spans="1:28" ht="22.5" thickBot="1" x14ac:dyDescent="0.25">
      <c r="A16" s="20" t="s">
        <v>44</v>
      </c>
      <c r="B16" s="21">
        <v>88.6</v>
      </c>
      <c r="C16" s="21">
        <v>90.8</v>
      </c>
      <c r="D16" s="21">
        <v>103.2</v>
      </c>
      <c r="E16" s="22">
        <v>88.6</v>
      </c>
      <c r="I16" s="20" t="s">
        <v>44</v>
      </c>
      <c r="J16" s="21">
        <v>90.7</v>
      </c>
      <c r="K16" s="21">
        <v>91.7</v>
      </c>
      <c r="L16" s="22">
        <v>90.7</v>
      </c>
      <c r="Q16" s="20" t="s">
        <v>44</v>
      </c>
      <c r="R16" s="21">
        <v>85.9</v>
      </c>
      <c r="S16" s="21">
        <v>88.4</v>
      </c>
      <c r="T16" s="22">
        <v>85.9</v>
      </c>
      <c r="Y16" s="20" t="s">
        <v>44</v>
      </c>
      <c r="Z16" s="21">
        <v>93.4</v>
      </c>
      <c r="AA16" s="21">
        <v>91.4</v>
      </c>
      <c r="AB16" s="22">
        <v>91.4</v>
      </c>
    </row>
    <row r="17" spans="1:31" ht="22.5" thickBot="1" x14ac:dyDescent="0.25">
      <c r="A17" s="20" t="s">
        <v>45</v>
      </c>
      <c r="B17" s="21">
        <v>103.3</v>
      </c>
      <c r="C17" s="21">
        <v>99.3</v>
      </c>
      <c r="D17" s="21">
        <v>110.7</v>
      </c>
      <c r="E17" s="22">
        <v>110.7</v>
      </c>
      <c r="I17" s="20" t="s">
        <v>45</v>
      </c>
      <c r="J17" s="21">
        <v>91.4</v>
      </c>
      <c r="K17" s="21">
        <v>95.1</v>
      </c>
      <c r="L17" s="22">
        <v>95.1</v>
      </c>
      <c r="Q17" s="20" t="s">
        <v>45</v>
      </c>
      <c r="R17" s="21">
        <v>85.9</v>
      </c>
      <c r="S17" s="21">
        <v>100.3</v>
      </c>
      <c r="T17" s="22">
        <v>100.3</v>
      </c>
      <c r="Y17" s="20" t="s">
        <v>45</v>
      </c>
      <c r="Z17" s="21">
        <v>98.2</v>
      </c>
      <c r="AA17" s="21">
        <v>91.4</v>
      </c>
      <c r="AB17" s="22">
        <v>98.2</v>
      </c>
    </row>
    <row r="18" spans="1:31" ht="22.5" thickBot="1" x14ac:dyDescent="0.25">
      <c r="A18" s="20" t="s">
        <v>46</v>
      </c>
      <c r="B18" s="21">
        <v>97</v>
      </c>
      <c r="C18" s="21">
        <v>95.3</v>
      </c>
      <c r="D18" s="21">
        <v>106.9</v>
      </c>
      <c r="E18" s="22">
        <v>96</v>
      </c>
      <c r="I18" s="20" t="s">
        <v>46</v>
      </c>
      <c r="J18" s="21">
        <v>91</v>
      </c>
      <c r="K18" s="21">
        <v>92.9</v>
      </c>
      <c r="L18" s="22">
        <v>91.7</v>
      </c>
      <c r="Q18" s="20" t="s">
        <v>46</v>
      </c>
      <c r="R18" s="21">
        <v>85.9</v>
      </c>
      <c r="S18" s="21">
        <v>94.4</v>
      </c>
      <c r="T18" s="22">
        <v>88.4</v>
      </c>
      <c r="Y18" s="20" t="s">
        <v>46</v>
      </c>
      <c r="Z18" s="21">
        <v>95.8</v>
      </c>
      <c r="AA18" s="21">
        <v>91.4</v>
      </c>
      <c r="AB18" s="22">
        <v>94.6</v>
      </c>
    </row>
    <row r="19" spans="1:31" ht="22.5" thickBot="1" x14ac:dyDescent="0.25">
      <c r="A19" s="20" t="s">
        <v>47</v>
      </c>
      <c r="B19" s="21">
        <v>96.8</v>
      </c>
      <c r="C19" s="21">
        <v>95.1</v>
      </c>
      <c r="D19" s="21">
        <v>106.9</v>
      </c>
      <c r="E19" s="23">
        <v>97.5</v>
      </c>
      <c r="I19" s="20" t="s">
        <v>47</v>
      </c>
      <c r="J19" s="21">
        <v>91</v>
      </c>
      <c r="K19" s="21">
        <v>93.2</v>
      </c>
      <c r="L19" s="23">
        <v>92.4</v>
      </c>
      <c r="Q19" s="20" t="s">
        <v>47</v>
      </c>
      <c r="R19" s="21">
        <v>85.9</v>
      </c>
      <c r="S19" s="21">
        <v>94.4</v>
      </c>
      <c r="T19" s="23">
        <v>91.5</v>
      </c>
      <c r="Y19" s="20" t="s">
        <v>47</v>
      </c>
      <c r="Z19" s="21">
        <v>95.8</v>
      </c>
      <c r="AA19" s="21">
        <v>91.4</v>
      </c>
      <c r="AB19" s="23">
        <v>94.7</v>
      </c>
    </row>
    <row r="20" spans="1:31" ht="21.75" x14ac:dyDescent="0.2">
      <c r="A20" s="28" t="s">
        <v>48</v>
      </c>
      <c r="B20" s="26">
        <v>5.4</v>
      </c>
      <c r="C20" s="26">
        <v>2.8</v>
      </c>
      <c r="D20" s="26">
        <v>5.3</v>
      </c>
      <c r="E20" s="29">
        <v>5.8</v>
      </c>
      <c r="I20" s="28" t="s">
        <v>48</v>
      </c>
      <c r="J20" s="26">
        <v>0.5</v>
      </c>
      <c r="K20" s="26">
        <v>1.8</v>
      </c>
      <c r="L20" s="29">
        <v>1.7</v>
      </c>
      <c r="Q20" s="28" t="s">
        <v>48</v>
      </c>
      <c r="R20" s="26">
        <v>0</v>
      </c>
      <c r="S20" s="26">
        <v>8.4</v>
      </c>
      <c r="T20" s="29">
        <v>7.7</v>
      </c>
      <c r="Y20" s="28" t="s">
        <v>48</v>
      </c>
      <c r="Z20" s="26">
        <v>2.4</v>
      </c>
      <c r="AA20" s="26">
        <v>0</v>
      </c>
      <c r="AB20" s="29">
        <v>2.9</v>
      </c>
    </row>
    <row r="22" spans="1:31" ht="12.75" customHeight="1" x14ac:dyDescent="0.2">
      <c r="A22" s="99" t="s">
        <v>49</v>
      </c>
      <c r="B22" s="43" t="s">
        <v>50</v>
      </c>
      <c r="C22" s="43" t="s">
        <v>51</v>
      </c>
      <c r="D22" s="87" t="s">
        <v>52</v>
      </c>
      <c r="E22" s="87" t="s">
        <v>53</v>
      </c>
      <c r="F22" s="87" t="s">
        <v>54</v>
      </c>
      <c r="G22" s="90" t="s">
        <v>55</v>
      </c>
      <c r="I22" s="99" t="s">
        <v>49</v>
      </c>
      <c r="J22" s="43" t="s">
        <v>50</v>
      </c>
      <c r="K22" s="43" t="s">
        <v>51</v>
      </c>
      <c r="L22" s="87" t="s">
        <v>52</v>
      </c>
      <c r="M22" s="87" t="s">
        <v>53</v>
      </c>
      <c r="N22" s="87" t="s">
        <v>54</v>
      </c>
      <c r="O22" s="90" t="s">
        <v>55</v>
      </c>
      <c r="Q22" s="99" t="s">
        <v>49</v>
      </c>
      <c r="R22" s="43" t="s">
        <v>50</v>
      </c>
      <c r="S22" s="43" t="s">
        <v>51</v>
      </c>
      <c r="T22" s="87" t="s">
        <v>52</v>
      </c>
      <c r="U22" s="87" t="s">
        <v>53</v>
      </c>
      <c r="V22" s="87" t="s">
        <v>54</v>
      </c>
      <c r="W22" s="90" t="s">
        <v>55</v>
      </c>
      <c r="Y22" s="99" t="s">
        <v>49</v>
      </c>
      <c r="Z22" s="43" t="s">
        <v>50</v>
      </c>
      <c r="AA22" s="43" t="s">
        <v>51</v>
      </c>
      <c r="AB22" s="87" t="s">
        <v>52</v>
      </c>
      <c r="AC22" s="87" t="s">
        <v>53</v>
      </c>
      <c r="AD22" s="87" t="s">
        <v>54</v>
      </c>
      <c r="AE22" s="90" t="s">
        <v>55</v>
      </c>
    </row>
    <row r="23" spans="1:31" ht="21.75" x14ac:dyDescent="0.2">
      <c r="A23" s="100"/>
      <c r="B23" s="44" t="s">
        <v>56</v>
      </c>
      <c r="C23" s="44" t="s">
        <v>56</v>
      </c>
      <c r="D23" s="88"/>
      <c r="E23" s="88"/>
      <c r="F23" s="88"/>
      <c r="G23" s="91"/>
      <c r="I23" s="100"/>
      <c r="J23" s="44" t="s">
        <v>56</v>
      </c>
      <c r="K23" s="44" t="s">
        <v>56</v>
      </c>
      <c r="L23" s="88"/>
      <c r="M23" s="88"/>
      <c r="N23" s="88"/>
      <c r="O23" s="91"/>
      <c r="Q23" s="100"/>
      <c r="R23" s="44" t="s">
        <v>56</v>
      </c>
      <c r="S23" s="44" t="s">
        <v>56</v>
      </c>
      <c r="T23" s="88"/>
      <c r="U23" s="88"/>
      <c r="V23" s="88"/>
      <c r="W23" s="91"/>
      <c r="Y23" s="100"/>
      <c r="Z23" s="44" t="s">
        <v>56</v>
      </c>
      <c r="AA23" s="44" t="s">
        <v>56</v>
      </c>
      <c r="AB23" s="88"/>
      <c r="AC23" s="88"/>
      <c r="AD23" s="88"/>
      <c r="AE23" s="91"/>
    </row>
    <row r="24" spans="1:31" ht="22.5" thickBot="1" x14ac:dyDescent="0.25">
      <c r="A24" s="101"/>
      <c r="B24" s="45" t="s">
        <v>0</v>
      </c>
      <c r="C24" s="45" t="s">
        <v>681</v>
      </c>
      <c r="D24" s="89"/>
      <c r="E24" s="89"/>
      <c r="F24" s="89"/>
      <c r="G24" s="92"/>
      <c r="I24" s="101"/>
      <c r="J24" s="45" t="s">
        <v>680</v>
      </c>
      <c r="K24" s="45" t="s">
        <v>681</v>
      </c>
      <c r="L24" s="89"/>
      <c r="M24" s="89"/>
      <c r="N24" s="89"/>
      <c r="O24" s="92"/>
      <c r="Q24" s="101"/>
      <c r="R24" s="45" t="s">
        <v>114</v>
      </c>
      <c r="S24" s="45" t="s">
        <v>681</v>
      </c>
      <c r="T24" s="89"/>
      <c r="U24" s="89"/>
      <c r="V24" s="89"/>
      <c r="W24" s="92"/>
      <c r="Y24" s="101"/>
      <c r="Z24" s="45" t="s">
        <v>6</v>
      </c>
      <c r="AA24" s="45" t="s">
        <v>681</v>
      </c>
      <c r="AB24" s="89"/>
      <c r="AC24" s="89"/>
      <c r="AD24" s="89"/>
      <c r="AE24" s="92"/>
    </row>
    <row r="25" spans="1:31" ht="13.5" customHeight="1" thickBot="1" x14ac:dyDescent="0.25">
      <c r="A25" s="93" t="s">
        <v>640</v>
      </c>
      <c r="B25" s="94"/>
      <c r="C25" s="94"/>
      <c r="D25" s="94"/>
      <c r="E25" s="94"/>
      <c r="F25" s="94"/>
      <c r="G25" s="95"/>
      <c r="I25" s="93" t="s">
        <v>668</v>
      </c>
      <c r="J25" s="94"/>
      <c r="K25" s="94"/>
      <c r="L25" s="94"/>
      <c r="M25" s="94"/>
      <c r="N25" s="94"/>
      <c r="O25" s="95"/>
      <c r="Q25" s="93" t="s">
        <v>686</v>
      </c>
      <c r="R25" s="94"/>
      <c r="S25" s="94"/>
      <c r="T25" s="94"/>
      <c r="U25" s="94"/>
      <c r="V25" s="94"/>
      <c r="W25" s="95"/>
      <c r="Y25" s="93" t="s">
        <v>694</v>
      </c>
      <c r="Z25" s="94"/>
      <c r="AA25" s="94"/>
      <c r="AB25" s="94"/>
      <c r="AC25" s="94"/>
      <c r="AD25" s="94"/>
      <c r="AE25" s="95"/>
    </row>
    <row r="26" spans="1:31" ht="23.25" thickBot="1" x14ac:dyDescent="0.25">
      <c r="A26" s="24">
        <v>1801162</v>
      </c>
      <c r="B26" s="21" t="s">
        <v>642</v>
      </c>
      <c r="C26" s="21" t="s">
        <v>641</v>
      </c>
      <c r="D26" s="39">
        <v>4.266203703703704E-2</v>
      </c>
      <c r="E26" s="21">
        <v>13.353999999999999</v>
      </c>
      <c r="F26" s="21">
        <v>13.276</v>
      </c>
      <c r="G26" s="22">
        <v>99.4</v>
      </c>
      <c r="I26" s="24">
        <v>469124</v>
      </c>
      <c r="J26" s="21" t="s">
        <v>669</v>
      </c>
      <c r="K26" s="21" t="s">
        <v>656</v>
      </c>
      <c r="L26" s="39">
        <v>6.6168981481481481E-2</v>
      </c>
      <c r="M26" s="21">
        <v>12.128</v>
      </c>
      <c r="N26" s="21">
        <v>11.084</v>
      </c>
      <c r="O26" s="22">
        <v>91.4</v>
      </c>
      <c r="Q26" s="24">
        <v>1306013</v>
      </c>
      <c r="R26" s="21" t="s">
        <v>687</v>
      </c>
      <c r="S26" s="21" t="s">
        <v>688</v>
      </c>
      <c r="T26" s="39">
        <v>8.1215277777777775E-2</v>
      </c>
      <c r="U26" s="21">
        <v>11.983000000000001</v>
      </c>
      <c r="V26" s="21">
        <v>10.291</v>
      </c>
      <c r="W26" s="22">
        <v>85.9</v>
      </c>
      <c r="Y26" s="24">
        <v>719903</v>
      </c>
      <c r="Z26" s="21" t="s">
        <v>695</v>
      </c>
      <c r="AA26" s="21" t="s">
        <v>696</v>
      </c>
      <c r="AB26" s="39">
        <v>7.4930555555555556E-2</v>
      </c>
      <c r="AC26" s="21">
        <v>9.6859999999999999</v>
      </c>
      <c r="AD26" s="21">
        <v>9.0510000000000002</v>
      </c>
      <c r="AE26" s="22">
        <v>93.4</v>
      </c>
    </row>
    <row r="27" spans="1:31" ht="23.25" thickBot="1" x14ac:dyDescent="0.25">
      <c r="A27" s="24">
        <v>1237764</v>
      </c>
      <c r="B27" s="21" t="s">
        <v>644</v>
      </c>
      <c r="C27" s="21" t="s">
        <v>643</v>
      </c>
      <c r="D27" s="39">
        <v>7.003472222222222E-2</v>
      </c>
      <c r="E27" s="21">
        <v>12.752000000000001</v>
      </c>
      <c r="F27" s="21">
        <v>11.3</v>
      </c>
      <c r="G27" s="22">
        <v>88.6</v>
      </c>
      <c r="I27" s="24">
        <v>1842922</v>
      </c>
      <c r="J27" s="21" t="s">
        <v>671</v>
      </c>
      <c r="K27" s="21" t="s">
        <v>670</v>
      </c>
      <c r="L27" s="39">
        <v>7.3819444444444438E-2</v>
      </c>
      <c r="M27" s="21">
        <v>11.176</v>
      </c>
      <c r="N27" s="21">
        <v>10.135</v>
      </c>
      <c r="O27" s="22">
        <v>90.7</v>
      </c>
      <c r="Q27" s="96" t="s">
        <v>127</v>
      </c>
      <c r="R27" s="97"/>
      <c r="S27" s="97"/>
      <c r="T27" s="97"/>
      <c r="U27" s="97"/>
      <c r="V27" s="97"/>
      <c r="W27" s="98"/>
      <c r="Y27" s="24">
        <v>129307</v>
      </c>
      <c r="Z27" s="21" t="s">
        <v>697</v>
      </c>
      <c r="AA27" s="21" t="s">
        <v>698</v>
      </c>
      <c r="AB27" s="39">
        <v>7.1689814814814817E-2</v>
      </c>
      <c r="AC27" s="21">
        <v>9.1739999999999995</v>
      </c>
      <c r="AD27" s="21">
        <v>8.7859999999999996</v>
      </c>
      <c r="AE27" s="22">
        <v>95.8</v>
      </c>
    </row>
    <row r="28" spans="1:31" ht="23.25" thickBot="1" x14ac:dyDescent="0.25">
      <c r="A28" s="24">
        <v>651554</v>
      </c>
      <c r="B28" s="21" t="s">
        <v>646</v>
      </c>
      <c r="C28" s="21" t="s">
        <v>645</v>
      </c>
      <c r="D28" s="39">
        <v>6.3692129629629626E-2</v>
      </c>
      <c r="E28" s="21">
        <v>10.688000000000001</v>
      </c>
      <c r="F28" s="21">
        <v>10.199</v>
      </c>
      <c r="G28" s="22">
        <v>95.4</v>
      </c>
      <c r="I28" s="96" t="s">
        <v>672</v>
      </c>
      <c r="J28" s="97"/>
      <c r="K28" s="97"/>
      <c r="L28" s="97"/>
      <c r="M28" s="97"/>
      <c r="N28" s="97"/>
      <c r="O28" s="98"/>
      <c r="Q28" s="24">
        <v>469545</v>
      </c>
      <c r="R28" s="21" t="s">
        <v>689</v>
      </c>
      <c r="S28" s="21" t="s">
        <v>690</v>
      </c>
      <c r="T28" s="39">
        <v>7.930555555555556E-2</v>
      </c>
      <c r="U28" s="21">
        <v>11.178000000000001</v>
      </c>
      <c r="V28" s="21">
        <v>9.8800000000000008</v>
      </c>
      <c r="W28" s="22">
        <v>88.4</v>
      </c>
      <c r="Y28" s="24">
        <v>198702</v>
      </c>
      <c r="Z28" s="21" t="s">
        <v>699</v>
      </c>
      <c r="AA28" s="21" t="s">
        <v>649</v>
      </c>
      <c r="AB28" s="39">
        <v>6.5219907407407407E-2</v>
      </c>
      <c r="AC28" s="21">
        <v>9.0630000000000006</v>
      </c>
      <c r="AD28" s="21">
        <v>8.8960000000000008</v>
      </c>
      <c r="AE28" s="22">
        <v>98.2</v>
      </c>
    </row>
    <row r="29" spans="1:31" ht="23.25" thickBot="1" x14ac:dyDescent="0.25">
      <c r="A29" s="24">
        <v>269978</v>
      </c>
      <c r="B29" s="21" t="s">
        <v>648</v>
      </c>
      <c r="C29" s="21" t="s">
        <v>647</v>
      </c>
      <c r="D29" s="39">
        <v>6.7951388888888895E-2</v>
      </c>
      <c r="E29" s="21">
        <v>9.34</v>
      </c>
      <c r="F29" s="21">
        <v>9.0640000000000001</v>
      </c>
      <c r="G29" s="22">
        <v>97</v>
      </c>
      <c r="I29" s="24">
        <v>509940</v>
      </c>
      <c r="J29" s="21" t="s">
        <v>674</v>
      </c>
      <c r="K29" s="21" t="s">
        <v>673</v>
      </c>
      <c r="L29" s="39">
        <v>5.1134259259259261E-2</v>
      </c>
      <c r="M29" s="21">
        <v>14.782</v>
      </c>
      <c r="N29" s="21">
        <v>13.731999999999999</v>
      </c>
      <c r="O29" s="22">
        <v>92.9</v>
      </c>
      <c r="Q29" s="25">
        <v>161708</v>
      </c>
      <c r="R29" s="26" t="s">
        <v>691</v>
      </c>
      <c r="S29" s="26" t="s">
        <v>692</v>
      </c>
      <c r="T29" s="40">
        <v>4.8750000000000002E-2</v>
      </c>
      <c r="U29" s="26">
        <v>10.944000000000001</v>
      </c>
      <c r="V29" s="26">
        <v>10.978</v>
      </c>
      <c r="W29" s="27">
        <v>100.3</v>
      </c>
      <c r="Y29" s="96" t="s">
        <v>686</v>
      </c>
      <c r="Z29" s="97"/>
      <c r="AA29" s="97"/>
      <c r="AB29" s="97"/>
      <c r="AC29" s="97"/>
      <c r="AD29" s="97"/>
      <c r="AE29" s="98"/>
    </row>
    <row r="30" spans="1:31" ht="23.25" thickBot="1" x14ac:dyDescent="0.25">
      <c r="A30" s="24">
        <v>198702</v>
      </c>
      <c r="B30" s="21" t="s">
        <v>650</v>
      </c>
      <c r="C30" s="21" t="s">
        <v>649</v>
      </c>
      <c r="D30" s="39">
        <v>5.4317129629629632E-2</v>
      </c>
      <c r="E30" s="21">
        <v>8.6530000000000005</v>
      </c>
      <c r="F30" s="21">
        <v>8.9380000000000006</v>
      </c>
      <c r="G30" s="22">
        <v>103.3</v>
      </c>
      <c r="I30" s="24">
        <v>731</v>
      </c>
      <c r="J30" s="21" t="s">
        <v>676</v>
      </c>
      <c r="K30" s="21" t="s">
        <v>675</v>
      </c>
      <c r="L30" s="39">
        <v>6.1712962962962963E-2</v>
      </c>
      <c r="M30" s="21">
        <v>11.172000000000001</v>
      </c>
      <c r="N30" s="21">
        <v>10.627000000000001</v>
      </c>
      <c r="O30" s="22">
        <v>95.1</v>
      </c>
      <c r="Y30" s="25">
        <v>2542</v>
      </c>
      <c r="Z30" s="26" t="s">
        <v>700</v>
      </c>
      <c r="AA30" s="26" t="s">
        <v>652</v>
      </c>
      <c r="AB30" s="40">
        <v>5.8101851851851849E-2</v>
      </c>
      <c r="AC30" s="26">
        <v>13.581</v>
      </c>
      <c r="AD30" s="26">
        <v>12.411</v>
      </c>
      <c r="AE30" s="27">
        <v>91.4</v>
      </c>
    </row>
    <row r="31" spans="1:31" ht="23.25" thickBot="1" x14ac:dyDescent="0.25">
      <c r="A31" s="96" t="s">
        <v>651</v>
      </c>
      <c r="B31" s="97"/>
      <c r="C31" s="97"/>
      <c r="D31" s="97"/>
      <c r="E31" s="97"/>
      <c r="F31" s="97"/>
      <c r="G31" s="98"/>
      <c r="I31" s="25">
        <v>545996</v>
      </c>
      <c r="J31" s="26" t="s">
        <v>678</v>
      </c>
      <c r="K31" s="26" t="s">
        <v>677</v>
      </c>
      <c r="L31" s="40">
        <v>8.6701388888888883E-2</v>
      </c>
      <c r="M31" s="26">
        <v>9.1630000000000003</v>
      </c>
      <c r="N31" s="26">
        <v>8.3979999999999997</v>
      </c>
      <c r="O31" s="27">
        <v>91.7</v>
      </c>
    </row>
    <row r="32" spans="1:31" ht="23.25" thickBot="1" x14ac:dyDescent="0.25">
      <c r="A32" s="24">
        <v>2542</v>
      </c>
      <c r="B32" s="21" t="s">
        <v>653</v>
      </c>
      <c r="C32" s="21" t="s">
        <v>652</v>
      </c>
      <c r="D32" s="39">
        <v>5.5092592592592596E-2</v>
      </c>
      <c r="E32" s="21">
        <v>13.32</v>
      </c>
      <c r="F32" s="21">
        <v>12.47</v>
      </c>
      <c r="G32" s="22">
        <v>93.6</v>
      </c>
    </row>
    <row r="33" spans="1:7" ht="23.25" thickBot="1" x14ac:dyDescent="0.25">
      <c r="A33" s="24">
        <v>1720709</v>
      </c>
      <c r="B33" s="21" t="s">
        <v>659</v>
      </c>
      <c r="C33" s="21" t="s">
        <v>658</v>
      </c>
      <c r="D33" s="39">
        <v>6.7534722222222218E-2</v>
      </c>
      <c r="E33" s="21">
        <v>12.147</v>
      </c>
      <c r="F33" s="21">
        <v>11.032999999999999</v>
      </c>
      <c r="G33" s="22">
        <v>90.8</v>
      </c>
    </row>
    <row r="34" spans="1:7" ht="23.25" thickBot="1" x14ac:dyDescent="0.25">
      <c r="A34" s="24">
        <v>1023265</v>
      </c>
      <c r="B34" s="21" t="s">
        <v>655</v>
      </c>
      <c r="C34" s="21" t="s">
        <v>654</v>
      </c>
      <c r="D34" s="39">
        <v>5.7037037037037039E-2</v>
      </c>
      <c r="E34" s="21">
        <v>12.138</v>
      </c>
      <c r="F34" s="21">
        <v>11.534000000000001</v>
      </c>
      <c r="G34" s="22">
        <v>95</v>
      </c>
    </row>
    <row r="35" spans="1:7" ht="23.25" thickBot="1" x14ac:dyDescent="0.25">
      <c r="A35" s="24">
        <v>469124</v>
      </c>
      <c r="B35" s="21" t="s">
        <v>657</v>
      </c>
      <c r="C35" s="21" t="s">
        <v>656</v>
      </c>
      <c r="D35" s="39">
        <v>5.8437500000000003E-2</v>
      </c>
      <c r="E35" s="21">
        <v>11.605</v>
      </c>
      <c r="F35" s="21">
        <v>11.084</v>
      </c>
      <c r="G35" s="22">
        <v>95.5</v>
      </c>
    </row>
    <row r="36" spans="1:7" ht="23.25" thickBot="1" x14ac:dyDescent="0.25">
      <c r="A36" s="24">
        <v>651554</v>
      </c>
      <c r="B36" s="21" t="s">
        <v>661</v>
      </c>
      <c r="C36" s="21" t="s">
        <v>660</v>
      </c>
      <c r="D36" s="39">
        <v>5.4664351851851853E-2</v>
      </c>
      <c r="E36" s="21">
        <v>10.468999999999999</v>
      </c>
      <c r="F36" s="21">
        <v>10.397</v>
      </c>
      <c r="G36" s="22">
        <v>99.3</v>
      </c>
    </row>
    <row r="37" spans="1:7" ht="23.25" thickBot="1" x14ac:dyDescent="0.25">
      <c r="A37" s="24">
        <v>1720720</v>
      </c>
      <c r="B37" s="21" t="s">
        <v>663</v>
      </c>
      <c r="C37" s="21" t="s">
        <v>662</v>
      </c>
      <c r="D37" s="39">
        <v>6.4027777777777781E-2</v>
      </c>
      <c r="E37" s="21">
        <v>10.36</v>
      </c>
      <c r="F37" s="21">
        <v>9.9480000000000004</v>
      </c>
      <c r="G37" s="22">
        <v>96</v>
      </c>
    </row>
    <row r="38" spans="1:7" ht="13.5" customHeight="1" thickBot="1" x14ac:dyDescent="0.25">
      <c r="A38" s="96" t="s">
        <v>127</v>
      </c>
      <c r="B38" s="97"/>
      <c r="C38" s="97"/>
      <c r="D38" s="97"/>
      <c r="E38" s="97"/>
      <c r="F38" s="97"/>
      <c r="G38" s="98"/>
    </row>
    <row r="39" spans="1:7" ht="23.25" thickBot="1" x14ac:dyDescent="0.25">
      <c r="A39" s="24">
        <v>651554</v>
      </c>
      <c r="B39" s="21" t="s">
        <v>665</v>
      </c>
      <c r="C39" s="21" t="s">
        <v>664</v>
      </c>
      <c r="D39" s="39">
        <v>5.0127314814814812E-2</v>
      </c>
      <c r="E39" s="21">
        <v>9.4309999999999992</v>
      </c>
      <c r="F39" s="21">
        <v>9.7309999999999999</v>
      </c>
      <c r="G39" s="22">
        <v>103.2</v>
      </c>
    </row>
    <row r="40" spans="1:7" ht="22.5" x14ac:dyDescent="0.2">
      <c r="A40" s="25">
        <v>760120</v>
      </c>
      <c r="B40" s="26" t="s">
        <v>667</v>
      </c>
      <c r="C40" s="26" t="s">
        <v>666</v>
      </c>
      <c r="D40" s="48">
        <v>2.1347222222222224</v>
      </c>
      <c r="E40" s="26">
        <v>8.4120000000000008</v>
      </c>
      <c r="F40" s="26">
        <v>9.3109999999999999</v>
      </c>
      <c r="G40" s="27">
        <v>110.7</v>
      </c>
    </row>
  </sheetData>
  <mergeCells count="29">
    <mergeCell ref="A31:G31"/>
    <mergeCell ref="A38:G38"/>
    <mergeCell ref="A25:G25"/>
    <mergeCell ref="I22:I24"/>
    <mergeCell ref="L22:L24"/>
    <mergeCell ref="D22:D24"/>
    <mergeCell ref="E22:E24"/>
    <mergeCell ref="F22:F24"/>
    <mergeCell ref="G22:G24"/>
    <mergeCell ref="A22:A24"/>
    <mergeCell ref="M22:M24"/>
    <mergeCell ref="N22:N24"/>
    <mergeCell ref="O22:O24"/>
    <mergeCell ref="I25:O25"/>
    <mergeCell ref="I28:O28"/>
    <mergeCell ref="AD22:AD24"/>
    <mergeCell ref="AE22:AE24"/>
    <mergeCell ref="Y25:AE25"/>
    <mergeCell ref="Y29:AE29"/>
    <mergeCell ref="Q25:W25"/>
    <mergeCell ref="Q27:W27"/>
    <mergeCell ref="Y22:Y24"/>
    <mergeCell ref="AB22:AB24"/>
    <mergeCell ref="AC22:AC24"/>
    <mergeCell ref="Q22:Q24"/>
    <mergeCell ref="T22:T24"/>
    <mergeCell ref="U22:U24"/>
    <mergeCell ref="V22:V24"/>
    <mergeCell ref="W22:W24"/>
  </mergeCells>
  <hyperlinks>
    <hyperlink ref="I26" r:id="rId1" display="https://statistik.d-u-v.org/getresultperson.php?runner=469124" xr:uid="{5724DEF8-272E-4BE0-84AD-6FFBD9DA305C}"/>
    <hyperlink ref="I27" r:id="rId2" display="https://statistik.d-u-v.org/getresultperson.php?runner=1842922" xr:uid="{DBE4EDAB-C52D-4FA8-BCE6-3AD868435883}"/>
    <hyperlink ref="I29" r:id="rId3" display="https://statistik.d-u-v.org/getresultperson.php?runner=509940" xr:uid="{82AD0762-7DF4-4DF5-8D8A-714527FF4E86}"/>
    <hyperlink ref="I30" r:id="rId4" display="https://statistik.d-u-v.org/getresultperson.php?runner=731" xr:uid="{A83D2EAD-1110-49DC-A104-EA1122C72299}"/>
    <hyperlink ref="I31" r:id="rId5" display="https://statistik.d-u-v.org/getresultperson.php?runner=545996" xr:uid="{40BF2D5A-FA5B-4090-9450-28AF9A66B3ED}"/>
    <hyperlink ref="A26" r:id="rId6" display="https://statistik.d-u-v.org/getresultperson.php?runner=1801162" xr:uid="{7D07DA7D-15AB-4613-B30F-A99AA28E2B9D}"/>
    <hyperlink ref="A27" r:id="rId7" display="https://statistik.d-u-v.org/getresultperson.php?runner=1237764" xr:uid="{E1145093-5FD0-4198-A203-0334DB632493}"/>
    <hyperlink ref="A28" r:id="rId8" display="https://statistik.d-u-v.org/getresultperson.php?runner=651554" xr:uid="{111F5910-5AB0-48DF-8827-B160A11B6EFD}"/>
    <hyperlink ref="A29" r:id="rId9" display="https://statistik.d-u-v.org/getresultperson.php?runner=269978" xr:uid="{361C6943-2585-4FC7-A4ED-FF0BF606482F}"/>
    <hyperlink ref="A30" r:id="rId10" display="https://statistik.d-u-v.org/getresultperson.php?runner=198702" xr:uid="{6EDA27CD-464A-4895-A029-E6FACCC89529}"/>
    <hyperlink ref="A32" r:id="rId11" display="https://statistik.d-u-v.org/getresultperson.php?runner=2542" xr:uid="{6D9499F1-A796-487E-AF81-8A2CCD28B04F}"/>
    <hyperlink ref="A33" r:id="rId12" display="https://statistik.d-u-v.org/getresultperson.php?runner=1720709" xr:uid="{DB140612-3913-4A73-8868-16B6B021329A}"/>
    <hyperlink ref="A34" r:id="rId13" display="https://statistik.d-u-v.org/getresultperson.php?runner=1023265" xr:uid="{213BC575-37FF-448D-AA36-F7DCF282806E}"/>
    <hyperlink ref="A35" r:id="rId14" display="https://statistik.d-u-v.org/getresultperson.php?runner=469124" xr:uid="{ED3C897C-5391-41B0-9AF4-FEE01B64A999}"/>
    <hyperlink ref="A36" r:id="rId15" display="https://statistik.d-u-v.org/getresultperson.php?runner=651554" xr:uid="{E2142647-54EB-4856-8707-1981C664EE0B}"/>
    <hyperlink ref="A37" r:id="rId16" display="https://statistik.d-u-v.org/getresultperson.php?runner=1720720" xr:uid="{FE1D42B0-E798-469D-BB39-55F3DC2D8C6C}"/>
    <hyperlink ref="A39" r:id="rId17" display="https://statistik.d-u-v.org/getresultperson.php?runner=651554" xr:uid="{4FC0AC0A-93C1-4000-BE3C-283E9D8C4176}"/>
    <hyperlink ref="A40" r:id="rId18" display="https://statistik.d-u-v.org/getresultperson.php?runner=760120" xr:uid="{0C7DF2C0-ABAE-40CE-88C7-B431C68CC8A9}"/>
    <hyperlink ref="Q26" r:id="rId19" display="http://localhost/ultradb/getresultperson.php?runner=1306013" xr:uid="{A431BAA4-30A0-467D-8857-32A7BEE6FF7D}"/>
    <hyperlink ref="Q28" r:id="rId20" display="http://localhost/ultradb/getresultperson.php?runner=469545" xr:uid="{6643F3EF-9610-484E-A009-6EB7484FF7C3}"/>
    <hyperlink ref="Q29" r:id="rId21" display="http://localhost/ultradb/getresultperson.php?runner=161708" xr:uid="{DFF57181-FF2A-4E56-B06C-42239C7D784E}"/>
    <hyperlink ref="Y26" r:id="rId22" display="http://localhost/ultradb/getresultperson.php?runner=719903" xr:uid="{235F8FC3-8935-417A-8BCC-6A617098A15E}"/>
    <hyperlink ref="Y27" r:id="rId23" display="http://localhost/ultradb/getresultperson.php?runner=129307" xr:uid="{4A87A6A5-AAA3-469F-BA51-E8F542219185}"/>
    <hyperlink ref="Y28" r:id="rId24" display="http://localhost/ultradb/getresultperson.php?runner=198702" xr:uid="{1E0E3815-B5DA-4BBE-A9E0-A7E77402DCB9}"/>
    <hyperlink ref="Y30" r:id="rId25" display="http://localhost/ultradb/getresultperson.php?runner=2542" xr:uid="{7ABF3EAF-B623-4A5A-9B99-816265338E29}"/>
  </hyperlinks>
  <pageMargins left="0.7" right="0.7" top="0.78740157499999996" bottom="0.78740157499999996" header="0.3" footer="0.3"/>
  <pageSetup paperSize="9" orientation="portrait" r:id="rId26"/>
  <drawing r:id="rId2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E19AE-BDDA-403D-90EE-D90C1CDA0147}">
  <dimension ref="A1:AE45"/>
  <sheetViews>
    <sheetView zoomScale="90" zoomScaleNormal="90" workbookViewId="0">
      <selection activeCell="B4" sqref="B4"/>
    </sheetView>
  </sheetViews>
  <sheetFormatPr defaultColWidth="11.42578125" defaultRowHeight="12.75" x14ac:dyDescent="0.2"/>
  <cols>
    <col min="4" max="4" width="9.42578125" customWidth="1"/>
    <col min="5" max="5" width="7.28515625" customWidth="1"/>
    <col min="6" max="6" width="7" customWidth="1"/>
    <col min="7" max="7" width="8.28515625" customWidth="1"/>
    <col min="8" max="8" width="4.5703125" customWidth="1"/>
    <col min="13" max="13" width="8.5703125" customWidth="1"/>
    <col min="14" max="14" width="7.5703125" customWidth="1"/>
    <col min="15" max="15" width="7.7109375" customWidth="1"/>
    <col min="16" max="16" width="4.140625" customWidth="1"/>
    <col min="24" max="24" width="4.7109375" customWidth="1"/>
  </cols>
  <sheetData>
    <row r="1" spans="1:30" x14ac:dyDescent="0.2">
      <c r="A1" t="s">
        <v>57</v>
      </c>
    </row>
    <row r="3" spans="1:30" x14ac:dyDescent="0.2">
      <c r="A3" s="1"/>
      <c r="B3" s="31" t="s">
        <v>777</v>
      </c>
    </row>
    <row r="4" spans="1:30" x14ac:dyDescent="0.2">
      <c r="A4" s="2"/>
      <c r="B4" s="1"/>
    </row>
    <row r="5" spans="1:30" x14ac:dyDescent="0.2">
      <c r="A5" s="1" t="s">
        <v>684</v>
      </c>
      <c r="B5" s="1">
        <v>61</v>
      </c>
    </row>
    <row r="6" spans="1:30" x14ac:dyDescent="0.2">
      <c r="A6" s="1" t="s">
        <v>682</v>
      </c>
      <c r="B6" s="1">
        <v>27</v>
      </c>
    </row>
    <row r="7" spans="1:30" x14ac:dyDescent="0.2">
      <c r="A7" s="1" t="s">
        <v>683</v>
      </c>
      <c r="B7" s="56">
        <v>0.88988</v>
      </c>
    </row>
    <row r="8" spans="1:30" x14ac:dyDescent="0.2">
      <c r="A8" s="1"/>
      <c r="B8" s="1" t="str">
        <f>"d.h. in Schwerin wurde " &amp; B7*100 &amp;" % der Laufgeschw. erzielt, verglichen mit einem normalen 50km Lauf."</f>
        <v>d.h. in Schwerin wurde 88.988 % der Laufgeschw. erzielt, verglichen mit einem normalen 50km Lauf.</v>
      </c>
    </row>
    <row r="9" spans="1:30" x14ac:dyDescent="0.2">
      <c r="A9" s="1"/>
      <c r="B9" s="1"/>
    </row>
    <row r="10" spans="1:30" x14ac:dyDescent="0.2">
      <c r="A10" s="1"/>
      <c r="B10" s="1"/>
    </row>
    <row r="12" spans="1:30" ht="15.75" x14ac:dyDescent="0.25">
      <c r="A12" s="4" t="s">
        <v>41</v>
      </c>
      <c r="C12" s="4"/>
      <c r="G12" s="4"/>
      <c r="H12" s="4"/>
      <c r="I12" s="30" t="s">
        <v>679</v>
      </c>
      <c r="Q12" s="30" t="s">
        <v>693</v>
      </c>
      <c r="Y12" s="30" t="s">
        <v>85</v>
      </c>
    </row>
    <row r="14" spans="1:30" ht="22.5" thickBot="1" x14ac:dyDescent="0.25">
      <c r="A14" s="19"/>
      <c r="B14" s="17">
        <v>2023</v>
      </c>
      <c r="C14" s="17">
        <v>2022</v>
      </c>
      <c r="D14" s="17">
        <v>2020</v>
      </c>
      <c r="E14" s="17">
        <v>2019</v>
      </c>
      <c r="F14" s="18" t="s">
        <v>42</v>
      </c>
      <c r="I14" s="19"/>
      <c r="J14" s="17">
        <v>2023</v>
      </c>
      <c r="K14" s="17">
        <v>2022</v>
      </c>
      <c r="L14" s="18" t="s">
        <v>42</v>
      </c>
      <c r="Q14" s="19"/>
      <c r="R14" s="17">
        <v>2022</v>
      </c>
      <c r="S14" s="17">
        <v>2021</v>
      </c>
      <c r="T14" s="18" t="s">
        <v>42</v>
      </c>
      <c r="Y14" s="19"/>
      <c r="Z14" s="17">
        <v>2024</v>
      </c>
      <c r="AA14" s="17">
        <v>2023</v>
      </c>
      <c r="AB14" s="17">
        <v>2020</v>
      </c>
      <c r="AC14" s="17">
        <v>2019</v>
      </c>
      <c r="AD14" s="18" t="s">
        <v>42</v>
      </c>
    </row>
    <row r="15" spans="1:30" ht="13.5" thickBot="1" x14ac:dyDescent="0.25">
      <c r="A15" s="20" t="s">
        <v>43</v>
      </c>
      <c r="B15" s="21">
        <v>5</v>
      </c>
      <c r="C15" s="21">
        <v>1</v>
      </c>
      <c r="D15" s="21">
        <v>2</v>
      </c>
      <c r="E15" s="21">
        <v>9</v>
      </c>
      <c r="F15" s="22">
        <v>17</v>
      </c>
      <c r="I15" s="20" t="s">
        <v>43</v>
      </c>
      <c r="J15" s="21">
        <v>1</v>
      </c>
      <c r="K15" s="21">
        <v>3</v>
      </c>
      <c r="L15" s="22">
        <v>4</v>
      </c>
      <c r="Q15" s="20" t="s">
        <v>43</v>
      </c>
      <c r="R15" s="21">
        <v>1</v>
      </c>
      <c r="S15" s="21">
        <v>1</v>
      </c>
      <c r="T15" s="22">
        <v>2</v>
      </c>
      <c r="Y15" s="20" t="s">
        <v>43</v>
      </c>
      <c r="Z15" s="21">
        <v>1</v>
      </c>
      <c r="AA15" s="21">
        <v>1</v>
      </c>
      <c r="AB15" s="21">
        <v>1</v>
      </c>
      <c r="AC15" s="21">
        <v>1</v>
      </c>
      <c r="AD15" s="22">
        <v>4</v>
      </c>
    </row>
    <row r="16" spans="1:30" ht="22.5" thickBot="1" x14ac:dyDescent="0.25">
      <c r="A16" s="20" t="s">
        <v>44</v>
      </c>
      <c r="B16" s="21">
        <v>81.900000000000006</v>
      </c>
      <c r="C16" s="21">
        <v>89.6</v>
      </c>
      <c r="D16" s="21">
        <v>86.5</v>
      </c>
      <c r="E16" s="21">
        <v>74.5</v>
      </c>
      <c r="F16" s="22">
        <v>74.5</v>
      </c>
      <c r="I16" s="20" t="s">
        <v>44</v>
      </c>
      <c r="J16" s="21">
        <v>82.6</v>
      </c>
      <c r="K16" s="21">
        <v>89.8</v>
      </c>
      <c r="L16" s="22">
        <v>82.6</v>
      </c>
      <c r="Q16" s="20" t="s">
        <v>44</v>
      </c>
      <c r="R16" s="21">
        <v>87</v>
      </c>
      <c r="S16" s="21">
        <v>82.5</v>
      </c>
      <c r="T16" s="22">
        <v>82.5</v>
      </c>
      <c r="Y16" s="20" t="s">
        <v>44</v>
      </c>
      <c r="Z16" s="21">
        <v>86</v>
      </c>
      <c r="AA16" s="21">
        <v>90.7</v>
      </c>
      <c r="AB16" s="21">
        <v>85.8</v>
      </c>
      <c r="AC16" s="21">
        <v>100</v>
      </c>
      <c r="AD16" s="22">
        <v>85.8</v>
      </c>
    </row>
    <row r="17" spans="1:31" ht="22.5" thickBot="1" x14ac:dyDescent="0.25">
      <c r="A17" s="20" t="s">
        <v>45</v>
      </c>
      <c r="B17" s="21">
        <v>94.7</v>
      </c>
      <c r="C17" s="21">
        <v>89.6</v>
      </c>
      <c r="D17" s="21">
        <v>87</v>
      </c>
      <c r="E17" s="21">
        <v>103</v>
      </c>
      <c r="F17" s="22">
        <v>103</v>
      </c>
      <c r="I17" s="20" t="s">
        <v>45</v>
      </c>
      <c r="J17" s="21">
        <v>82.6</v>
      </c>
      <c r="K17" s="21">
        <v>97.8</v>
      </c>
      <c r="L17" s="22">
        <v>97.8</v>
      </c>
      <c r="Q17" s="20" t="s">
        <v>45</v>
      </c>
      <c r="R17" s="21">
        <v>87</v>
      </c>
      <c r="S17" s="21">
        <v>82.5</v>
      </c>
      <c r="T17" s="22">
        <v>87</v>
      </c>
      <c r="Y17" s="20" t="s">
        <v>45</v>
      </c>
      <c r="Z17" s="21">
        <v>86</v>
      </c>
      <c r="AA17" s="21">
        <v>90.7</v>
      </c>
      <c r="AB17" s="21">
        <v>85.8</v>
      </c>
      <c r="AC17" s="21">
        <v>100</v>
      </c>
      <c r="AD17" s="22">
        <v>100</v>
      </c>
    </row>
    <row r="18" spans="1:31" ht="22.5" thickBot="1" x14ac:dyDescent="0.25">
      <c r="A18" s="20" t="s">
        <v>46</v>
      </c>
      <c r="B18" s="21">
        <v>88.7</v>
      </c>
      <c r="C18" s="21">
        <v>89.6</v>
      </c>
      <c r="D18" s="21">
        <v>86.8</v>
      </c>
      <c r="E18" s="21">
        <v>89.4</v>
      </c>
      <c r="F18" s="22">
        <v>88.7</v>
      </c>
      <c r="I18" s="20" t="s">
        <v>46</v>
      </c>
      <c r="J18" s="21">
        <v>82.6</v>
      </c>
      <c r="K18" s="21">
        <v>97.7</v>
      </c>
      <c r="L18" s="22">
        <v>93.7</v>
      </c>
      <c r="Q18" s="20" t="s">
        <v>46</v>
      </c>
      <c r="R18" s="21">
        <v>87</v>
      </c>
      <c r="S18" s="21">
        <v>82.5</v>
      </c>
      <c r="T18" s="22">
        <v>84.7</v>
      </c>
      <c r="Y18" s="20" t="s">
        <v>46</v>
      </c>
      <c r="Z18" s="21">
        <v>86</v>
      </c>
      <c r="AA18" s="21">
        <v>90.7</v>
      </c>
      <c r="AB18" s="21">
        <v>85.8</v>
      </c>
      <c r="AC18" s="21">
        <v>100</v>
      </c>
      <c r="AD18" s="22">
        <v>88.4</v>
      </c>
    </row>
    <row r="19" spans="1:31" ht="22.5" thickBot="1" x14ac:dyDescent="0.25">
      <c r="A19" s="20" t="s">
        <v>47</v>
      </c>
      <c r="B19" s="21">
        <v>88</v>
      </c>
      <c r="C19" s="21">
        <v>89.6</v>
      </c>
      <c r="D19" s="21">
        <v>86.8</v>
      </c>
      <c r="E19" s="21">
        <v>88.9</v>
      </c>
      <c r="F19" s="23">
        <v>88.4</v>
      </c>
      <c r="I19" s="20" t="s">
        <v>47</v>
      </c>
      <c r="J19" s="21">
        <v>82.6</v>
      </c>
      <c r="K19" s="21">
        <v>95.1</v>
      </c>
      <c r="L19" s="23">
        <v>92</v>
      </c>
      <c r="Q19" s="20" t="s">
        <v>47</v>
      </c>
      <c r="R19" s="21">
        <v>87</v>
      </c>
      <c r="S19" s="21">
        <v>82.5</v>
      </c>
      <c r="T19" s="23">
        <v>84.7</v>
      </c>
      <c r="Y19" s="20" t="s">
        <v>47</v>
      </c>
      <c r="Z19" s="21">
        <v>86</v>
      </c>
      <c r="AA19" s="21">
        <v>90.7</v>
      </c>
      <c r="AB19" s="21">
        <v>85.8</v>
      </c>
      <c r="AC19" s="21">
        <v>100</v>
      </c>
      <c r="AD19" s="23">
        <v>90.6</v>
      </c>
    </row>
    <row r="20" spans="1:31" ht="21.75" x14ac:dyDescent="0.2">
      <c r="A20" s="28" t="s">
        <v>48</v>
      </c>
      <c r="B20" s="26">
        <v>5.3</v>
      </c>
      <c r="C20" s="26">
        <v>1</v>
      </c>
      <c r="D20" s="26">
        <v>0.4</v>
      </c>
      <c r="E20" s="26">
        <v>8.9</v>
      </c>
      <c r="F20" s="29">
        <v>6.9</v>
      </c>
      <c r="I20" s="28" t="s">
        <v>48</v>
      </c>
      <c r="J20" s="26">
        <v>1</v>
      </c>
      <c r="K20" s="26">
        <v>4.5999999999999996</v>
      </c>
      <c r="L20" s="29">
        <v>7.3</v>
      </c>
      <c r="Q20" s="28" t="s">
        <v>48</v>
      </c>
      <c r="R20" s="26">
        <v>1</v>
      </c>
      <c r="S20" s="26">
        <v>1</v>
      </c>
      <c r="T20" s="29">
        <v>3.2</v>
      </c>
      <c r="Y20" s="28" t="s">
        <v>48</v>
      </c>
      <c r="Z20" s="26">
        <v>1</v>
      </c>
      <c r="AA20" s="26">
        <v>1</v>
      </c>
      <c r="AB20" s="26">
        <v>1</v>
      </c>
      <c r="AC20" s="26">
        <v>1</v>
      </c>
      <c r="AD20" s="29">
        <v>6.6</v>
      </c>
    </row>
    <row r="22" spans="1:31" x14ac:dyDescent="0.2">
      <c r="A22" s="99" t="s">
        <v>49</v>
      </c>
      <c r="B22" s="43" t="s">
        <v>50</v>
      </c>
      <c r="C22" s="43" t="s">
        <v>51</v>
      </c>
      <c r="D22" s="87" t="s">
        <v>52</v>
      </c>
      <c r="E22" s="87" t="s">
        <v>53</v>
      </c>
      <c r="F22" s="87" t="s">
        <v>54</v>
      </c>
      <c r="G22" s="90" t="s">
        <v>55</v>
      </c>
      <c r="I22" s="99" t="s">
        <v>49</v>
      </c>
      <c r="J22" s="43" t="s">
        <v>50</v>
      </c>
      <c r="K22" s="43" t="s">
        <v>51</v>
      </c>
      <c r="L22" s="87" t="s">
        <v>52</v>
      </c>
      <c r="M22" s="87" t="s">
        <v>53</v>
      </c>
      <c r="N22" s="87" t="s">
        <v>54</v>
      </c>
      <c r="O22" s="90" t="s">
        <v>55</v>
      </c>
      <c r="Q22" s="99" t="s">
        <v>49</v>
      </c>
      <c r="R22" s="43" t="s">
        <v>50</v>
      </c>
      <c r="S22" s="43" t="s">
        <v>51</v>
      </c>
      <c r="T22" s="87" t="s">
        <v>52</v>
      </c>
      <c r="U22" s="87" t="s">
        <v>53</v>
      </c>
      <c r="V22" s="87" t="s">
        <v>54</v>
      </c>
      <c r="W22" s="90" t="s">
        <v>55</v>
      </c>
      <c r="Y22" s="99" t="s">
        <v>49</v>
      </c>
      <c r="Z22" s="43" t="s">
        <v>50</v>
      </c>
      <c r="AA22" s="43" t="s">
        <v>51</v>
      </c>
      <c r="AB22" s="87" t="s">
        <v>52</v>
      </c>
      <c r="AC22" s="87" t="s">
        <v>53</v>
      </c>
      <c r="AD22" s="87" t="s">
        <v>54</v>
      </c>
      <c r="AE22" s="90" t="s">
        <v>55</v>
      </c>
    </row>
    <row r="23" spans="1:31" ht="21.75" x14ac:dyDescent="0.2">
      <c r="A23" s="100"/>
      <c r="B23" s="44" t="s">
        <v>56</v>
      </c>
      <c r="C23" s="44" t="s">
        <v>56</v>
      </c>
      <c r="D23" s="88"/>
      <c r="E23" s="88"/>
      <c r="F23" s="88"/>
      <c r="G23" s="91"/>
      <c r="I23" s="100"/>
      <c r="J23" s="44" t="s">
        <v>56</v>
      </c>
      <c r="K23" s="44" t="s">
        <v>56</v>
      </c>
      <c r="L23" s="88"/>
      <c r="M23" s="88"/>
      <c r="N23" s="88"/>
      <c r="O23" s="91"/>
      <c r="Q23" s="100"/>
      <c r="R23" s="44" t="s">
        <v>56</v>
      </c>
      <c r="S23" s="44" t="s">
        <v>56</v>
      </c>
      <c r="T23" s="88"/>
      <c r="U23" s="88"/>
      <c r="V23" s="88"/>
      <c r="W23" s="91"/>
      <c r="Y23" s="100"/>
      <c r="Z23" s="44" t="s">
        <v>56</v>
      </c>
      <c r="AA23" s="44" t="s">
        <v>56</v>
      </c>
      <c r="AB23" s="88"/>
      <c r="AC23" s="88"/>
      <c r="AD23" s="88"/>
      <c r="AE23" s="91"/>
    </row>
    <row r="24" spans="1:31" ht="22.5" thickBot="1" x14ac:dyDescent="0.25">
      <c r="A24" s="101"/>
      <c r="B24" s="45" t="s">
        <v>0</v>
      </c>
      <c r="C24" s="45" t="s">
        <v>256</v>
      </c>
      <c r="D24" s="89"/>
      <c r="E24" s="89"/>
      <c r="F24" s="89"/>
      <c r="G24" s="92"/>
      <c r="I24" s="101"/>
      <c r="J24" s="45" t="s">
        <v>755</v>
      </c>
      <c r="K24" s="45" t="s">
        <v>256</v>
      </c>
      <c r="L24" s="89"/>
      <c r="M24" s="89"/>
      <c r="N24" s="89"/>
      <c r="O24" s="92"/>
      <c r="Q24" s="101"/>
      <c r="R24" s="45" t="s">
        <v>763</v>
      </c>
      <c r="S24" s="45" t="s">
        <v>256</v>
      </c>
      <c r="T24" s="89"/>
      <c r="U24" s="89"/>
      <c r="V24" s="89"/>
      <c r="W24" s="92"/>
      <c r="Y24" s="101"/>
      <c r="Z24" s="45" t="s">
        <v>768</v>
      </c>
      <c r="AA24" s="45" t="s">
        <v>256</v>
      </c>
      <c r="AB24" s="89"/>
      <c r="AC24" s="89"/>
      <c r="AD24" s="89"/>
      <c r="AE24" s="92"/>
    </row>
    <row r="25" spans="1:31" ht="13.5" thickBot="1" x14ac:dyDescent="0.25">
      <c r="A25" s="93" t="s">
        <v>718</v>
      </c>
      <c r="B25" s="94"/>
      <c r="C25" s="94"/>
      <c r="D25" s="94"/>
      <c r="E25" s="94"/>
      <c r="F25" s="94"/>
      <c r="G25" s="95"/>
      <c r="I25" s="93" t="s">
        <v>686</v>
      </c>
      <c r="J25" s="94"/>
      <c r="K25" s="94"/>
      <c r="L25" s="94"/>
      <c r="M25" s="94"/>
      <c r="N25" s="94"/>
      <c r="O25" s="95"/>
      <c r="Q25" s="93" t="s">
        <v>703</v>
      </c>
      <c r="R25" s="94"/>
      <c r="S25" s="94"/>
      <c r="T25" s="94"/>
      <c r="U25" s="94"/>
      <c r="V25" s="94"/>
      <c r="W25" s="95"/>
      <c r="Y25" s="93" t="s">
        <v>701</v>
      </c>
      <c r="Z25" s="94"/>
      <c r="AA25" s="94"/>
      <c r="AB25" s="94"/>
      <c r="AC25" s="94"/>
      <c r="AD25" s="94"/>
      <c r="AE25" s="95"/>
    </row>
    <row r="26" spans="1:31" ht="23.25" thickBot="1" x14ac:dyDescent="0.25">
      <c r="A26" s="24">
        <v>583</v>
      </c>
      <c r="B26" s="21" t="s">
        <v>719</v>
      </c>
      <c r="C26" s="21" t="s">
        <v>720</v>
      </c>
      <c r="D26" s="39">
        <v>8.0509259259259253E-2</v>
      </c>
      <c r="E26" s="21">
        <v>12.673999999999999</v>
      </c>
      <c r="F26" s="21">
        <v>10.379</v>
      </c>
      <c r="G26" s="22">
        <v>81.900000000000006</v>
      </c>
      <c r="I26" s="24">
        <v>523195</v>
      </c>
      <c r="J26" s="21" t="s">
        <v>756</v>
      </c>
      <c r="K26" s="21" t="s">
        <v>757</v>
      </c>
      <c r="L26" s="39">
        <v>0.11134259259259259</v>
      </c>
      <c r="M26" s="21">
        <v>8.9139999999999997</v>
      </c>
      <c r="N26" s="21">
        <v>7.3659999999999997</v>
      </c>
      <c r="O26" s="22">
        <v>82.6</v>
      </c>
      <c r="Q26" s="24">
        <v>667637</v>
      </c>
      <c r="R26" s="21" t="s">
        <v>764</v>
      </c>
      <c r="S26" s="21" t="s">
        <v>765</v>
      </c>
      <c r="T26" s="39">
        <v>8.5810185185185184E-2</v>
      </c>
      <c r="U26" s="21">
        <v>9.7680000000000007</v>
      </c>
      <c r="V26" s="21">
        <v>8.4979999999999993</v>
      </c>
      <c r="W26" s="22">
        <v>87</v>
      </c>
      <c r="Y26" s="24">
        <v>966333</v>
      </c>
      <c r="Z26" s="21" t="s">
        <v>769</v>
      </c>
      <c r="AA26" s="21" t="s">
        <v>770</v>
      </c>
      <c r="AB26" s="39">
        <v>7.0914351851851853E-2</v>
      </c>
      <c r="AC26" s="21">
        <v>12.284000000000001</v>
      </c>
      <c r="AD26" s="21">
        <v>10.568</v>
      </c>
      <c r="AE26" s="22">
        <v>86</v>
      </c>
    </row>
    <row r="27" spans="1:31" ht="23.25" thickBot="1" x14ac:dyDescent="0.25">
      <c r="A27" s="24">
        <v>750059</v>
      </c>
      <c r="B27" s="21" t="s">
        <v>721</v>
      </c>
      <c r="C27" s="21" t="s">
        <v>722</v>
      </c>
      <c r="D27" s="39">
        <v>7.2511574074074076E-2</v>
      </c>
      <c r="E27" s="21">
        <v>10.784000000000001</v>
      </c>
      <c r="F27" s="21">
        <v>9.5660000000000007</v>
      </c>
      <c r="G27" s="22">
        <v>88.7</v>
      </c>
      <c r="I27" s="96" t="s">
        <v>672</v>
      </c>
      <c r="J27" s="97"/>
      <c r="K27" s="97"/>
      <c r="L27" s="97"/>
      <c r="M27" s="97"/>
      <c r="N27" s="97"/>
      <c r="O27" s="98"/>
      <c r="Q27" s="96" t="s">
        <v>710</v>
      </c>
      <c r="R27" s="97"/>
      <c r="S27" s="97"/>
      <c r="T27" s="97"/>
      <c r="U27" s="97"/>
      <c r="V27" s="97"/>
      <c r="W27" s="98"/>
      <c r="Y27" s="96" t="s">
        <v>686</v>
      </c>
      <c r="Z27" s="97"/>
      <c r="AA27" s="97"/>
      <c r="AB27" s="97"/>
      <c r="AC27" s="97"/>
      <c r="AD27" s="97"/>
      <c r="AE27" s="98"/>
    </row>
    <row r="28" spans="1:31" ht="23.25" thickBot="1" x14ac:dyDescent="0.25">
      <c r="A28" s="24">
        <v>3093</v>
      </c>
      <c r="B28" s="21" t="s">
        <v>723</v>
      </c>
      <c r="C28" s="21" t="s">
        <v>724</v>
      </c>
      <c r="D28" s="39">
        <v>8.9780092592592592E-2</v>
      </c>
      <c r="E28" s="21">
        <v>10.7</v>
      </c>
      <c r="F28" s="21">
        <v>8.9339999999999993</v>
      </c>
      <c r="G28" s="22">
        <v>83.5</v>
      </c>
      <c r="I28" s="24">
        <v>307842</v>
      </c>
      <c r="J28" s="21" t="s">
        <v>758</v>
      </c>
      <c r="K28" s="21" t="s">
        <v>759</v>
      </c>
      <c r="L28" s="39">
        <v>4.3402777777777776E-2</v>
      </c>
      <c r="M28" s="21">
        <v>11.949</v>
      </c>
      <c r="N28" s="21">
        <v>11.672000000000001</v>
      </c>
      <c r="O28" s="22">
        <v>97.7</v>
      </c>
      <c r="Q28" s="25">
        <v>4342</v>
      </c>
      <c r="R28" s="26" t="s">
        <v>766</v>
      </c>
      <c r="S28" s="26" t="s">
        <v>767</v>
      </c>
      <c r="T28" s="40">
        <v>9.4675925925925927E-2</v>
      </c>
      <c r="U28" s="26">
        <v>10.537000000000001</v>
      </c>
      <c r="V28" s="26">
        <v>8.6929999999999996</v>
      </c>
      <c r="W28" s="27">
        <v>82.5</v>
      </c>
      <c r="Y28" s="24">
        <v>1758661</v>
      </c>
      <c r="Z28" s="21" t="s">
        <v>771</v>
      </c>
      <c r="AA28" s="21" t="s">
        <v>772</v>
      </c>
      <c r="AB28" s="39">
        <v>4.7743055555555552E-2</v>
      </c>
      <c r="AC28" s="21">
        <v>15.067</v>
      </c>
      <c r="AD28" s="21">
        <v>13.664</v>
      </c>
      <c r="AE28" s="22">
        <v>90.7</v>
      </c>
    </row>
    <row r="29" spans="1:31" ht="23.25" thickBot="1" x14ac:dyDescent="0.25">
      <c r="A29" s="24">
        <v>262085</v>
      </c>
      <c r="B29" s="21" t="s">
        <v>725</v>
      </c>
      <c r="C29" s="21" t="s">
        <v>726</v>
      </c>
      <c r="D29" s="39">
        <v>8.6655092592592589E-2</v>
      </c>
      <c r="E29" s="21">
        <v>8.173</v>
      </c>
      <c r="F29" s="21">
        <v>7.4420000000000002</v>
      </c>
      <c r="G29" s="22">
        <v>91</v>
      </c>
      <c r="I29" s="24">
        <v>65009</v>
      </c>
      <c r="J29" s="21" t="s">
        <v>760</v>
      </c>
      <c r="K29" s="21" t="s">
        <v>761</v>
      </c>
      <c r="L29" s="39">
        <v>5.1053240740740739E-2</v>
      </c>
      <c r="M29" s="21">
        <v>10.084</v>
      </c>
      <c r="N29" s="21">
        <v>9.8650000000000002</v>
      </c>
      <c r="O29" s="22">
        <v>97.8</v>
      </c>
      <c r="Y29" s="96" t="s">
        <v>773</v>
      </c>
      <c r="Z29" s="97"/>
      <c r="AA29" s="97"/>
      <c r="AB29" s="97"/>
      <c r="AC29" s="97"/>
      <c r="AD29" s="97"/>
      <c r="AE29" s="98"/>
    </row>
    <row r="30" spans="1:31" ht="23.25" thickBot="1" x14ac:dyDescent="0.25">
      <c r="A30" s="24">
        <v>966430</v>
      </c>
      <c r="B30" s="21" t="s">
        <v>727</v>
      </c>
      <c r="C30" s="21" t="s">
        <v>728</v>
      </c>
      <c r="D30" s="39">
        <v>7.6180555555555557E-2</v>
      </c>
      <c r="E30" s="21">
        <v>7.88</v>
      </c>
      <c r="F30" s="21">
        <v>7.4630000000000001</v>
      </c>
      <c r="G30" s="22">
        <v>94.7</v>
      </c>
      <c r="I30" s="25">
        <v>553609</v>
      </c>
      <c r="J30" s="26" t="s">
        <v>762</v>
      </c>
      <c r="K30" s="26" t="s">
        <v>730</v>
      </c>
      <c r="L30" s="40">
        <v>8.9409722222222224E-2</v>
      </c>
      <c r="M30" s="26">
        <v>8.3710000000000004</v>
      </c>
      <c r="N30" s="26">
        <v>7.5129999999999999</v>
      </c>
      <c r="O30" s="27">
        <v>89.8</v>
      </c>
      <c r="Y30" s="24">
        <v>176991</v>
      </c>
      <c r="Z30" s="21" t="s">
        <v>774</v>
      </c>
      <c r="AA30" s="21" t="s">
        <v>735</v>
      </c>
      <c r="AB30" s="39">
        <v>9.6689814814814812E-2</v>
      </c>
      <c r="AC30" s="21">
        <v>9.0909999999999993</v>
      </c>
      <c r="AD30" s="21">
        <v>7.8</v>
      </c>
      <c r="AE30" s="22">
        <v>85.8</v>
      </c>
    </row>
    <row r="31" spans="1:31" ht="13.5" thickBot="1" x14ac:dyDescent="0.25">
      <c r="A31" s="96" t="s">
        <v>703</v>
      </c>
      <c r="B31" s="97"/>
      <c r="C31" s="97"/>
      <c r="D31" s="97"/>
      <c r="E31" s="97"/>
      <c r="F31" s="97"/>
      <c r="G31" s="98"/>
      <c r="Y31" s="96" t="s">
        <v>84</v>
      </c>
      <c r="Z31" s="97"/>
      <c r="AA31" s="97"/>
      <c r="AB31" s="97"/>
      <c r="AC31" s="97"/>
      <c r="AD31" s="97"/>
      <c r="AE31" s="98"/>
    </row>
    <row r="32" spans="1:31" ht="23.25" thickBot="1" x14ac:dyDescent="0.25">
      <c r="A32" s="24">
        <v>553609</v>
      </c>
      <c r="B32" s="21" t="s">
        <v>729</v>
      </c>
      <c r="C32" s="21" t="s">
        <v>730</v>
      </c>
      <c r="D32" s="39">
        <v>8.981481481481482E-2</v>
      </c>
      <c r="E32" s="21">
        <v>8.3849999999999998</v>
      </c>
      <c r="F32" s="21">
        <v>7.5129999999999999</v>
      </c>
      <c r="G32" s="22">
        <v>89.6</v>
      </c>
      <c r="Y32" s="25">
        <v>685624</v>
      </c>
      <c r="Z32" s="26" t="s">
        <v>775</v>
      </c>
      <c r="AA32" s="26" t="s">
        <v>776</v>
      </c>
      <c r="AB32" s="48">
        <v>2.4333333333333331</v>
      </c>
      <c r="AC32" s="26">
        <v>11.31</v>
      </c>
      <c r="AD32" s="26">
        <v>11.308999999999999</v>
      </c>
      <c r="AE32" s="27">
        <v>100</v>
      </c>
    </row>
    <row r="33" spans="1:7" ht="13.5" thickBot="1" x14ac:dyDescent="0.25">
      <c r="A33" s="96" t="s">
        <v>731</v>
      </c>
      <c r="B33" s="97"/>
      <c r="C33" s="97"/>
      <c r="D33" s="97"/>
      <c r="E33" s="97"/>
      <c r="F33" s="97"/>
      <c r="G33" s="98"/>
    </row>
    <row r="34" spans="1:7" ht="23.25" thickBot="1" x14ac:dyDescent="0.25">
      <c r="A34" s="24">
        <v>3162</v>
      </c>
      <c r="B34" s="21" t="s">
        <v>732</v>
      </c>
      <c r="C34" s="21" t="s">
        <v>733</v>
      </c>
      <c r="D34" s="39">
        <v>7.7013888888888896E-2</v>
      </c>
      <c r="E34" s="21">
        <v>11.09</v>
      </c>
      <c r="F34" s="21">
        <v>9.5960000000000001</v>
      </c>
      <c r="G34" s="22">
        <v>86.5</v>
      </c>
    </row>
    <row r="35" spans="1:7" ht="23.25" thickBot="1" x14ac:dyDescent="0.25">
      <c r="A35" s="24">
        <v>176991</v>
      </c>
      <c r="B35" s="21" t="s">
        <v>734</v>
      </c>
      <c r="C35" s="21" t="s">
        <v>735</v>
      </c>
      <c r="D35" s="39">
        <v>9.3391203703703699E-2</v>
      </c>
      <c r="E35" s="21">
        <v>8.9619999999999997</v>
      </c>
      <c r="F35" s="21">
        <v>7.8</v>
      </c>
      <c r="G35" s="22">
        <v>87</v>
      </c>
    </row>
    <row r="36" spans="1:7" ht="13.5" thickBot="1" x14ac:dyDescent="0.25">
      <c r="A36" s="96" t="s">
        <v>736</v>
      </c>
      <c r="B36" s="97"/>
      <c r="C36" s="97"/>
      <c r="D36" s="97"/>
      <c r="E36" s="97"/>
      <c r="F36" s="97"/>
      <c r="G36" s="98"/>
    </row>
    <row r="37" spans="1:7" ht="23.25" thickBot="1" x14ac:dyDescent="0.25">
      <c r="A37" s="24">
        <v>1237758</v>
      </c>
      <c r="B37" s="21" t="s">
        <v>737</v>
      </c>
      <c r="C37" s="21" t="s">
        <v>738</v>
      </c>
      <c r="D37" s="39">
        <v>6.6967592592592592E-2</v>
      </c>
      <c r="E37" s="21">
        <v>11.326000000000001</v>
      </c>
      <c r="F37" s="21">
        <v>10.130000000000001</v>
      </c>
      <c r="G37" s="22">
        <v>89.4</v>
      </c>
    </row>
    <row r="38" spans="1:7" ht="23.25" thickBot="1" x14ac:dyDescent="0.25">
      <c r="A38" s="24">
        <v>809398</v>
      </c>
      <c r="B38" s="21" t="s">
        <v>739</v>
      </c>
      <c r="C38" s="21" t="s">
        <v>740</v>
      </c>
      <c r="D38" s="39">
        <v>9.1805555555555557E-2</v>
      </c>
      <c r="E38" s="21">
        <v>10.817</v>
      </c>
      <c r="F38" s="21">
        <v>8.9369999999999994</v>
      </c>
      <c r="G38" s="22">
        <v>82.6</v>
      </c>
    </row>
    <row r="39" spans="1:7" ht="23.25" thickBot="1" x14ac:dyDescent="0.25">
      <c r="A39" s="24">
        <v>1081953</v>
      </c>
      <c r="B39" s="21" t="s">
        <v>741</v>
      </c>
      <c r="C39" s="21" t="s">
        <v>742</v>
      </c>
      <c r="D39" s="39">
        <v>5.0243055555555555E-2</v>
      </c>
      <c r="E39" s="21">
        <v>10.534000000000001</v>
      </c>
      <c r="F39" s="21">
        <v>10.247999999999999</v>
      </c>
      <c r="G39" s="22">
        <v>97.3</v>
      </c>
    </row>
    <row r="40" spans="1:7" ht="23.25" thickBot="1" x14ac:dyDescent="0.25">
      <c r="A40" s="24">
        <v>2038</v>
      </c>
      <c r="B40" s="21" t="s">
        <v>743</v>
      </c>
      <c r="C40" s="21" t="s">
        <v>744</v>
      </c>
      <c r="D40" s="39">
        <v>0.1282986111111111</v>
      </c>
      <c r="E40" s="21">
        <v>10.364000000000001</v>
      </c>
      <c r="F40" s="21">
        <v>7.718</v>
      </c>
      <c r="G40" s="22">
        <v>74.5</v>
      </c>
    </row>
    <row r="41" spans="1:7" ht="23.25" thickBot="1" x14ac:dyDescent="0.25">
      <c r="A41" s="24">
        <v>27743</v>
      </c>
      <c r="B41" s="21" t="s">
        <v>745</v>
      </c>
      <c r="C41" s="21" t="s">
        <v>746</v>
      </c>
      <c r="D41" s="39">
        <v>6.581018518518518E-2</v>
      </c>
      <c r="E41" s="21">
        <v>10.054</v>
      </c>
      <c r="F41" s="21">
        <v>9.3089999999999993</v>
      </c>
      <c r="G41" s="22">
        <v>92.6</v>
      </c>
    </row>
    <row r="42" spans="1:7" ht="23.25" thickBot="1" x14ac:dyDescent="0.25">
      <c r="A42" s="24">
        <v>144769</v>
      </c>
      <c r="B42" s="21" t="s">
        <v>747</v>
      </c>
      <c r="C42" s="21" t="s">
        <v>748</v>
      </c>
      <c r="D42" s="39">
        <v>0.11894675925925927</v>
      </c>
      <c r="E42" s="21">
        <v>9.2799999999999994</v>
      </c>
      <c r="F42" s="21">
        <v>7.4</v>
      </c>
      <c r="G42" s="22">
        <v>79.7</v>
      </c>
    </row>
    <row r="43" spans="1:7" ht="23.25" thickBot="1" x14ac:dyDescent="0.25">
      <c r="A43" s="24">
        <v>48017</v>
      </c>
      <c r="B43" s="21" t="s">
        <v>749</v>
      </c>
      <c r="C43" s="21" t="s">
        <v>750</v>
      </c>
      <c r="D43" s="39">
        <v>7.1921296296296303E-2</v>
      </c>
      <c r="E43" s="21">
        <v>9.1769999999999996</v>
      </c>
      <c r="F43" s="21">
        <v>8.5020000000000007</v>
      </c>
      <c r="G43" s="22">
        <v>92.6</v>
      </c>
    </row>
    <row r="44" spans="1:7" ht="23.25" thickBot="1" x14ac:dyDescent="0.25">
      <c r="A44" s="24">
        <v>777637</v>
      </c>
      <c r="B44" s="21" t="s">
        <v>751</v>
      </c>
      <c r="C44" s="21" t="s">
        <v>752</v>
      </c>
      <c r="D44" s="39">
        <v>9.2534722222222227E-2</v>
      </c>
      <c r="E44" s="21">
        <v>8.6419999999999995</v>
      </c>
      <c r="F44" s="21">
        <v>7.6189999999999998</v>
      </c>
      <c r="G44" s="22">
        <v>88.2</v>
      </c>
    </row>
    <row r="45" spans="1:7" ht="22.5" x14ac:dyDescent="0.2">
      <c r="A45" s="25">
        <v>925412</v>
      </c>
      <c r="B45" s="26" t="s">
        <v>753</v>
      </c>
      <c r="C45" s="26" t="s">
        <v>754</v>
      </c>
      <c r="D45" s="40">
        <v>4.7083333333333331E-2</v>
      </c>
      <c r="E45" s="26">
        <v>8.1639999999999997</v>
      </c>
      <c r="F45" s="26">
        <v>8.4090000000000007</v>
      </c>
      <c r="G45" s="27">
        <v>103</v>
      </c>
    </row>
  </sheetData>
  <mergeCells count="32">
    <mergeCell ref="Y29:AE29"/>
    <mergeCell ref="Y31:AE31"/>
    <mergeCell ref="Q27:W27"/>
    <mergeCell ref="Y22:Y24"/>
    <mergeCell ref="AB22:AB24"/>
    <mergeCell ref="AC22:AC24"/>
    <mergeCell ref="AD22:AD24"/>
    <mergeCell ref="AE22:AE24"/>
    <mergeCell ref="Y25:AE25"/>
    <mergeCell ref="Y27:AE27"/>
    <mergeCell ref="Q22:Q24"/>
    <mergeCell ref="T22:T24"/>
    <mergeCell ref="U22:U24"/>
    <mergeCell ref="V22:V24"/>
    <mergeCell ref="W22:W24"/>
    <mergeCell ref="Q25:W25"/>
    <mergeCell ref="A36:G36"/>
    <mergeCell ref="I22:I24"/>
    <mergeCell ref="A22:A24"/>
    <mergeCell ref="D22:D24"/>
    <mergeCell ref="E22:E24"/>
    <mergeCell ref="F22:F24"/>
    <mergeCell ref="I27:O27"/>
    <mergeCell ref="G22:G24"/>
    <mergeCell ref="A25:G25"/>
    <mergeCell ref="A31:G31"/>
    <mergeCell ref="A33:G33"/>
    <mergeCell ref="L22:L24"/>
    <mergeCell ref="M22:M24"/>
    <mergeCell ref="N22:N24"/>
    <mergeCell ref="O22:O24"/>
    <mergeCell ref="I25:O25"/>
  </mergeCells>
  <hyperlinks>
    <hyperlink ref="A26" r:id="rId1" display="https://statistik.d-u-v.org/getresultperson.php?runner=583" xr:uid="{1B0760E6-4EF5-4FD8-AAF0-B04487CE7818}"/>
    <hyperlink ref="A27" r:id="rId2" display="https://statistik.d-u-v.org/getresultperson.php?runner=750059" xr:uid="{67330950-EA8F-46C0-828B-6FD851B57327}"/>
    <hyperlink ref="A28" r:id="rId3" display="https://statistik.d-u-v.org/getresultperson.php?runner=3093" xr:uid="{5E1C56FD-8B9F-4FDF-A8B7-AAE9D7D89028}"/>
    <hyperlink ref="A29" r:id="rId4" display="https://statistik.d-u-v.org/getresultperson.php?runner=262085" xr:uid="{0D0D0131-8BF6-4E5E-9BC1-85EDCE724D63}"/>
    <hyperlink ref="A30" r:id="rId5" display="https://statistik.d-u-v.org/getresultperson.php?runner=966430" xr:uid="{826A2850-E2D3-4DE1-9DF3-6A52820BC13F}"/>
    <hyperlink ref="A32" r:id="rId6" display="https://statistik.d-u-v.org/getresultperson.php?runner=553609" xr:uid="{4A7FDFA7-B575-43A6-B02E-D2942C51AAD9}"/>
    <hyperlink ref="A34" r:id="rId7" display="https://statistik.d-u-v.org/getresultperson.php?runner=3162" xr:uid="{A7EEC76A-9702-465C-8060-39456AB8E416}"/>
    <hyperlink ref="A35" r:id="rId8" display="https://statistik.d-u-v.org/getresultperson.php?runner=176991" xr:uid="{A5DA2DE9-46B1-453D-8216-B51D0F12BFD7}"/>
    <hyperlink ref="A37" r:id="rId9" display="https://statistik.d-u-v.org/getresultperson.php?runner=1237758" xr:uid="{C4093612-25AA-4478-871E-1688DE635154}"/>
    <hyperlink ref="A38" r:id="rId10" display="https://statistik.d-u-v.org/getresultperson.php?runner=809398" xr:uid="{9C168AAE-55C4-48AE-9552-2BE3ADF19191}"/>
    <hyperlink ref="A39" r:id="rId11" display="https://statistik.d-u-v.org/getresultperson.php?runner=1081953" xr:uid="{10ED42A7-8110-48F5-AEFB-5930512768F6}"/>
    <hyperlink ref="A40" r:id="rId12" display="https://statistik.d-u-v.org/getresultperson.php?runner=2038" xr:uid="{7E70CA26-DD82-4AE0-ADFC-48250EAF9A0D}"/>
    <hyperlink ref="A41" r:id="rId13" display="https://statistik.d-u-v.org/getresultperson.php?runner=27743" xr:uid="{D9693939-D761-4791-AD69-EF8DA71300DF}"/>
    <hyperlink ref="A42" r:id="rId14" display="https://statistik.d-u-v.org/getresultperson.php?runner=144769" xr:uid="{B8CA0387-FF76-431D-91AE-F210AC51F462}"/>
    <hyperlink ref="A43" r:id="rId15" display="https://statistik.d-u-v.org/getresultperson.php?runner=48017" xr:uid="{85272E87-E6A0-4026-880E-F06162B21581}"/>
    <hyperlink ref="A44" r:id="rId16" display="https://statistik.d-u-v.org/getresultperson.php?runner=777637" xr:uid="{515BAA4B-3E0D-4C1A-BE22-4239DB0C5A6D}"/>
    <hyperlink ref="A45" r:id="rId17" display="https://statistik.d-u-v.org/getresultperson.php?runner=925412" xr:uid="{FD7BFD77-F5FC-4126-82A9-2605D0873BCD}"/>
    <hyperlink ref="I26" r:id="rId18" display="https://statistik.d-u-v.org/getresultperson.php?runner=523195" xr:uid="{B88389E7-B732-4C13-AE70-9E4FB78CAECD}"/>
    <hyperlink ref="I28" r:id="rId19" display="https://statistik.d-u-v.org/getresultperson.php?runner=307842" xr:uid="{96B3C6DF-08AB-4400-91EF-BB7B53D8D685}"/>
    <hyperlink ref="I29" r:id="rId20" display="https://statistik.d-u-v.org/getresultperson.php?runner=65009" xr:uid="{DF359E58-2F99-4662-88D4-D4D538B17683}"/>
    <hyperlink ref="I30" r:id="rId21" display="https://statistik.d-u-v.org/getresultperson.php?runner=553609" xr:uid="{4A390271-7A98-4F31-A106-C59E4D54663E}"/>
    <hyperlink ref="Q26" r:id="rId22" display="https://statistik.d-u-v.org/getresultperson.php?runner=667637" xr:uid="{DDD2D419-BF8D-4F12-8DD4-F204176565E1}"/>
    <hyperlink ref="Q28" r:id="rId23" display="https://statistik.d-u-v.org/getresultperson.php?runner=4342" xr:uid="{3B313644-D9A3-4EDA-8084-46EE53EB3AFF}"/>
    <hyperlink ref="Y26" r:id="rId24" display="https://statistik.d-u-v.org/getresultperson.php?runner=966333" xr:uid="{9F898F56-3FF0-4579-A757-9843842E5862}"/>
    <hyperlink ref="Y28" r:id="rId25" display="https://statistik.d-u-v.org/getresultperson.php?runner=1758661" xr:uid="{DEB0E862-A54C-48C5-89F7-16D16F7396FF}"/>
    <hyperlink ref="Y30" r:id="rId26" display="https://statistik.d-u-v.org/getresultperson.php?runner=176991" xr:uid="{1C5AFB0F-C7B5-4BC0-BADD-CE4C12C90686}"/>
    <hyperlink ref="Y32" r:id="rId27" display="https://statistik.d-u-v.org/getresultperson.php?runner=685624" xr:uid="{0B8CD58D-26DD-4865-A9BF-BFEE862208A7}"/>
  </hyperlinks>
  <pageMargins left="0.7" right="0.7" top="0.78740157499999996" bottom="0.78740157499999996" header="0.3" footer="0.3"/>
  <pageSetup paperSize="9" orientation="portrait" r:id="rId28"/>
  <drawing r:id="rId2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7888-5493-458C-B2F1-CC935829E5A0}">
  <dimension ref="A1:W174"/>
  <sheetViews>
    <sheetView zoomScale="90" zoomScaleNormal="90" workbookViewId="0">
      <selection activeCell="L65" sqref="L65"/>
    </sheetView>
  </sheetViews>
  <sheetFormatPr defaultColWidth="11.42578125" defaultRowHeight="12.75" x14ac:dyDescent="0.2"/>
  <sheetData>
    <row r="1" spans="1:21" x14ac:dyDescent="0.2">
      <c r="A1" t="s">
        <v>639</v>
      </c>
    </row>
    <row r="3" spans="1:21" x14ac:dyDescent="0.2">
      <c r="A3" s="1"/>
      <c r="B3" s="1"/>
    </row>
    <row r="4" spans="1:21" x14ac:dyDescent="0.2">
      <c r="A4" s="2"/>
      <c r="B4" s="1"/>
    </row>
    <row r="5" spans="1:21" x14ac:dyDescent="0.2">
      <c r="A5" s="1"/>
      <c r="B5" s="1" t="s">
        <v>1</v>
      </c>
    </row>
    <row r="6" spans="1:21" x14ac:dyDescent="0.2">
      <c r="A6" s="2"/>
      <c r="B6" s="1" t="s">
        <v>638</v>
      </c>
    </row>
    <row r="7" spans="1:21" x14ac:dyDescent="0.2">
      <c r="A7" s="1"/>
      <c r="B7" s="1" t="s">
        <v>637</v>
      </c>
    </row>
    <row r="8" spans="1:21" x14ac:dyDescent="0.2">
      <c r="A8" s="1"/>
      <c r="B8" s="1" t="s">
        <v>636</v>
      </c>
    </row>
    <row r="9" spans="1:21" x14ac:dyDescent="0.2">
      <c r="A9" s="1"/>
      <c r="B9" s="1"/>
    </row>
    <row r="10" spans="1:21" x14ac:dyDescent="0.2">
      <c r="A10" s="1"/>
      <c r="B10" s="1"/>
    </row>
    <row r="11" spans="1:21" x14ac:dyDescent="0.2">
      <c r="A11" s="1"/>
      <c r="B11" s="1"/>
    </row>
    <row r="12" spans="1:21" ht="15.75" x14ac:dyDescent="0.25">
      <c r="A12" s="16" t="s">
        <v>40</v>
      </c>
      <c r="B12" s="16"/>
      <c r="C12" s="4"/>
      <c r="D12" s="4"/>
      <c r="E12" s="4"/>
      <c r="F12" s="4"/>
      <c r="G12" s="4"/>
      <c r="H12" s="4"/>
      <c r="I12" s="4" t="s">
        <v>41</v>
      </c>
      <c r="K12" s="4"/>
      <c r="L12" s="4"/>
      <c r="M12" s="4"/>
      <c r="N12" s="4"/>
      <c r="O12" s="4"/>
      <c r="P12" s="4"/>
      <c r="Q12" s="4" t="s">
        <v>113</v>
      </c>
    </row>
    <row r="13" spans="1:21" x14ac:dyDescent="0.2">
      <c r="A13" s="1"/>
      <c r="B13" s="1"/>
    </row>
    <row r="14" spans="1:21" ht="13.5" thickBot="1" x14ac:dyDescent="0.25">
      <c r="A14" s="19"/>
      <c r="B14" s="17">
        <v>2014</v>
      </c>
      <c r="C14" s="17">
        <v>2013</v>
      </c>
      <c r="D14" s="17">
        <v>2012</v>
      </c>
      <c r="E14" s="17">
        <v>2011</v>
      </c>
      <c r="F14" s="18" t="s">
        <v>42</v>
      </c>
      <c r="I14" s="19"/>
      <c r="J14" s="17">
        <v>2014</v>
      </c>
      <c r="K14" s="17">
        <v>2013</v>
      </c>
      <c r="L14" s="17">
        <v>2012</v>
      </c>
      <c r="M14" s="17">
        <v>2011</v>
      </c>
      <c r="N14" s="18" t="s">
        <v>42</v>
      </c>
      <c r="Q14" s="19"/>
      <c r="R14" s="17">
        <v>2013</v>
      </c>
      <c r="S14" s="17">
        <v>2012</v>
      </c>
      <c r="T14" s="17">
        <v>2011</v>
      </c>
      <c r="U14" s="18" t="s">
        <v>42</v>
      </c>
    </row>
    <row r="15" spans="1:21" ht="13.5" thickBot="1" x14ac:dyDescent="0.25">
      <c r="A15" s="20" t="s">
        <v>43</v>
      </c>
      <c r="B15" s="21">
        <v>2</v>
      </c>
      <c r="C15" s="21">
        <v>1</v>
      </c>
      <c r="D15" s="21">
        <v>12</v>
      </c>
      <c r="E15" s="21">
        <v>19</v>
      </c>
      <c r="F15" s="22">
        <v>34</v>
      </c>
      <c r="I15" s="20" t="s">
        <v>43</v>
      </c>
      <c r="J15" s="21">
        <v>41</v>
      </c>
      <c r="K15" s="21">
        <v>19</v>
      </c>
      <c r="L15" s="21">
        <v>35</v>
      </c>
      <c r="M15" s="21">
        <v>51</v>
      </c>
      <c r="N15" s="22">
        <v>146</v>
      </c>
      <c r="Q15" s="20" t="s">
        <v>43</v>
      </c>
      <c r="R15" s="21">
        <v>4</v>
      </c>
      <c r="S15" s="21">
        <v>3</v>
      </c>
      <c r="T15" s="21">
        <v>9</v>
      </c>
      <c r="U15" s="22">
        <v>16</v>
      </c>
    </row>
    <row r="16" spans="1:21" ht="22.5" thickBot="1" x14ac:dyDescent="0.25">
      <c r="A16" s="20" t="s">
        <v>44</v>
      </c>
      <c r="B16" s="21">
        <v>82.3</v>
      </c>
      <c r="C16" s="21">
        <v>71.900000000000006</v>
      </c>
      <c r="D16" s="21">
        <v>67.7</v>
      </c>
      <c r="E16" s="21">
        <v>80.7</v>
      </c>
      <c r="F16" s="22">
        <v>67.7</v>
      </c>
      <c r="I16" s="20" t="s">
        <v>44</v>
      </c>
      <c r="J16" s="21">
        <v>82.4</v>
      </c>
      <c r="K16" s="21">
        <v>75.2</v>
      </c>
      <c r="L16" s="21">
        <v>66.599999999999994</v>
      </c>
      <c r="M16" s="21">
        <v>78.400000000000006</v>
      </c>
      <c r="N16" s="22">
        <v>66.599999999999994</v>
      </c>
      <c r="Q16" s="20" t="s">
        <v>44</v>
      </c>
      <c r="R16" s="21">
        <v>82.8</v>
      </c>
      <c r="S16" s="21">
        <v>84.5</v>
      </c>
      <c r="T16" s="21">
        <v>65.400000000000006</v>
      </c>
      <c r="U16" s="22">
        <v>65.400000000000006</v>
      </c>
    </row>
    <row r="17" spans="1:23" ht="22.5" thickBot="1" x14ac:dyDescent="0.25">
      <c r="A17" s="20" t="s">
        <v>45</v>
      </c>
      <c r="B17" s="21">
        <v>87.8</v>
      </c>
      <c r="C17" s="21">
        <v>71.900000000000006</v>
      </c>
      <c r="D17" s="21">
        <v>97.2</v>
      </c>
      <c r="E17" s="21">
        <v>101.4</v>
      </c>
      <c r="F17" s="22">
        <v>101.4</v>
      </c>
      <c r="I17" s="20" t="s">
        <v>45</v>
      </c>
      <c r="J17" s="21">
        <v>115.5</v>
      </c>
      <c r="K17" s="21">
        <v>101</v>
      </c>
      <c r="L17" s="21">
        <v>105.4</v>
      </c>
      <c r="M17" s="21">
        <v>108.1</v>
      </c>
      <c r="N17" s="22">
        <v>115.5</v>
      </c>
      <c r="Q17" s="20" t="s">
        <v>45</v>
      </c>
      <c r="R17" s="21">
        <v>97.1</v>
      </c>
      <c r="S17" s="21">
        <v>94.1</v>
      </c>
      <c r="T17" s="21">
        <v>100.6</v>
      </c>
      <c r="U17" s="22">
        <v>100.6</v>
      </c>
    </row>
    <row r="18" spans="1:23" ht="22.5" thickBot="1" x14ac:dyDescent="0.25">
      <c r="A18" s="20" t="s">
        <v>46</v>
      </c>
      <c r="B18" s="21">
        <v>85</v>
      </c>
      <c r="C18" s="21">
        <v>71.900000000000006</v>
      </c>
      <c r="D18" s="21">
        <v>87.6</v>
      </c>
      <c r="E18" s="21">
        <v>92.9</v>
      </c>
      <c r="F18" s="22">
        <v>89.8</v>
      </c>
      <c r="I18" s="20" t="s">
        <v>46</v>
      </c>
      <c r="J18" s="21">
        <v>91</v>
      </c>
      <c r="K18" s="21">
        <v>91.4</v>
      </c>
      <c r="L18" s="21">
        <v>87.8</v>
      </c>
      <c r="M18" s="21">
        <v>93.2</v>
      </c>
      <c r="N18" s="22">
        <v>90.6</v>
      </c>
      <c r="Q18" s="20" t="s">
        <v>46</v>
      </c>
      <c r="R18" s="21">
        <v>89.7</v>
      </c>
      <c r="S18" s="21">
        <v>86.8</v>
      </c>
      <c r="T18" s="21">
        <v>89.4</v>
      </c>
      <c r="U18" s="22">
        <v>89.4</v>
      </c>
    </row>
    <row r="19" spans="1:23" ht="22.5" thickBot="1" x14ac:dyDescent="0.25">
      <c r="A19" s="20" t="s">
        <v>47</v>
      </c>
      <c r="B19" s="21">
        <v>85</v>
      </c>
      <c r="C19" s="21">
        <v>71.900000000000006</v>
      </c>
      <c r="D19" s="21">
        <v>85.7</v>
      </c>
      <c r="E19" s="21">
        <v>91.4</v>
      </c>
      <c r="F19" s="23">
        <v>88.4</v>
      </c>
      <c r="I19" s="20" t="s">
        <v>47</v>
      </c>
      <c r="J19" s="21">
        <v>92.3</v>
      </c>
      <c r="K19" s="21">
        <v>91.2</v>
      </c>
      <c r="L19" s="21">
        <v>87</v>
      </c>
      <c r="M19" s="21">
        <v>92.5</v>
      </c>
      <c r="N19" s="23">
        <v>91</v>
      </c>
      <c r="Q19" s="20" t="s">
        <v>47</v>
      </c>
      <c r="R19" s="21">
        <v>89.8</v>
      </c>
      <c r="S19" s="21">
        <v>88.5</v>
      </c>
      <c r="T19" s="21">
        <v>87.9</v>
      </c>
      <c r="U19" s="23">
        <v>88.5</v>
      </c>
    </row>
    <row r="20" spans="1:23" ht="21.75" x14ac:dyDescent="0.2">
      <c r="A20" s="28" t="s">
        <v>48</v>
      </c>
      <c r="B20" s="26">
        <v>3.9</v>
      </c>
      <c r="C20" s="26">
        <v>0</v>
      </c>
      <c r="D20" s="26">
        <v>8.1</v>
      </c>
      <c r="E20" s="26">
        <v>5.7</v>
      </c>
      <c r="F20" s="29">
        <v>7.6</v>
      </c>
      <c r="I20" s="28" t="s">
        <v>48</v>
      </c>
      <c r="J20" s="26">
        <v>5.6</v>
      </c>
      <c r="K20" s="26">
        <v>5.8</v>
      </c>
      <c r="L20" s="26">
        <v>7.4</v>
      </c>
      <c r="M20" s="26">
        <v>7.2</v>
      </c>
      <c r="N20" s="29">
        <v>7</v>
      </c>
      <c r="Q20" s="28" t="s">
        <v>48</v>
      </c>
      <c r="R20" s="26">
        <v>6.1</v>
      </c>
      <c r="S20" s="26">
        <v>5</v>
      </c>
      <c r="T20" s="26">
        <v>10.1</v>
      </c>
      <c r="U20" s="29">
        <v>8.1</v>
      </c>
    </row>
    <row r="21" spans="1:2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3" x14ac:dyDescent="0.2">
      <c r="A22" s="99" t="s">
        <v>49</v>
      </c>
      <c r="B22" s="43" t="s">
        <v>50</v>
      </c>
      <c r="C22" s="43" t="s">
        <v>51</v>
      </c>
      <c r="D22" s="87" t="s">
        <v>52</v>
      </c>
      <c r="E22" s="87" t="s">
        <v>53</v>
      </c>
      <c r="F22" s="87" t="s">
        <v>54</v>
      </c>
      <c r="G22" s="90" t="s">
        <v>55</v>
      </c>
      <c r="I22" s="99" t="s">
        <v>49</v>
      </c>
      <c r="J22" s="43" t="s">
        <v>50</v>
      </c>
      <c r="K22" s="43" t="s">
        <v>51</v>
      </c>
      <c r="L22" s="87" t="s">
        <v>52</v>
      </c>
      <c r="M22" s="87" t="s">
        <v>53</v>
      </c>
      <c r="N22" s="87" t="s">
        <v>54</v>
      </c>
      <c r="O22" s="90" t="s">
        <v>55</v>
      </c>
      <c r="Q22" s="99" t="s">
        <v>49</v>
      </c>
      <c r="R22" s="43" t="s">
        <v>50</v>
      </c>
      <c r="S22" s="43" t="s">
        <v>51</v>
      </c>
      <c r="T22" s="87" t="s">
        <v>52</v>
      </c>
      <c r="U22" s="87" t="s">
        <v>53</v>
      </c>
      <c r="V22" s="87" t="s">
        <v>54</v>
      </c>
      <c r="W22" s="90" t="s">
        <v>55</v>
      </c>
    </row>
    <row r="23" spans="1:23" ht="21.75" x14ac:dyDescent="0.2">
      <c r="A23" s="100"/>
      <c r="B23" s="44" t="s">
        <v>56</v>
      </c>
      <c r="C23" s="44" t="s">
        <v>56</v>
      </c>
      <c r="D23" s="88"/>
      <c r="E23" s="88"/>
      <c r="F23" s="88"/>
      <c r="G23" s="91"/>
      <c r="I23" s="100"/>
      <c r="J23" s="44" t="s">
        <v>56</v>
      </c>
      <c r="K23" s="44" t="s">
        <v>56</v>
      </c>
      <c r="L23" s="88"/>
      <c r="M23" s="88"/>
      <c r="N23" s="88"/>
      <c r="O23" s="91"/>
      <c r="Q23" s="100"/>
      <c r="R23" s="44" t="s">
        <v>56</v>
      </c>
      <c r="S23" s="44" t="s">
        <v>56</v>
      </c>
      <c r="T23" s="88"/>
      <c r="U23" s="88"/>
      <c r="V23" s="88"/>
      <c r="W23" s="91"/>
    </row>
    <row r="24" spans="1:23" ht="13.5" thickBot="1" x14ac:dyDescent="0.25">
      <c r="A24" s="101"/>
      <c r="B24" s="45" t="s">
        <v>6</v>
      </c>
      <c r="C24" s="45" t="s">
        <v>635</v>
      </c>
      <c r="D24" s="89"/>
      <c r="E24" s="89"/>
      <c r="F24" s="89"/>
      <c r="G24" s="92"/>
      <c r="I24" s="101"/>
      <c r="J24" s="45" t="s">
        <v>0</v>
      </c>
      <c r="K24" s="45" t="s">
        <v>635</v>
      </c>
      <c r="L24" s="89"/>
      <c r="M24" s="89"/>
      <c r="N24" s="89"/>
      <c r="O24" s="92"/>
      <c r="Q24" s="101"/>
      <c r="R24" s="45" t="s">
        <v>114</v>
      </c>
      <c r="S24" s="45" t="s">
        <v>635</v>
      </c>
      <c r="T24" s="89"/>
      <c r="U24" s="89"/>
      <c r="V24" s="89"/>
      <c r="W24" s="92"/>
    </row>
    <row r="25" spans="1:23" ht="13.5" thickBot="1" x14ac:dyDescent="0.25">
      <c r="A25" s="93" t="s">
        <v>634</v>
      </c>
      <c r="B25" s="94"/>
      <c r="C25" s="94"/>
      <c r="D25" s="94"/>
      <c r="E25" s="94"/>
      <c r="F25" s="94"/>
      <c r="G25" s="95"/>
      <c r="I25" s="93" t="s">
        <v>633</v>
      </c>
      <c r="J25" s="94"/>
      <c r="K25" s="94"/>
      <c r="L25" s="94"/>
      <c r="M25" s="94"/>
      <c r="N25" s="94"/>
      <c r="O25" s="95"/>
      <c r="Q25" s="93" t="s">
        <v>632</v>
      </c>
      <c r="R25" s="94"/>
      <c r="S25" s="94"/>
      <c r="T25" s="94"/>
      <c r="U25" s="94"/>
      <c r="V25" s="94"/>
      <c r="W25" s="95"/>
    </row>
    <row r="26" spans="1:23" ht="23.25" thickBot="1" x14ac:dyDescent="0.25">
      <c r="A26" s="24">
        <v>109086</v>
      </c>
      <c r="B26" s="21" t="s">
        <v>631</v>
      </c>
      <c r="C26" s="21" t="s">
        <v>527</v>
      </c>
      <c r="D26" s="54">
        <v>1.6548611111111111</v>
      </c>
      <c r="E26" s="21">
        <v>10.494</v>
      </c>
      <c r="F26" s="21">
        <v>9.2140000000000004</v>
      </c>
      <c r="G26" s="22">
        <v>87.8</v>
      </c>
      <c r="I26" s="24">
        <v>274824</v>
      </c>
      <c r="J26" s="21" t="s">
        <v>630</v>
      </c>
      <c r="K26" s="21" t="s">
        <v>629</v>
      </c>
      <c r="L26" s="54">
        <v>1.2666666666666666</v>
      </c>
      <c r="M26" s="21">
        <v>13.805999999999999</v>
      </c>
      <c r="N26" s="21">
        <v>12.111000000000001</v>
      </c>
      <c r="O26" s="22">
        <v>87.7</v>
      </c>
      <c r="Q26" s="24">
        <v>2328</v>
      </c>
      <c r="R26" s="21" t="s">
        <v>628</v>
      </c>
      <c r="S26" s="21" t="s">
        <v>627</v>
      </c>
      <c r="T26" s="47">
        <v>0.85833333333333339</v>
      </c>
      <c r="U26" s="21">
        <v>13.335000000000001</v>
      </c>
      <c r="V26" s="21">
        <v>12.217000000000001</v>
      </c>
      <c r="W26" s="22">
        <v>91.6</v>
      </c>
    </row>
    <row r="27" spans="1:23" ht="23.25" thickBot="1" x14ac:dyDescent="0.25">
      <c r="A27" s="24">
        <v>288047</v>
      </c>
      <c r="B27" s="21" t="s">
        <v>626</v>
      </c>
      <c r="C27" s="21" t="s">
        <v>479</v>
      </c>
      <c r="D27" s="39">
        <v>4.4108796296296299E-2</v>
      </c>
      <c r="E27" s="21">
        <v>10.166</v>
      </c>
      <c r="F27" s="21">
        <v>8.3650000000000002</v>
      </c>
      <c r="G27" s="22">
        <v>82.3</v>
      </c>
      <c r="I27" s="24">
        <v>88014</v>
      </c>
      <c r="J27" s="21" t="s">
        <v>625</v>
      </c>
      <c r="K27" s="21" t="s">
        <v>624</v>
      </c>
      <c r="L27" s="55" t="s">
        <v>623</v>
      </c>
      <c r="M27" s="21">
        <v>12.888</v>
      </c>
      <c r="N27" s="21">
        <v>12.996</v>
      </c>
      <c r="O27" s="22">
        <v>100.8</v>
      </c>
      <c r="Q27" s="24">
        <v>183602</v>
      </c>
      <c r="R27" s="21" t="s">
        <v>622</v>
      </c>
      <c r="S27" s="21" t="s">
        <v>621</v>
      </c>
      <c r="T27" s="54">
        <v>2.1930555555555555</v>
      </c>
      <c r="U27" s="21">
        <v>11.864000000000001</v>
      </c>
      <c r="V27" s="21">
        <v>9.82</v>
      </c>
      <c r="W27" s="22">
        <v>82.8</v>
      </c>
    </row>
    <row r="28" spans="1:23" ht="23.25" thickBot="1" x14ac:dyDescent="0.25">
      <c r="A28" s="96" t="s">
        <v>620</v>
      </c>
      <c r="B28" s="97"/>
      <c r="C28" s="97"/>
      <c r="D28" s="97"/>
      <c r="E28" s="97"/>
      <c r="F28" s="97"/>
      <c r="G28" s="98"/>
      <c r="I28" s="24">
        <v>1549</v>
      </c>
      <c r="J28" s="21" t="s">
        <v>619</v>
      </c>
      <c r="K28" s="21" t="s">
        <v>618</v>
      </c>
      <c r="L28" s="54">
        <v>1.6361111111111111</v>
      </c>
      <c r="M28" s="21">
        <v>12.548</v>
      </c>
      <c r="N28" s="21">
        <v>10.778</v>
      </c>
      <c r="O28" s="22">
        <v>85.9</v>
      </c>
      <c r="Q28" s="24">
        <v>236</v>
      </c>
      <c r="R28" s="21" t="s">
        <v>617</v>
      </c>
      <c r="S28" s="21" t="s">
        <v>438</v>
      </c>
      <c r="T28" s="54">
        <v>2.0472222222222221</v>
      </c>
      <c r="U28" s="21">
        <v>8.5389999999999997</v>
      </c>
      <c r="V28" s="21">
        <v>7.492</v>
      </c>
      <c r="W28" s="22">
        <v>87.7</v>
      </c>
    </row>
    <row r="29" spans="1:23" ht="23.25" thickBot="1" x14ac:dyDescent="0.25">
      <c r="A29" s="24">
        <v>47983</v>
      </c>
      <c r="B29" s="21" t="s">
        <v>616</v>
      </c>
      <c r="C29" s="21" t="s">
        <v>468</v>
      </c>
      <c r="D29" s="39">
        <v>5.8217592592592592E-2</v>
      </c>
      <c r="E29" s="21">
        <v>14.015000000000001</v>
      </c>
      <c r="F29" s="21">
        <v>10.071</v>
      </c>
      <c r="G29" s="22">
        <v>71.900000000000006</v>
      </c>
      <c r="I29" s="24">
        <v>3347</v>
      </c>
      <c r="J29" s="21" t="s">
        <v>615</v>
      </c>
      <c r="K29" s="21" t="s">
        <v>614</v>
      </c>
      <c r="L29" s="54">
        <v>1.9083333333333332</v>
      </c>
      <c r="M29" s="21">
        <v>12.023</v>
      </c>
      <c r="N29" s="21">
        <v>10.159000000000001</v>
      </c>
      <c r="O29" s="22">
        <v>84.5</v>
      </c>
      <c r="Q29" s="24">
        <v>33753</v>
      </c>
      <c r="R29" s="21" t="s">
        <v>613</v>
      </c>
      <c r="S29" s="21" t="s">
        <v>612</v>
      </c>
      <c r="T29" s="47">
        <v>0.45208333333333334</v>
      </c>
      <c r="U29" s="21">
        <v>8.3089999999999993</v>
      </c>
      <c r="V29" s="21">
        <v>8.0670000000000002</v>
      </c>
      <c r="W29" s="22">
        <v>97.1</v>
      </c>
    </row>
    <row r="30" spans="1:23" ht="23.25" thickBot="1" x14ac:dyDescent="0.25">
      <c r="A30" s="96" t="s">
        <v>611</v>
      </c>
      <c r="B30" s="97"/>
      <c r="C30" s="97"/>
      <c r="D30" s="97"/>
      <c r="E30" s="97"/>
      <c r="F30" s="97"/>
      <c r="G30" s="98"/>
      <c r="I30" s="24">
        <v>41515</v>
      </c>
      <c r="J30" s="21" t="s">
        <v>610</v>
      </c>
      <c r="K30" s="21" t="s">
        <v>609</v>
      </c>
      <c r="L30" s="47">
        <v>0.97013888888888899</v>
      </c>
      <c r="M30" s="21">
        <v>11.952999999999999</v>
      </c>
      <c r="N30" s="21">
        <v>10.938000000000001</v>
      </c>
      <c r="O30" s="22">
        <v>91.5</v>
      </c>
      <c r="Q30" s="96" t="s">
        <v>608</v>
      </c>
      <c r="R30" s="97"/>
      <c r="S30" s="97"/>
      <c r="T30" s="97"/>
      <c r="U30" s="97"/>
      <c r="V30" s="97"/>
      <c r="W30" s="98"/>
    </row>
    <row r="31" spans="1:23" ht="23.25" thickBot="1" x14ac:dyDescent="0.25">
      <c r="A31" s="24">
        <v>42243</v>
      </c>
      <c r="B31" s="21" t="s">
        <v>607</v>
      </c>
      <c r="C31" s="21" t="s">
        <v>433</v>
      </c>
      <c r="D31" s="47">
        <v>0.97361111111111109</v>
      </c>
      <c r="E31" s="21">
        <v>14.736000000000001</v>
      </c>
      <c r="F31" s="21">
        <v>13.218999999999999</v>
      </c>
      <c r="G31" s="22">
        <v>89.7</v>
      </c>
      <c r="I31" s="24">
        <v>2113</v>
      </c>
      <c r="J31" s="21" t="s">
        <v>606</v>
      </c>
      <c r="K31" s="21" t="s">
        <v>605</v>
      </c>
      <c r="L31" s="54">
        <v>1.0715277777777776</v>
      </c>
      <c r="M31" s="21">
        <v>11.911</v>
      </c>
      <c r="N31" s="21">
        <v>10.808</v>
      </c>
      <c r="O31" s="22">
        <v>90.7</v>
      </c>
      <c r="Q31" s="24">
        <v>348030</v>
      </c>
      <c r="R31" s="21" t="s">
        <v>604</v>
      </c>
      <c r="S31" s="21" t="s">
        <v>603</v>
      </c>
      <c r="T31" s="47">
        <v>0.7597222222222223</v>
      </c>
      <c r="U31" s="21">
        <v>10.356999999999999</v>
      </c>
      <c r="V31" s="21">
        <v>9.7439999999999998</v>
      </c>
      <c r="W31" s="22">
        <v>94.1</v>
      </c>
    </row>
    <row r="32" spans="1:23" ht="23.25" thickBot="1" x14ac:dyDescent="0.25">
      <c r="A32" s="24">
        <v>88014</v>
      </c>
      <c r="B32" s="21" t="s">
        <v>602</v>
      </c>
      <c r="C32" s="21" t="s">
        <v>431</v>
      </c>
      <c r="D32" s="54">
        <v>1.1743055555555555</v>
      </c>
      <c r="E32" s="21">
        <v>14.462</v>
      </c>
      <c r="F32" s="21">
        <v>12.733000000000001</v>
      </c>
      <c r="G32" s="22">
        <v>88</v>
      </c>
      <c r="I32" s="24">
        <v>19809</v>
      </c>
      <c r="J32" s="21" t="s">
        <v>601</v>
      </c>
      <c r="K32" s="21" t="s">
        <v>600</v>
      </c>
      <c r="L32" s="54">
        <v>1.1631944444444444</v>
      </c>
      <c r="M32" s="21">
        <v>11.826000000000001</v>
      </c>
      <c r="N32" s="21">
        <v>10.653</v>
      </c>
      <c r="O32" s="22">
        <v>90.1</v>
      </c>
      <c r="Q32" s="24">
        <v>121</v>
      </c>
      <c r="R32" s="21" t="s">
        <v>599</v>
      </c>
      <c r="S32" s="21" t="s">
        <v>373</v>
      </c>
      <c r="T32" s="54">
        <v>2.2784722222222222</v>
      </c>
      <c r="U32" s="21">
        <v>10.087</v>
      </c>
      <c r="V32" s="21">
        <v>8.5210000000000008</v>
      </c>
      <c r="W32" s="22">
        <v>84.5</v>
      </c>
    </row>
    <row r="33" spans="1:23" ht="23.25" thickBot="1" x14ac:dyDescent="0.25">
      <c r="A33" s="24">
        <v>225947</v>
      </c>
      <c r="B33" s="21" t="s">
        <v>598</v>
      </c>
      <c r="C33" s="21" t="s">
        <v>409</v>
      </c>
      <c r="D33" s="54">
        <v>1.5986111111111112</v>
      </c>
      <c r="E33" s="21">
        <v>11.571999999999999</v>
      </c>
      <c r="F33" s="21">
        <v>10.08</v>
      </c>
      <c r="G33" s="22">
        <v>87.1</v>
      </c>
      <c r="I33" s="24">
        <v>1027</v>
      </c>
      <c r="J33" s="21" t="s">
        <v>597</v>
      </c>
      <c r="K33" s="21" t="s">
        <v>596</v>
      </c>
      <c r="L33" s="54">
        <v>1.163888888888889</v>
      </c>
      <c r="M33" s="21">
        <v>11.826000000000001</v>
      </c>
      <c r="N33" s="21">
        <v>10.653</v>
      </c>
      <c r="O33" s="22">
        <v>90.1</v>
      </c>
      <c r="Q33" s="24">
        <v>61971</v>
      </c>
      <c r="R33" s="21" t="s">
        <v>595</v>
      </c>
      <c r="S33" s="21" t="s">
        <v>594</v>
      </c>
      <c r="T33" s="54">
        <v>2.0097222222222224</v>
      </c>
      <c r="U33" s="21">
        <v>9.4420000000000002</v>
      </c>
      <c r="V33" s="21">
        <v>8.1980000000000004</v>
      </c>
      <c r="W33" s="22">
        <v>86.8</v>
      </c>
    </row>
    <row r="34" spans="1:23" ht="23.25" thickBot="1" x14ac:dyDescent="0.25">
      <c r="A34" s="24">
        <v>163359</v>
      </c>
      <c r="B34" s="21" t="s">
        <v>593</v>
      </c>
      <c r="C34" s="21" t="s">
        <v>401</v>
      </c>
      <c r="D34" s="54">
        <v>1.1152777777777778</v>
      </c>
      <c r="E34" s="21">
        <v>11.342000000000001</v>
      </c>
      <c r="F34" s="21">
        <v>10.3</v>
      </c>
      <c r="G34" s="22">
        <v>90.8</v>
      </c>
      <c r="I34" s="24">
        <v>39260</v>
      </c>
      <c r="J34" s="21" t="s">
        <v>592</v>
      </c>
      <c r="K34" s="21" t="s">
        <v>591</v>
      </c>
      <c r="L34" s="54">
        <v>1.2784722222222222</v>
      </c>
      <c r="M34" s="21">
        <v>11.641</v>
      </c>
      <c r="N34" s="21">
        <v>10.403</v>
      </c>
      <c r="O34" s="22">
        <v>89.4</v>
      </c>
      <c r="Q34" s="96" t="s">
        <v>590</v>
      </c>
      <c r="R34" s="97"/>
      <c r="S34" s="97"/>
      <c r="T34" s="97"/>
      <c r="U34" s="97"/>
      <c r="V34" s="97"/>
      <c r="W34" s="98"/>
    </row>
    <row r="35" spans="1:23" ht="23.25" thickBot="1" x14ac:dyDescent="0.25">
      <c r="A35" s="24">
        <v>19848</v>
      </c>
      <c r="B35" s="21" t="s">
        <v>589</v>
      </c>
      <c r="C35" s="21" t="s">
        <v>405</v>
      </c>
      <c r="D35" s="54">
        <v>1.9625000000000001</v>
      </c>
      <c r="E35" s="21">
        <v>11.25</v>
      </c>
      <c r="F35" s="21">
        <v>9.5609999999999999</v>
      </c>
      <c r="G35" s="22">
        <v>85</v>
      </c>
      <c r="I35" s="24">
        <v>119239</v>
      </c>
      <c r="J35" s="21" t="s">
        <v>588</v>
      </c>
      <c r="K35" s="21" t="s">
        <v>587</v>
      </c>
      <c r="L35" s="54">
        <v>1.6263888888888889</v>
      </c>
      <c r="M35" s="21">
        <v>11.598000000000001</v>
      </c>
      <c r="N35" s="21">
        <v>10.077</v>
      </c>
      <c r="O35" s="22">
        <v>86.9</v>
      </c>
      <c r="Q35" s="24">
        <v>88014</v>
      </c>
      <c r="R35" s="21" t="s">
        <v>586</v>
      </c>
      <c r="S35" s="21" t="s">
        <v>358</v>
      </c>
      <c r="T35" s="47">
        <v>0.85625000000000007</v>
      </c>
      <c r="U35" s="21">
        <v>14.355</v>
      </c>
      <c r="V35" s="21">
        <v>13.07</v>
      </c>
      <c r="W35" s="22">
        <v>91</v>
      </c>
    </row>
    <row r="36" spans="1:23" ht="23.25" thickBot="1" x14ac:dyDescent="0.25">
      <c r="A36" s="24">
        <v>59823</v>
      </c>
      <c r="B36" s="21" t="s">
        <v>585</v>
      </c>
      <c r="C36" s="21" t="s">
        <v>584</v>
      </c>
      <c r="D36" s="54">
        <v>1.84375</v>
      </c>
      <c r="E36" s="21">
        <v>11.1</v>
      </c>
      <c r="F36" s="21">
        <v>9.5380000000000003</v>
      </c>
      <c r="G36" s="22">
        <v>85.9</v>
      </c>
      <c r="I36" s="24">
        <v>109151</v>
      </c>
      <c r="J36" s="21" t="s">
        <v>583</v>
      </c>
      <c r="K36" s="21" t="s">
        <v>582</v>
      </c>
      <c r="L36" s="47">
        <v>0.32291666666666669</v>
      </c>
      <c r="M36" s="21">
        <v>11.59</v>
      </c>
      <c r="N36" s="21">
        <v>11.253</v>
      </c>
      <c r="O36" s="22">
        <v>97.1</v>
      </c>
      <c r="Q36" s="24">
        <v>3595</v>
      </c>
      <c r="R36" s="21" t="s">
        <v>581</v>
      </c>
      <c r="S36" s="21" t="s">
        <v>580</v>
      </c>
      <c r="T36" s="39">
        <v>8.1990740740740739E-2</v>
      </c>
      <c r="U36" s="21">
        <v>13.416</v>
      </c>
      <c r="V36" s="21">
        <v>8.7799999999999994</v>
      </c>
      <c r="W36" s="22">
        <v>65.400000000000006</v>
      </c>
    </row>
    <row r="37" spans="1:23" ht="23.25" thickBot="1" x14ac:dyDescent="0.25">
      <c r="A37" s="24">
        <v>270817</v>
      </c>
      <c r="B37" s="21" t="s">
        <v>579</v>
      </c>
      <c r="C37" s="21" t="s">
        <v>578</v>
      </c>
      <c r="D37" s="54">
        <v>2.3895833333333334</v>
      </c>
      <c r="E37" s="21">
        <v>10.468</v>
      </c>
      <c r="F37" s="21">
        <v>8.7219999999999995</v>
      </c>
      <c r="G37" s="22">
        <v>83.3</v>
      </c>
      <c r="I37" s="24">
        <v>3035</v>
      </c>
      <c r="J37" s="21" t="s">
        <v>577</v>
      </c>
      <c r="K37" s="21" t="s">
        <v>576</v>
      </c>
      <c r="L37" s="47">
        <v>0.8534722222222223</v>
      </c>
      <c r="M37" s="21">
        <v>11.516999999999999</v>
      </c>
      <c r="N37" s="21">
        <v>10.677</v>
      </c>
      <c r="O37" s="22">
        <v>92.7</v>
      </c>
      <c r="Q37" s="24">
        <v>61206</v>
      </c>
      <c r="R37" s="21" t="s">
        <v>575</v>
      </c>
      <c r="S37" s="21" t="s">
        <v>294</v>
      </c>
      <c r="T37" s="54">
        <v>2.2118055555555558</v>
      </c>
      <c r="U37" s="21">
        <v>11.285</v>
      </c>
      <c r="V37" s="21">
        <v>9.4060000000000006</v>
      </c>
      <c r="W37" s="22">
        <v>83.4</v>
      </c>
    </row>
    <row r="38" spans="1:23" ht="23.25" thickBot="1" x14ac:dyDescent="0.25">
      <c r="A38" s="24">
        <v>2766</v>
      </c>
      <c r="B38" s="21" t="s">
        <v>574</v>
      </c>
      <c r="C38" s="21" t="s">
        <v>573</v>
      </c>
      <c r="D38" s="54">
        <v>1.3513888888888888</v>
      </c>
      <c r="E38" s="21">
        <v>10.295</v>
      </c>
      <c r="F38" s="21">
        <v>9.2639999999999993</v>
      </c>
      <c r="G38" s="22">
        <v>90</v>
      </c>
      <c r="I38" s="24">
        <v>453773</v>
      </c>
      <c r="J38" s="21" t="s">
        <v>572</v>
      </c>
      <c r="K38" s="21" t="s">
        <v>571</v>
      </c>
      <c r="L38" s="54">
        <v>1.0013888888888889</v>
      </c>
      <c r="M38" s="21">
        <v>11.423</v>
      </c>
      <c r="N38" s="21">
        <v>10.465</v>
      </c>
      <c r="O38" s="22">
        <v>91.6</v>
      </c>
      <c r="Q38" s="24">
        <v>27762</v>
      </c>
      <c r="R38" s="21" t="s">
        <v>570</v>
      </c>
      <c r="S38" s="21" t="s">
        <v>569</v>
      </c>
      <c r="T38" s="54">
        <v>1.3611111111111109</v>
      </c>
      <c r="U38" s="21">
        <v>11.026999999999999</v>
      </c>
      <c r="V38" s="21">
        <v>9.8450000000000006</v>
      </c>
      <c r="W38" s="22">
        <v>89.3</v>
      </c>
    </row>
    <row r="39" spans="1:23" ht="23.25" thickBot="1" x14ac:dyDescent="0.25">
      <c r="A39" s="24">
        <v>2622</v>
      </c>
      <c r="B39" s="21" t="s">
        <v>568</v>
      </c>
      <c r="C39" s="21" t="s">
        <v>377</v>
      </c>
      <c r="D39" s="39">
        <v>7.570601851851852E-2</v>
      </c>
      <c r="E39" s="21">
        <v>10.265000000000001</v>
      </c>
      <c r="F39" s="21">
        <v>7.476</v>
      </c>
      <c r="G39" s="22">
        <v>72.8</v>
      </c>
      <c r="I39" s="24">
        <v>2998</v>
      </c>
      <c r="J39" s="21" t="s">
        <v>567</v>
      </c>
      <c r="K39" s="21" t="s">
        <v>566</v>
      </c>
      <c r="L39" s="54">
        <v>1.4604166666666665</v>
      </c>
      <c r="M39" s="21">
        <v>11.41</v>
      </c>
      <c r="N39" s="21">
        <v>10.068</v>
      </c>
      <c r="O39" s="22">
        <v>88.2</v>
      </c>
      <c r="Q39" s="24">
        <v>138158</v>
      </c>
      <c r="R39" s="21" t="s">
        <v>565</v>
      </c>
      <c r="S39" s="21" t="s">
        <v>564</v>
      </c>
      <c r="T39" s="54">
        <v>2.3201388888888888</v>
      </c>
      <c r="U39" s="21">
        <v>10.834</v>
      </c>
      <c r="V39" s="21">
        <v>9.02</v>
      </c>
      <c r="W39" s="22">
        <v>83.3</v>
      </c>
    </row>
    <row r="40" spans="1:23" ht="23.25" thickBot="1" x14ac:dyDescent="0.25">
      <c r="A40" s="24">
        <v>22104</v>
      </c>
      <c r="B40" s="21" t="s">
        <v>563</v>
      </c>
      <c r="C40" s="21" t="s">
        <v>562</v>
      </c>
      <c r="D40" s="47">
        <v>0.36805555555555558</v>
      </c>
      <c r="E40" s="21">
        <v>9.8740000000000006</v>
      </c>
      <c r="F40" s="21">
        <v>9.5950000000000006</v>
      </c>
      <c r="G40" s="22">
        <v>97.2</v>
      </c>
      <c r="I40" s="24">
        <v>32673</v>
      </c>
      <c r="J40" s="21" t="s">
        <v>561</v>
      </c>
      <c r="K40" s="21" t="s">
        <v>560</v>
      </c>
      <c r="L40" s="47">
        <v>0.72430555555555554</v>
      </c>
      <c r="M40" s="21">
        <v>11.332000000000001</v>
      </c>
      <c r="N40" s="21">
        <v>10.634</v>
      </c>
      <c r="O40" s="22">
        <v>93.8</v>
      </c>
      <c r="Q40" s="24">
        <v>43755</v>
      </c>
      <c r="R40" s="21" t="s">
        <v>559</v>
      </c>
      <c r="S40" s="21" t="s">
        <v>558</v>
      </c>
      <c r="T40" s="54">
        <v>1.4097222222222223</v>
      </c>
      <c r="U40" s="21">
        <v>10.462999999999999</v>
      </c>
      <c r="V40" s="21">
        <v>9.359</v>
      </c>
      <c r="W40" s="22">
        <v>89.4</v>
      </c>
    </row>
    <row r="41" spans="1:23" ht="23.25" thickBot="1" x14ac:dyDescent="0.25">
      <c r="A41" s="24">
        <v>535</v>
      </c>
      <c r="B41" s="21" t="s">
        <v>557</v>
      </c>
      <c r="C41" s="21" t="s">
        <v>369</v>
      </c>
      <c r="D41" s="39">
        <v>0.10738425925925926</v>
      </c>
      <c r="E41" s="21">
        <v>9.2720000000000002</v>
      </c>
      <c r="F41" s="21">
        <v>6.274</v>
      </c>
      <c r="G41" s="22">
        <v>67.7</v>
      </c>
      <c r="I41" s="24">
        <v>2243</v>
      </c>
      <c r="J41" s="21" t="s">
        <v>556</v>
      </c>
      <c r="K41" s="21" t="s">
        <v>555</v>
      </c>
      <c r="L41" s="47">
        <v>0.92499999999999993</v>
      </c>
      <c r="M41" s="21">
        <v>10.823</v>
      </c>
      <c r="N41" s="21">
        <v>10.02</v>
      </c>
      <c r="O41" s="22">
        <v>92.6</v>
      </c>
      <c r="Q41" s="24">
        <v>1284</v>
      </c>
      <c r="R41" s="21" t="s">
        <v>554</v>
      </c>
      <c r="S41" s="21" t="s">
        <v>511</v>
      </c>
      <c r="T41" s="47">
        <v>0.87986111111111109</v>
      </c>
      <c r="U41" s="21">
        <v>9.4949999999999992</v>
      </c>
      <c r="V41" s="21">
        <v>8.9</v>
      </c>
      <c r="W41" s="22">
        <v>93.7</v>
      </c>
    </row>
    <row r="42" spans="1:23" ht="23.25" thickBot="1" x14ac:dyDescent="0.25">
      <c r="A42" s="24">
        <v>163377</v>
      </c>
      <c r="B42" s="21" t="s">
        <v>553</v>
      </c>
      <c r="C42" s="21" t="s">
        <v>365</v>
      </c>
      <c r="D42" s="54">
        <v>1.5451388888888891</v>
      </c>
      <c r="E42" s="21">
        <v>8.6069999999999993</v>
      </c>
      <c r="F42" s="21">
        <v>7.78</v>
      </c>
      <c r="G42" s="22">
        <v>90.4</v>
      </c>
      <c r="I42" s="24">
        <v>491048</v>
      </c>
      <c r="J42" s="21" t="s">
        <v>552</v>
      </c>
      <c r="K42" s="21" t="s">
        <v>551</v>
      </c>
      <c r="L42" s="47">
        <v>0.14097222222222222</v>
      </c>
      <c r="M42" s="21">
        <v>10.784000000000001</v>
      </c>
      <c r="N42" s="21">
        <v>10.654</v>
      </c>
      <c r="O42" s="22">
        <v>98.8</v>
      </c>
      <c r="Q42" s="24">
        <v>2622</v>
      </c>
      <c r="R42" s="21" t="s">
        <v>550</v>
      </c>
      <c r="S42" s="21" t="s">
        <v>280</v>
      </c>
      <c r="T42" s="47">
        <v>0.66805555555555562</v>
      </c>
      <c r="U42" s="21">
        <v>9.1829999999999998</v>
      </c>
      <c r="V42" s="21">
        <v>8.7530000000000001</v>
      </c>
      <c r="W42" s="22">
        <v>95.3</v>
      </c>
    </row>
    <row r="43" spans="1:23" ht="23.25" thickBot="1" x14ac:dyDescent="0.25">
      <c r="A43" s="96" t="s">
        <v>549</v>
      </c>
      <c r="B43" s="97"/>
      <c r="C43" s="97"/>
      <c r="D43" s="97"/>
      <c r="E43" s="97"/>
      <c r="F43" s="97"/>
      <c r="G43" s="98"/>
      <c r="I43" s="24">
        <v>2882</v>
      </c>
      <c r="J43" s="21" t="s">
        <v>548</v>
      </c>
      <c r="K43" s="21" t="s">
        <v>547</v>
      </c>
      <c r="L43" s="47">
        <v>0.38125000000000003</v>
      </c>
      <c r="M43" s="21">
        <v>10.776</v>
      </c>
      <c r="N43" s="21">
        <v>10.433</v>
      </c>
      <c r="O43" s="22">
        <v>96.8</v>
      </c>
      <c r="Q43" s="25">
        <v>535</v>
      </c>
      <c r="R43" s="26" t="s">
        <v>546</v>
      </c>
      <c r="S43" s="26" t="s">
        <v>264</v>
      </c>
      <c r="T43" s="26"/>
      <c r="U43" s="26">
        <v>8.0679999999999996</v>
      </c>
      <c r="V43" s="26">
        <v>8.1189999999999998</v>
      </c>
      <c r="W43" s="27">
        <v>100.6</v>
      </c>
    </row>
    <row r="44" spans="1:23" ht="23.25" thickBot="1" x14ac:dyDescent="0.25">
      <c r="A44" s="24">
        <v>32217</v>
      </c>
      <c r="B44" s="21" t="s">
        <v>545</v>
      </c>
      <c r="C44" s="21" t="s">
        <v>360</v>
      </c>
      <c r="D44" s="47">
        <v>0.7597222222222223</v>
      </c>
      <c r="E44" s="21">
        <v>15.167999999999999</v>
      </c>
      <c r="F44" s="21">
        <v>13.888</v>
      </c>
      <c r="G44" s="22">
        <v>91.6</v>
      </c>
      <c r="I44" s="24">
        <v>1598</v>
      </c>
      <c r="J44" s="21" t="s">
        <v>544</v>
      </c>
      <c r="K44" s="21" t="s">
        <v>543</v>
      </c>
      <c r="L44" s="54">
        <v>1.2347222222222223</v>
      </c>
      <c r="M44" s="21">
        <v>10.64</v>
      </c>
      <c r="N44" s="21">
        <v>9.6280000000000001</v>
      </c>
      <c r="O44" s="22">
        <v>90.5</v>
      </c>
    </row>
    <row r="45" spans="1:23" ht="23.25" thickBot="1" x14ac:dyDescent="0.25">
      <c r="A45" s="24">
        <v>42243</v>
      </c>
      <c r="B45" s="21" t="s">
        <v>542</v>
      </c>
      <c r="C45" s="21" t="s">
        <v>362</v>
      </c>
      <c r="D45" s="47">
        <v>0.9902777777777777</v>
      </c>
      <c r="E45" s="21">
        <v>15.074999999999999</v>
      </c>
      <c r="F45" s="21">
        <v>13.467000000000001</v>
      </c>
      <c r="G45" s="22">
        <v>89.3</v>
      </c>
      <c r="I45" s="24">
        <v>53235</v>
      </c>
      <c r="J45" s="21" t="s">
        <v>541</v>
      </c>
      <c r="K45" s="21" t="s">
        <v>540</v>
      </c>
      <c r="L45" s="54">
        <v>1.5784722222222223</v>
      </c>
      <c r="M45" s="21">
        <v>10.555</v>
      </c>
      <c r="N45" s="21">
        <v>9.3140000000000001</v>
      </c>
      <c r="O45" s="22">
        <v>88.2</v>
      </c>
    </row>
    <row r="46" spans="1:23" ht="23.25" thickBot="1" x14ac:dyDescent="0.25">
      <c r="A46" s="24">
        <v>3155</v>
      </c>
      <c r="B46" s="21" t="s">
        <v>539</v>
      </c>
      <c r="C46" s="21" t="s">
        <v>538</v>
      </c>
      <c r="D46" s="47">
        <v>0.80347222222222225</v>
      </c>
      <c r="E46" s="21">
        <v>14.196999999999999</v>
      </c>
      <c r="F46" s="21">
        <v>13.01</v>
      </c>
      <c r="G46" s="22">
        <v>91.6</v>
      </c>
      <c r="I46" s="24">
        <v>127</v>
      </c>
      <c r="J46" s="21" t="s">
        <v>537</v>
      </c>
      <c r="K46" s="21" t="s">
        <v>536</v>
      </c>
      <c r="L46" s="54">
        <v>1.3736111111111111</v>
      </c>
      <c r="M46" s="21">
        <v>10.555</v>
      </c>
      <c r="N46" s="21">
        <v>9.4580000000000002</v>
      </c>
      <c r="O46" s="22">
        <v>89.6</v>
      </c>
    </row>
    <row r="47" spans="1:23" ht="23.25" thickBot="1" x14ac:dyDescent="0.25">
      <c r="A47" s="24">
        <v>88014</v>
      </c>
      <c r="B47" s="21" t="s">
        <v>535</v>
      </c>
      <c r="C47" s="21" t="s">
        <v>358</v>
      </c>
      <c r="D47" s="47">
        <v>0.67708333333333337</v>
      </c>
      <c r="E47" s="21">
        <v>14.066000000000001</v>
      </c>
      <c r="F47" s="21">
        <v>13.07</v>
      </c>
      <c r="G47" s="22">
        <v>92.9</v>
      </c>
      <c r="I47" s="24">
        <v>136346</v>
      </c>
      <c r="J47" s="21" t="s">
        <v>534</v>
      </c>
      <c r="K47" s="21" t="s">
        <v>533</v>
      </c>
      <c r="L47" s="47">
        <v>0.36180555555555555</v>
      </c>
      <c r="M47" s="21">
        <v>10.547000000000001</v>
      </c>
      <c r="N47" s="21">
        <v>10.234999999999999</v>
      </c>
      <c r="O47" s="22">
        <v>97</v>
      </c>
    </row>
    <row r="48" spans="1:23" ht="23.25" thickBot="1" x14ac:dyDescent="0.25">
      <c r="A48" s="24">
        <v>7</v>
      </c>
      <c r="B48" s="21" t="s">
        <v>532</v>
      </c>
      <c r="C48" s="21" t="s">
        <v>346</v>
      </c>
      <c r="D48" s="54">
        <v>2.2215277777777778</v>
      </c>
      <c r="E48" s="21">
        <v>12.609</v>
      </c>
      <c r="F48" s="21">
        <v>10.301</v>
      </c>
      <c r="G48" s="22">
        <v>81.7</v>
      </c>
      <c r="I48" s="24">
        <v>424</v>
      </c>
      <c r="J48" s="21" t="s">
        <v>531</v>
      </c>
      <c r="K48" s="21" t="s">
        <v>530</v>
      </c>
      <c r="L48" s="54">
        <v>1.195138888888889</v>
      </c>
      <c r="M48" s="21">
        <v>10.372999999999999</v>
      </c>
      <c r="N48" s="21">
        <v>9.4369999999999994</v>
      </c>
      <c r="O48" s="22">
        <v>91</v>
      </c>
    </row>
    <row r="49" spans="1:15" ht="23.25" thickBot="1" x14ac:dyDescent="0.25">
      <c r="A49" s="24">
        <v>2915</v>
      </c>
      <c r="B49" s="21" t="s">
        <v>529</v>
      </c>
      <c r="C49" s="21" t="s">
        <v>330</v>
      </c>
      <c r="D49" s="54">
        <v>1.9381944444444443</v>
      </c>
      <c r="E49" s="21">
        <v>12.590999999999999</v>
      </c>
      <c r="F49" s="21">
        <v>10.534000000000001</v>
      </c>
      <c r="G49" s="22">
        <v>83.7</v>
      </c>
      <c r="I49" s="24">
        <v>109086</v>
      </c>
      <c r="J49" s="21" t="s">
        <v>528</v>
      </c>
      <c r="K49" s="21" t="s">
        <v>527</v>
      </c>
      <c r="L49" s="54">
        <v>1.4597222222222221</v>
      </c>
      <c r="M49" s="21">
        <v>10.324999999999999</v>
      </c>
      <c r="N49" s="21">
        <v>9.2140000000000004</v>
      </c>
      <c r="O49" s="22">
        <v>89.2</v>
      </c>
    </row>
    <row r="50" spans="1:15" ht="23.25" thickBot="1" x14ac:dyDescent="0.25">
      <c r="A50" s="24">
        <v>47982</v>
      </c>
      <c r="B50" s="21" t="s">
        <v>526</v>
      </c>
      <c r="C50" s="21" t="s">
        <v>348</v>
      </c>
      <c r="D50" s="47">
        <v>0.8027777777777777</v>
      </c>
      <c r="E50" s="21">
        <v>12.363</v>
      </c>
      <c r="F50" s="21">
        <v>11.454000000000001</v>
      </c>
      <c r="G50" s="22">
        <v>92.6</v>
      </c>
      <c r="I50" s="24">
        <v>488067</v>
      </c>
      <c r="J50" s="21" t="s">
        <v>525</v>
      </c>
      <c r="K50" s="21" t="s">
        <v>524</v>
      </c>
      <c r="L50" s="54">
        <v>1.5791666666666666</v>
      </c>
      <c r="M50" s="21">
        <v>10.292</v>
      </c>
      <c r="N50" s="21">
        <v>9.1069999999999993</v>
      </c>
      <c r="O50" s="22">
        <v>88.5</v>
      </c>
    </row>
    <row r="51" spans="1:15" ht="23.25" thickBot="1" x14ac:dyDescent="0.25">
      <c r="A51" s="24">
        <v>89994</v>
      </c>
      <c r="B51" s="21" t="s">
        <v>523</v>
      </c>
      <c r="C51" s="21" t="s">
        <v>318</v>
      </c>
      <c r="D51" s="55" t="s">
        <v>522</v>
      </c>
      <c r="E51" s="21">
        <v>11.555</v>
      </c>
      <c r="F51" s="21">
        <v>11.715999999999999</v>
      </c>
      <c r="G51" s="22">
        <v>101.4</v>
      </c>
      <c r="I51" s="24">
        <v>183538</v>
      </c>
      <c r="J51" s="21" t="s">
        <v>521</v>
      </c>
      <c r="K51" s="21" t="s">
        <v>520</v>
      </c>
      <c r="L51" s="47">
        <v>0.85</v>
      </c>
      <c r="M51" s="21">
        <v>10.260999999999999</v>
      </c>
      <c r="N51" s="21">
        <v>9.5920000000000005</v>
      </c>
      <c r="O51" s="22">
        <v>93.5</v>
      </c>
    </row>
    <row r="52" spans="1:15" ht="23.25" thickBot="1" x14ac:dyDescent="0.25">
      <c r="A52" s="24">
        <v>125631</v>
      </c>
      <c r="B52" s="21" t="s">
        <v>519</v>
      </c>
      <c r="C52" s="21" t="s">
        <v>518</v>
      </c>
      <c r="D52" s="47">
        <v>0.3972222222222222</v>
      </c>
      <c r="E52" s="21">
        <v>10.855</v>
      </c>
      <c r="F52" s="21">
        <v>10.493</v>
      </c>
      <c r="G52" s="22">
        <v>96.7</v>
      </c>
      <c r="I52" s="24">
        <v>23867</v>
      </c>
      <c r="J52" s="21" t="s">
        <v>517</v>
      </c>
      <c r="K52" s="21" t="s">
        <v>516</v>
      </c>
      <c r="L52" s="47">
        <v>0.1013888888888889</v>
      </c>
      <c r="M52" s="21">
        <v>10.058999999999999</v>
      </c>
      <c r="N52" s="21">
        <v>9.9779999999999998</v>
      </c>
      <c r="O52" s="22">
        <v>99.2</v>
      </c>
    </row>
    <row r="53" spans="1:15" ht="23.25" thickBot="1" x14ac:dyDescent="0.25">
      <c r="A53" s="24">
        <v>67479</v>
      </c>
      <c r="B53" s="21" t="s">
        <v>515</v>
      </c>
      <c r="C53" s="21" t="s">
        <v>288</v>
      </c>
      <c r="D53" s="47">
        <v>0.64722222222222225</v>
      </c>
      <c r="E53" s="21">
        <v>10.763</v>
      </c>
      <c r="F53" s="21">
        <v>10.195</v>
      </c>
      <c r="G53" s="22">
        <v>94.7</v>
      </c>
      <c r="I53" s="24">
        <v>2046</v>
      </c>
      <c r="J53" s="21" t="s">
        <v>514</v>
      </c>
      <c r="K53" s="21" t="s">
        <v>513</v>
      </c>
      <c r="L53" s="54">
        <v>1.7555555555555555</v>
      </c>
      <c r="M53" s="21">
        <v>9.9570000000000007</v>
      </c>
      <c r="N53" s="21">
        <v>8.7360000000000007</v>
      </c>
      <c r="O53" s="22">
        <v>87.7</v>
      </c>
    </row>
    <row r="54" spans="1:15" ht="23.25" thickBot="1" x14ac:dyDescent="0.25">
      <c r="A54" s="24">
        <v>1284</v>
      </c>
      <c r="B54" s="21" t="s">
        <v>512</v>
      </c>
      <c r="C54" s="21" t="s">
        <v>511</v>
      </c>
      <c r="D54" s="54">
        <v>1.7486111111111111</v>
      </c>
      <c r="E54" s="21">
        <v>10.164999999999999</v>
      </c>
      <c r="F54" s="21">
        <v>8.9</v>
      </c>
      <c r="G54" s="22">
        <v>87.6</v>
      </c>
      <c r="I54" s="24">
        <v>70162</v>
      </c>
      <c r="J54" s="21" t="s">
        <v>510</v>
      </c>
      <c r="K54" s="21" t="s">
        <v>509</v>
      </c>
      <c r="L54" s="54">
        <v>1.7576388888888888</v>
      </c>
      <c r="M54" s="21">
        <v>9.6669999999999998</v>
      </c>
      <c r="N54" s="21">
        <v>8.51</v>
      </c>
      <c r="O54" s="22">
        <v>88</v>
      </c>
    </row>
    <row r="55" spans="1:15" ht="23.25" thickBot="1" x14ac:dyDescent="0.25">
      <c r="A55" s="24">
        <v>424</v>
      </c>
      <c r="B55" s="21" t="s">
        <v>508</v>
      </c>
      <c r="C55" s="21" t="s">
        <v>292</v>
      </c>
      <c r="D55" s="47">
        <v>0.78680555555555554</v>
      </c>
      <c r="E55" s="21">
        <v>10.066000000000001</v>
      </c>
      <c r="F55" s="21">
        <v>9.4659999999999993</v>
      </c>
      <c r="G55" s="22">
        <v>94</v>
      </c>
      <c r="I55" s="24">
        <v>2604</v>
      </c>
      <c r="J55" s="21" t="s">
        <v>507</v>
      </c>
      <c r="K55" s="21" t="s">
        <v>506</v>
      </c>
      <c r="L55" s="47">
        <v>0.47569444444444442</v>
      </c>
      <c r="M55" s="21">
        <v>9.6509999999999998</v>
      </c>
      <c r="N55" s="21">
        <v>9.31</v>
      </c>
      <c r="O55" s="22">
        <v>96.5</v>
      </c>
    </row>
    <row r="56" spans="1:15" ht="23.25" thickBot="1" x14ac:dyDescent="0.25">
      <c r="A56" s="24">
        <v>2766</v>
      </c>
      <c r="B56" s="21" t="s">
        <v>505</v>
      </c>
      <c r="C56" s="21" t="s">
        <v>284</v>
      </c>
      <c r="D56" s="47">
        <v>0.50347222222222221</v>
      </c>
      <c r="E56" s="21">
        <v>9.891</v>
      </c>
      <c r="F56" s="21">
        <v>9.5120000000000005</v>
      </c>
      <c r="G56" s="22">
        <v>96.2</v>
      </c>
      <c r="I56" s="24">
        <v>240657</v>
      </c>
      <c r="J56" s="21" t="s">
        <v>504</v>
      </c>
      <c r="K56" s="21" t="s">
        <v>503</v>
      </c>
      <c r="L56" s="54">
        <v>1.1104166666666666</v>
      </c>
      <c r="M56" s="21">
        <v>9.5990000000000002</v>
      </c>
      <c r="N56" s="21">
        <v>8.8450000000000006</v>
      </c>
      <c r="O56" s="22">
        <v>92.1</v>
      </c>
    </row>
    <row r="57" spans="1:15" ht="23.25" thickBot="1" x14ac:dyDescent="0.25">
      <c r="A57" s="24">
        <v>535</v>
      </c>
      <c r="B57" s="21" t="s">
        <v>502</v>
      </c>
      <c r="C57" s="21" t="s">
        <v>264</v>
      </c>
      <c r="D57" s="39">
        <v>4.2638888888888893E-2</v>
      </c>
      <c r="E57" s="21">
        <v>9.7379999999999995</v>
      </c>
      <c r="F57" s="21">
        <v>8.1189999999999998</v>
      </c>
      <c r="G57" s="22">
        <v>83.4</v>
      </c>
      <c r="I57" s="24">
        <v>52325</v>
      </c>
      <c r="J57" s="21" t="s">
        <v>501</v>
      </c>
      <c r="K57" s="21" t="s">
        <v>500</v>
      </c>
      <c r="L57" s="54">
        <v>1.3152777777777778</v>
      </c>
      <c r="M57" s="21">
        <v>9.5350000000000001</v>
      </c>
      <c r="N57" s="21">
        <v>8.6660000000000004</v>
      </c>
      <c r="O57" s="22">
        <v>90.9</v>
      </c>
    </row>
    <row r="58" spans="1:15" ht="23.25" thickBot="1" x14ac:dyDescent="0.25">
      <c r="A58" s="24">
        <v>19846</v>
      </c>
      <c r="B58" s="21" t="s">
        <v>499</v>
      </c>
      <c r="C58" s="21" t="s">
        <v>498</v>
      </c>
      <c r="D58" s="39">
        <v>5.2025462962962961E-2</v>
      </c>
      <c r="E58" s="21">
        <v>9.548</v>
      </c>
      <c r="F58" s="21">
        <v>7.71</v>
      </c>
      <c r="G58" s="22">
        <v>80.7</v>
      </c>
      <c r="I58" s="24">
        <v>270817</v>
      </c>
      <c r="J58" s="21" t="s">
        <v>497</v>
      </c>
      <c r="K58" s="21" t="s">
        <v>496</v>
      </c>
      <c r="L58" s="21" t="s">
        <v>495</v>
      </c>
      <c r="M58" s="21">
        <v>9.4710000000000001</v>
      </c>
      <c r="N58" s="21">
        <v>9.48</v>
      </c>
      <c r="O58" s="22">
        <v>100.1</v>
      </c>
    </row>
    <row r="59" spans="1:15" ht="23.25" thickBot="1" x14ac:dyDescent="0.25">
      <c r="A59" s="24">
        <v>109169</v>
      </c>
      <c r="B59" s="21" t="s">
        <v>494</v>
      </c>
      <c r="C59" s="21" t="s">
        <v>493</v>
      </c>
      <c r="D59" s="47">
        <v>0.20555555555555557</v>
      </c>
      <c r="E59" s="21">
        <v>9.5150000000000006</v>
      </c>
      <c r="F59" s="21">
        <v>9.3689999999999998</v>
      </c>
      <c r="G59" s="22">
        <v>98.5</v>
      </c>
      <c r="I59" s="24">
        <v>262075</v>
      </c>
      <c r="J59" s="21" t="s">
        <v>492</v>
      </c>
      <c r="K59" s="21" t="s">
        <v>491</v>
      </c>
      <c r="L59" s="47">
        <v>0.86388888888888893</v>
      </c>
      <c r="M59" s="21">
        <v>9.3140000000000001</v>
      </c>
      <c r="N59" s="21">
        <v>8.7509999999999994</v>
      </c>
      <c r="O59" s="22">
        <v>94</v>
      </c>
    </row>
    <row r="60" spans="1:15" ht="23.25" thickBot="1" x14ac:dyDescent="0.25">
      <c r="A60" s="24">
        <v>2622</v>
      </c>
      <c r="B60" s="21" t="s">
        <v>490</v>
      </c>
      <c r="C60" s="21" t="s">
        <v>280</v>
      </c>
      <c r="D60" s="47">
        <v>0.78263888888888899</v>
      </c>
      <c r="E60" s="21">
        <v>9.2609999999999992</v>
      </c>
      <c r="F60" s="21">
        <v>8.7530000000000001</v>
      </c>
      <c r="G60" s="22">
        <v>94.5</v>
      </c>
      <c r="I60" s="24">
        <v>4511</v>
      </c>
      <c r="J60" s="21" t="s">
        <v>489</v>
      </c>
      <c r="K60" s="21" t="s">
        <v>488</v>
      </c>
      <c r="L60" s="54">
        <v>1.6347222222222222</v>
      </c>
      <c r="M60" s="21">
        <v>9.2710000000000008</v>
      </c>
      <c r="N60" s="21">
        <v>8.2690000000000001</v>
      </c>
      <c r="O60" s="22">
        <v>89.2</v>
      </c>
    </row>
    <row r="61" spans="1:15" ht="23.25" thickBot="1" x14ac:dyDescent="0.25">
      <c r="A61" s="24">
        <v>137</v>
      </c>
      <c r="B61" s="21" t="s">
        <v>487</v>
      </c>
      <c r="C61" s="21" t="s">
        <v>486</v>
      </c>
      <c r="D61" s="54">
        <v>1.1645833333333333</v>
      </c>
      <c r="E61" s="21">
        <v>7.9649999999999999</v>
      </c>
      <c r="F61" s="21">
        <v>7.415</v>
      </c>
      <c r="G61" s="22">
        <v>93.1</v>
      </c>
      <c r="I61" s="24">
        <v>202263</v>
      </c>
      <c r="J61" s="21" t="s">
        <v>485</v>
      </c>
      <c r="K61" s="21" t="s">
        <v>484</v>
      </c>
      <c r="L61" s="47">
        <v>0.4826388888888889</v>
      </c>
      <c r="M61" s="21">
        <v>9.0640000000000001</v>
      </c>
      <c r="N61" s="21">
        <v>8.7579999999999991</v>
      </c>
      <c r="O61" s="22">
        <v>96.6</v>
      </c>
    </row>
    <row r="62" spans="1:15" ht="23.25" thickBot="1" x14ac:dyDescent="0.25">
      <c r="A62" s="25">
        <v>89</v>
      </c>
      <c r="B62" s="26" t="s">
        <v>483</v>
      </c>
      <c r="C62" s="26" t="s">
        <v>276</v>
      </c>
      <c r="D62" s="48">
        <v>1.1645833333333333</v>
      </c>
      <c r="E62" s="26">
        <v>7.9649999999999999</v>
      </c>
      <c r="F62" s="26">
        <v>7.415</v>
      </c>
      <c r="G62" s="27">
        <v>93.1</v>
      </c>
      <c r="I62" s="24">
        <v>236</v>
      </c>
      <c r="J62" s="21" t="s">
        <v>482</v>
      </c>
      <c r="K62" s="21" t="s">
        <v>481</v>
      </c>
      <c r="L62" s="39">
        <v>4.9953703703703702E-2</v>
      </c>
      <c r="M62" s="21">
        <v>8.8840000000000003</v>
      </c>
      <c r="N62" s="21">
        <v>7.3239999999999998</v>
      </c>
      <c r="O62" s="22">
        <v>82.4</v>
      </c>
    </row>
    <row r="63" spans="1:15" ht="23.25" thickBot="1" x14ac:dyDescent="0.25">
      <c r="I63" s="24">
        <v>288047</v>
      </c>
      <c r="J63" s="21" t="s">
        <v>480</v>
      </c>
      <c r="K63" s="21" t="s">
        <v>479</v>
      </c>
      <c r="L63" s="47">
        <v>0.84722222222222221</v>
      </c>
      <c r="M63" s="21">
        <v>8.8680000000000003</v>
      </c>
      <c r="N63" s="21">
        <v>8.3650000000000002</v>
      </c>
      <c r="O63" s="22">
        <v>94.3</v>
      </c>
    </row>
    <row r="64" spans="1:15" ht="23.25" thickBot="1" x14ac:dyDescent="0.25">
      <c r="I64" s="24">
        <v>2444</v>
      </c>
      <c r="J64" s="21" t="s">
        <v>478</v>
      </c>
      <c r="K64" s="21" t="s">
        <v>477</v>
      </c>
      <c r="L64" s="54">
        <v>1.3229166666666667</v>
      </c>
      <c r="M64" s="21">
        <v>8.7929999999999993</v>
      </c>
      <c r="N64" s="21">
        <v>8.0449999999999999</v>
      </c>
      <c r="O64" s="22">
        <v>91.5</v>
      </c>
    </row>
    <row r="65" spans="9:15" ht="23.25" thickBot="1" x14ac:dyDescent="0.25">
      <c r="I65" s="24">
        <v>358532</v>
      </c>
      <c r="J65" s="21" t="s">
        <v>476</v>
      </c>
      <c r="K65" s="21" t="s">
        <v>475</v>
      </c>
      <c r="L65" s="21"/>
      <c r="M65" s="21">
        <v>8.6709999999999994</v>
      </c>
      <c r="N65" s="21">
        <v>10.015000000000001</v>
      </c>
      <c r="O65" s="22">
        <v>115.5</v>
      </c>
    </row>
    <row r="66" spans="9:15" ht="23.25" thickBot="1" x14ac:dyDescent="0.25">
      <c r="I66" s="24">
        <v>197290</v>
      </c>
      <c r="J66" s="21" t="s">
        <v>474</v>
      </c>
      <c r="K66" s="21" t="s">
        <v>473</v>
      </c>
      <c r="L66" s="54">
        <v>1.8305555555555555</v>
      </c>
      <c r="M66" s="21">
        <v>8.1739999999999995</v>
      </c>
      <c r="N66" s="21">
        <v>7.3</v>
      </c>
      <c r="O66" s="22">
        <v>89.3</v>
      </c>
    </row>
    <row r="67" spans="9:15" ht="13.5" thickBot="1" x14ac:dyDescent="0.25">
      <c r="I67" s="96" t="s">
        <v>472</v>
      </c>
      <c r="J67" s="97"/>
      <c r="K67" s="97"/>
      <c r="L67" s="97"/>
      <c r="M67" s="97"/>
      <c r="N67" s="97"/>
      <c r="O67" s="98"/>
    </row>
    <row r="68" spans="9:15" ht="23.25" thickBot="1" x14ac:dyDescent="0.25">
      <c r="I68" s="24">
        <v>3566</v>
      </c>
      <c r="J68" s="21" t="s">
        <v>471</v>
      </c>
      <c r="K68" s="21" t="s">
        <v>470</v>
      </c>
      <c r="L68" s="54">
        <v>1.2097222222222224</v>
      </c>
      <c r="M68" s="21">
        <v>15.170999999999999</v>
      </c>
      <c r="N68" s="21">
        <v>13.228</v>
      </c>
      <c r="O68" s="22">
        <v>87.2</v>
      </c>
    </row>
    <row r="69" spans="9:15" ht="23.25" thickBot="1" x14ac:dyDescent="0.25">
      <c r="I69" s="24">
        <v>47983</v>
      </c>
      <c r="J69" s="21" t="s">
        <v>469</v>
      </c>
      <c r="K69" s="21" t="s">
        <v>468</v>
      </c>
      <c r="L69" s="39">
        <v>5.1400462962962967E-2</v>
      </c>
      <c r="M69" s="21">
        <v>13.401</v>
      </c>
      <c r="N69" s="21">
        <v>10.071</v>
      </c>
      <c r="O69" s="22">
        <v>75.2</v>
      </c>
    </row>
    <row r="70" spans="9:15" ht="23.25" thickBot="1" x14ac:dyDescent="0.25">
      <c r="I70" s="24">
        <v>261980</v>
      </c>
      <c r="J70" s="21" t="s">
        <v>467</v>
      </c>
      <c r="K70" s="21" t="s">
        <v>466</v>
      </c>
      <c r="L70" s="54">
        <v>1.0520833333333333</v>
      </c>
      <c r="M70" s="21">
        <v>13.22</v>
      </c>
      <c r="N70" s="21">
        <v>11.896000000000001</v>
      </c>
      <c r="O70" s="22">
        <v>90</v>
      </c>
    </row>
    <row r="71" spans="9:15" ht="23.25" thickBot="1" x14ac:dyDescent="0.25">
      <c r="I71" s="24">
        <v>67477</v>
      </c>
      <c r="J71" s="21" t="s">
        <v>465</v>
      </c>
      <c r="K71" s="21" t="s">
        <v>464</v>
      </c>
      <c r="L71" s="54">
        <v>1.9375</v>
      </c>
      <c r="M71" s="21">
        <v>12.361000000000001</v>
      </c>
      <c r="N71" s="21">
        <v>10.372999999999999</v>
      </c>
      <c r="O71" s="22">
        <v>83.9</v>
      </c>
    </row>
    <row r="72" spans="9:15" ht="23.25" thickBot="1" x14ac:dyDescent="0.25">
      <c r="I72" s="24">
        <v>1027</v>
      </c>
      <c r="J72" s="21" t="s">
        <v>463</v>
      </c>
      <c r="K72" s="21" t="s">
        <v>461</v>
      </c>
      <c r="L72" s="54">
        <v>1.1416666666666666</v>
      </c>
      <c r="M72" s="21">
        <v>11.26</v>
      </c>
      <c r="N72" s="21">
        <v>10.210000000000001</v>
      </c>
      <c r="O72" s="22">
        <v>90.7</v>
      </c>
    </row>
    <row r="73" spans="9:15" ht="23.25" thickBot="1" x14ac:dyDescent="0.25">
      <c r="I73" s="24">
        <v>2113</v>
      </c>
      <c r="J73" s="21" t="s">
        <v>462</v>
      </c>
      <c r="K73" s="21" t="s">
        <v>461</v>
      </c>
      <c r="L73" s="54">
        <v>1.0013888888888889</v>
      </c>
      <c r="M73" s="21">
        <v>11.119</v>
      </c>
      <c r="N73" s="21">
        <v>10.210000000000001</v>
      </c>
      <c r="O73" s="22">
        <v>91.8</v>
      </c>
    </row>
    <row r="74" spans="9:15" ht="23.25" thickBot="1" x14ac:dyDescent="0.25">
      <c r="I74" s="24">
        <v>39260</v>
      </c>
      <c r="J74" s="21" t="s">
        <v>460</v>
      </c>
      <c r="K74" s="21" t="s">
        <v>459</v>
      </c>
      <c r="L74" s="54">
        <v>1.0395833333333333</v>
      </c>
      <c r="M74" s="21">
        <v>10.776</v>
      </c>
      <c r="N74" s="21">
        <v>9.89</v>
      </c>
      <c r="O74" s="22">
        <v>91.8</v>
      </c>
    </row>
    <row r="75" spans="9:15" ht="23.25" thickBot="1" x14ac:dyDescent="0.25">
      <c r="I75" s="24">
        <v>19816</v>
      </c>
      <c r="J75" s="21" t="s">
        <v>458</v>
      </c>
      <c r="K75" s="21" t="s">
        <v>457</v>
      </c>
      <c r="L75" s="47">
        <v>0.98958333333333337</v>
      </c>
      <c r="M75" s="21">
        <v>10.429</v>
      </c>
      <c r="N75" s="21">
        <v>9.6329999999999991</v>
      </c>
      <c r="O75" s="22">
        <v>92.4</v>
      </c>
    </row>
    <row r="76" spans="9:15" ht="23.25" thickBot="1" x14ac:dyDescent="0.25">
      <c r="I76" s="24">
        <v>198595</v>
      </c>
      <c r="J76" s="21" t="s">
        <v>456</v>
      </c>
      <c r="K76" s="21" t="s">
        <v>455</v>
      </c>
      <c r="L76" s="21"/>
      <c r="M76" s="21">
        <v>10.363</v>
      </c>
      <c r="N76" s="21">
        <v>10.465999999999999</v>
      </c>
      <c r="O76" s="22">
        <v>101</v>
      </c>
    </row>
    <row r="77" spans="9:15" ht="23.25" thickBot="1" x14ac:dyDescent="0.25">
      <c r="I77" s="24">
        <v>9951</v>
      </c>
      <c r="J77" s="21" t="s">
        <v>454</v>
      </c>
      <c r="K77" s="21" t="s">
        <v>453</v>
      </c>
      <c r="L77" s="54">
        <v>1.4506944444444445</v>
      </c>
      <c r="M77" s="21">
        <v>10.148</v>
      </c>
      <c r="N77" s="21">
        <v>9.0790000000000006</v>
      </c>
      <c r="O77" s="22">
        <v>89.5</v>
      </c>
    </row>
    <row r="78" spans="9:15" ht="23.25" thickBot="1" x14ac:dyDescent="0.25">
      <c r="I78" s="24">
        <v>183538</v>
      </c>
      <c r="J78" s="21" t="s">
        <v>452</v>
      </c>
      <c r="K78" s="21" t="s">
        <v>451</v>
      </c>
      <c r="L78" s="54">
        <v>1.8798611111111112</v>
      </c>
      <c r="M78" s="21">
        <v>10.087</v>
      </c>
      <c r="N78" s="21">
        <v>8.7590000000000003</v>
      </c>
      <c r="O78" s="22">
        <v>86.8</v>
      </c>
    </row>
    <row r="79" spans="9:15" ht="23.25" thickBot="1" x14ac:dyDescent="0.25">
      <c r="I79" s="24">
        <v>653</v>
      </c>
      <c r="J79" s="21" t="s">
        <v>450</v>
      </c>
      <c r="K79" s="21" t="s">
        <v>449</v>
      </c>
      <c r="L79" s="47">
        <v>0.20347222222222219</v>
      </c>
      <c r="M79" s="21">
        <v>9.5419999999999998</v>
      </c>
      <c r="N79" s="21">
        <v>9.3970000000000002</v>
      </c>
      <c r="O79" s="22">
        <v>98.5</v>
      </c>
    </row>
    <row r="80" spans="9:15" ht="23.25" thickBot="1" x14ac:dyDescent="0.25">
      <c r="I80" s="24">
        <v>270817</v>
      </c>
      <c r="J80" s="21" t="s">
        <v>448</v>
      </c>
      <c r="K80" s="21" t="s">
        <v>447</v>
      </c>
      <c r="L80" s="47">
        <v>0.82777777777777783</v>
      </c>
      <c r="M80" s="21">
        <v>9.5289999999999999</v>
      </c>
      <c r="N80" s="21">
        <v>8.9640000000000004</v>
      </c>
      <c r="O80" s="22">
        <v>94.1</v>
      </c>
    </row>
    <row r="81" spans="9:15" ht="23.25" thickBot="1" x14ac:dyDescent="0.25">
      <c r="I81" s="24">
        <v>109003</v>
      </c>
      <c r="J81" s="21" t="s">
        <v>446</v>
      </c>
      <c r="K81" s="21" t="s">
        <v>445</v>
      </c>
      <c r="L81" s="54">
        <v>1.2548611111111112</v>
      </c>
      <c r="M81" s="21">
        <v>9.3439999999999994</v>
      </c>
      <c r="N81" s="21">
        <v>8.5429999999999993</v>
      </c>
      <c r="O81" s="22">
        <v>91.4</v>
      </c>
    </row>
    <row r="82" spans="9:15" ht="23.25" thickBot="1" x14ac:dyDescent="0.25">
      <c r="I82" s="24">
        <v>2046</v>
      </c>
      <c r="J82" s="21" t="s">
        <v>444</v>
      </c>
      <c r="K82" s="21" t="s">
        <v>443</v>
      </c>
      <c r="L82" s="47">
        <v>0.87291666666666667</v>
      </c>
      <c r="M82" s="21">
        <v>9.1519999999999992</v>
      </c>
      <c r="N82" s="21">
        <v>8.6029999999999998</v>
      </c>
      <c r="O82" s="22">
        <v>94</v>
      </c>
    </row>
    <row r="83" spans="9:15" ht="23.25" thickBot="1" x14ac:dyDescent="0.25">
      <c r="I83" s="24">
        <v>109086</v>
      </c>
      <c r="J83" s="21" t="s">
        <v>442</v>
      </c>
      <c r="K83" s="21" t="s">
        <v>440</v>
      </c>
      <c r="L83" s="47">
        <v>0.35833333333333334</v>
      </c>
      <c r="M83" s="21">
        <v>8.9550000000000001</v>
      </c>
      <c r="N83" s="21">
        <v>8.7309999999999999</v>
      </c>
      <c r="O83" s="22">
        <v>97.5</v>
      </c>
    </row>
    <row r="84" spans="9:15" ht="23.25" thickBot="1" x14ac:dyDescent="0.25">
      <c r="I84" s="24">
        <v>380471</v>
      </c>
      <c r="J84" s="21" t="s">
        <v>441</v>
      </c>
      <c r="K84" s="21" t="s">
        <v>440</v>
      </c>
      <c r="L84" s="47">
        <v>0.3576388888888889</v>
      </c>
      <c r="M84" s="21">
        <v>8.9550000000000001</v>
      </c>
      <c r="N84" s="21">
        <v>8.7309999999999999</v>
      </c>
      <c r="O84" s="22">
        <v>97.5</v>
      </c>
    </row>
    <row r="85" spans="9:15" ht="23.25" thickBot="1" x14ac:dyDescent="0.25">
      <c r="I85" s="24">
        <v>236</v>
      </c>
      <c r="J85" s="21" t="s">
        <v>439</v>
      </c>
      <c r="K85" s="21" t="s">
        <v>438</v>
      </c>
      <c r="L85" s="54">
        <v>1.6791666666666665</v>
      </c>
      <c r="M85" s="21">
        <v>8.33</v>
      </c>
      <c r="N85" s="21">
        <v>7.492</v>
      </c>
      <c r="O85" s="22">
        <v>89.9</v>
      </c>
    </row>
    <row r="86" spans="9:15" ht="23.25" thickBot="1" x14ac:dyDescent="0.25">
      <c r="I86" s="24">
        <v>39679</v>
      </c>
      <c r="J86" s="21" t="s">
        <v>437</v>
      </c>
      <c r="K86" s="21" t="s">
        <v>436</v>
      </c>
      <c r="L86" s="54">
        <v>1.6708333333333334</v>
      </c>
      <c r="M86" s="21">
        <v>8.2149999999999999</v>
      </c>
      <c r="N86" s="21">
        <v>7.4020000000000001</v>
      </c>
      <c r="O86" s="22">
        <v>90.1</v>
      </c>
    </row>
    <row r="87" spans="9:15" ht="13.5" thickBot="1" x14ac:dyDescent="0.25">
      <c r="I87" s="96" t="s">
        <v>435</v>
      </c>
      <c r="J87" s="97"/>
      <c r="K87" s="97"/>
      <c r="L87" s="97"/>
      <c r="M87" s="97"/>
      <c r="N87" s="97"/>
      <c r="O87" s="98"/>
    </row>
    <row r="88" spans="9:15" ht="13.5" thickBot="1" x14ac:dyDescent="0.25">
      <c r="I88" s="24">
        <v>42243</v>
      </c>
      <c r="J88" s="21" t="s">
        <v>434</v>
      </c>
      <c r="K88" s="21" t="s">
        <v>433</v>
      </c>
      <c r="L88" s="54">
        <v>1.0854166666666667</v>
      </c>
      <c r="M88" s="21">
        <v>14.933</v>
      </c>
      <c r="N88" s="21">
        <v>13.218999999999999</v>
      </c>
      <c r="O88" s="22">
        <v>88.5</v>
      </c>
    </row>
    <row r="89" spans="9:15" ht="23.25" thickBot="1" x14ac:dyDescent="0.25">
      <c r="I89" s="24">
        <v>88014</v>
      </c>
      <c r="J89" s="21" t="s">
        <v>432</v>
      </c>
      <c r="K89" s="21" t="s">
        <v>431</v>
      </c>
      <c r="L89" s="47">
        <v>0.82013888888888886</v>
      </c>
      <c r="M89" s="21">
        <v>13.893000000000001</v>
      </c>
      <c r="N89" s="21">
        <v>12.733000000000001</v>
      </c>
      <c r="O89" s="22">
        <v>91.6</v>
      </c>
    </row>
    <row r="90" spans="9:15" ht="23.25" thickBot="1" x14ac:dyDescent="0.25">
      <c r="I90" s="24">
        <v>67477</v>
      </c>
      <c r="J90" s="21" t="s">
        <v>430</v>
      </c>
      <c r="K90" s="21" t="s">
        <v>429</v>
      </c>
      <c r="L90" s="47">
        <v>0.81597222222222221</v>
      </c>
      <c r="M90" s="21">
        <v>12.848000000000001</v>
      </c>
      <c r="N90" s="21">
        <v>11.853999999999999</v>
      </c>
      <c r="O90" s="22">
        <v>92.3</v>
      </c>
    </row>
    <row r="91" spans="9:15" ht="23.25" thickBot="1" x14ac:dyDescent="0.25">
      <c r="I91" s="24">
        <v>1027</v>
      </c>
      <c r="J91" s="21" t="s">
        <v>428</v>
      </c>
      <c r="K91" s="21" t="s">
        <v>427</v>
      </c>
      <c r="L91" s="54">
        <v>1.9416666666666667</v>
      </c>
      <c r="M91" s="21">
        <v>12.791</v>
      </c>
      <c r="N91" s="21">
        <v>10.670999999999999</v>
      </c>
      <c r="O91" s="22">
        <v>83.4</v>
      </c>
    </row>
    <row r="92" spans="9:15" ht="23.25" thickBot="1" x14ac:dyDescent="0.25">
      <c r="I92" s="24">
        <v>1549</v>
      </c>
      <c r="J92" s="21" t="s">
        <v>426</v>
      </c>
      <c r="K92" s="21" t="s">
        <v>425</v>
      </c>
      <c r="L92" s="54">
        <v>1.8472222222222223</v>
      </c>
      <c r="M92" s="21">
        <v>12.608000000000001</v>
      </c>
      <c r="N92" s="21">
        <v>10.628</v>
      </c>
      <c r="O92" s="22">
        <v>84.3</v>
      </c>
    </row>
    <row r="93" spans="9:15" ht="23.25" thickBot="1" x14ac:dyDescent="0.25">
      <c r="I93" s="24">
        <v>25178</v>
      </c>
      <c r="J93" s="21" t="s">
        <v>424</v>
      </c>
      <c r="K93" s="21" t="s">
        <v>423</v>
      </c>
      <c r="L93" s="47">
        <v>0.11944444444444445</v>
      </c>
      <c r="M93" s="21">
        <v>12.372999999999999</v>
      </c>
      <c r="N93" s="21">
        <v>12.228</v>
      </c>
      <c r="O93" s="22">
        <v>98.8</v>
      </c>
    </row>
    <row r="94" spans="9:15" ht="23.25" thickBot="1" x14ac:dyDescent="0.25">
      <c r="I94" s="24">
        <v>90436</v>
      </c>
      <c r="J94" s="21" t="s">
        <v>422</v>
      </c>
      <c r="K94" s="21" t="s">
        <v>421</v>
      </c>
      <c r="L94" s="47">
        <v>7.1527777777777787E-2</v>
      </c>
      <c r="M94" s="21">
        <v>12.372</v>
      </c>
      <c r="N94" s="21">
        <v>12.285</v>
      </c>
      <c r="O94" s="22">
        <v>99.3</v>
      </c>
    </row>
    <row r="95" spans="9:15" ht="23.25" thickBot="1" x14ac:dyDescent="0.25">
      <c r="I95" s="24">
        <v>2113</v>
      </c>
      <c r="J95" s="21" t="s">
        <v>420</v>
      </c>
      <c r="K95" s="21" t="s">
        <v>419</v>
      </c>
      <c r="L95" s="54">
        <v>1.0006944444444443</v>
      </c>
      <c r="M95" s="21">
        <v>12.041</v>
      </c>
      <c r="N95" s="21">
        <v>10.981999999999999</v>
      </c>
      <c r="O95" s="22">
        <v>91.2</v>
      </c>
    </row>
    <row r="96" spans="9:15" ht="23.25" thickBot="1" x14ac:dyDescent="0.25">
      <c r="I96" s="24">
        <v>99</v>
      </c>
      <c r="J96" s="21" t="s">
        <v>418</v>
      </c>
      <c r="K96" s="21" t="s">
        <v>417</v>
      </c>
      <c r="L96" s="54">
        <v>1.8277777777777777</v>
      </c>
      <c r="M96" s="21">
        <v>12.013999999999999</v>
      </c>
      <c r="N96" s="21">
        <v>10.218999999999999</v>
      </c>
      <c r="O96" s="22">
        <v>85.1</v>
      </c>
    </row>
    <row r="97" spans="9:15" ht="23.25" thickBot="1" x14ac:dyDescent="0.25">
      <c r="I97" s="24">
        <v>176946</v>
      </c>
      <c r="J97" s="21" t="s">
        <v>416</v>
      </c>
      <c r="K97" s="21" t="s">
        <v>415</v>
      </c>
      <c r="L97" s="54">
        <v>1.4222222222222223</v>
      </c>
      <c r="M97" s="21">
        <v>11.757999999999999</v>
      </c>
      <c r="N97" s="21">
        <v>10.37</v>
      </c>
      <c r="O97" s="22">
        <v>88.2</v>
      </c>
    </row>
    <row r="98" spans="9:15" ht="23.25" thickBot="1" x14ac:dyDescent="0.25">
      <c r="I98" s="24">
        <v>183538</v>
      </c>
      <c r="J98" s="21" t="s">
        <v>414</v>
      </c>
      <c r="K98" s="21" t="s">
        <v>413</v>
      </c>
      <c r="L98" s="39">
        <v>4.7893518518518523E-2</v>
      </c>
      <c r="M98" s="21">
        <v>11.364000000000001</v>
      </c>
      <c r="N98" s="21">
        <v>9.01</v>
      </c>
      <c r="O98" s="22">
        <v>79.3</v>
      </c>
    </row>
    <row r="99" spans="9:15" ht="23.25" thickBot="1" x14ac:dyDescent="0.25">
      <c r="I99" s="24">
        <v>19816</v>
      </c>
      <c r="J99" s="21" t="s">
        <v>412</v>
      </c>
      <c r="K99" s="21" t="s">
        <v>411</v>
      </c>
      <c r="L99" s="54">
        <v>1.6187500000000001</v>
      </c>
      <c r="M99" s="21">
        <v>11.239000000000001</v>
      </c>
      <c r="N99" s="21">
        <v>9.8109999999999999</v>
      </c>
      <c r="O99" s="22">
        <v>87.3</v>
      </c>
    </row>
    <row r="100" spans="9:15" ht="23.25" thickBot="1" x14ac:dyDescent="0.25">
      <c r="I100" s="24">
        <v>225947</v>
      </c>
      <c r="J100" s="21" t="s">
        <v>410</v>
      </c>
      <c r="K100" s="21" t="s">
        <v>409</v>
      </c>
      <c r="L100" s="54">
        <v>1.2569444444444444</v>
      </c>
      <c r="M100" s="21">
        <v>11.217000000000001</v>
      </c>
      <c r="N100" s="21">
        <v>10.08</v>
      </c>
      <c r="O100" s="22">
        <v>89.9</v>
      </c>
    </row>
    <row r="101" spans="9:15" ht="23.25" thickBot="1" x14ac:dyDescent="0.25">
      <c r="I101" s="24">
        <v>936</v>
      </c>
      <c r="J101" s="21" t="s">
        <v>408</v>
      </c>
      <c r="K101" s="21" t="s">
        <v>407</v>
      </c>
      <c r="L101" s="54">
        <v>1.4555555555555555</v>
      </c>
      <c r="M101" s="21">
        <v>11.209</v>
      </c>
      <c r="N101" s="21">
        <v>9.9149999999999991</v>
      </c>
      <c r="O101" s="22">
        <v>88.5</v>
      </c>
    </row>
    <row r="102" spans="9:15" ht="23.25" thickBot="1" x14ac:dyDescent="0.25">
      <c r="I102" s="24">
        <v>19848</v>
      </c>
      <c r="J102" s="21" t="s">
        <v>406</v>
      </c>
      <c r="K102" s="21" t="s">
        <v>405</v>
      </c>
      <c r="L102" s="54">
        <v>1.8923611111111109</v>
      </c>
      <c r="M102" s="21">
        <v>11.179</v>
      </c>
      <c r="N102" s="21">
        <v>9.5609999999999999</v>
      </c>
      <c r="O102" s="22">
        <v>85.5</v>
      </c>
    </row>
    <row r="103" spans="9:15" ht="23.25" thickBot="1" x14ac:dyDescent="0.25">
      <c r="I103" s="24">
        <v>48017</v>
      </c>
      <c r="J103" s="21" t="s">
        <v>404</v>
      </c>
      <c r="K103" s="21" t="s">
        <v>403</v>
      </c>
      <c r="L103" s="54">
        <v>1.6791666666666665</v>
      </c>
      <c r="M103" s="21">
        <v>11.13</v>
      </c>
      <c r="N103" s="21">
        <v>9.6820000000000004</v>
      </c>
      <c r="O103" s="22">
        <v>87</v>
      </c>
    </row>
    <row r="104" spans="9:15" ht="23.25" thickBot="1" x14ac:dyDescent="0.25">
      <c r="I104" s="24">
        <v>163359</v>
      </c>
      <c r="J104" s="21" t="s">
        <v>402</v>
      </c>
      <c r="K104" s="21" t="s">
        <v>401</v>
      </c>
      <c r="L104" s="47">
        <v>0.8222222222222223</v>
      </c>
      <c r="M104" s="21">
        <v>11.048</v>
      </c>
      <c r="N104" s="21">
        <v>10.3</v>
      </c>
      <c r="O104" s="22">
        <v>93.2</v>
      </c>
    </row>
    <row r="105" spans="9:15" ht="23.25" thickBot="1" x14ac:dyDescent="0.25">
      <c r="I105" s="24">
        <v>39260</v>
      </c>
      <c r="J105" s="21" t="s">
        <v>400</v>
      </c>
      <c r="K105" s="21" t="s">
        <v>399</v>
      </c>
      <c r="L105" s="54">
        <v>1.0645833333333334</v>
      </c>
      <c r="M105" s="21">
        <v>10.818</v>
      </c>
      <c r="N105" s="21">
        <v>9.9049999999999994</v>
      </c>
      <c r="O105" s="22">
        <v>91.6</v>
      </c>
    </row>
    <row r="106" spans="9:15" ht="23.25" thickBot="1" x14ac:dyDescent="0.25">
      <c r="I106" s="24">
        <v>70234</v>
      </c>
      <c r="J106" s="21" t="s">
        <v>398</v>
      </c>
      <c r="K106" s="21" t="s">
        <v>397</v>
      </c>
      <c r="L106" s="39">
        <v>5.1886574074074071E-2</v>
      </c>
      <c r="M106" s="21">
        <v>10.718999999999999</v>
      </c>
      <c r="N106" s="21">
        <v>8.4610000000000003</v>
      </c>
      <c r="O106" s="22">
        <v>78.900000000000006</v>
      </c>
    </row>
    <row r="107" spans="9:15" ht="23.25" thickBot="1" x14ac:dyDescent="0.25">
      <c r="I107" s="24">
        <v>3245</v>
      </c>
      <c r="J107" s="21" t="s">
        <v>396</v>
      </c>
      <c r="K107" s="21" t="s">
        <v>395</v>
      </c>
      <c r="L107" s="54">
        <v>1.8534722222222222</v>
      </c>
      <c r="M107" s="21">
        <v>10.317</v>
      </c>
      <c r="N107" s="21">
        <v>8.9480000000000004</v>
      </c>
      <c r="O107" s="22">
        <v>86.7</v>
      </c>
    </row>
    <row r="108" spans="9:15" ht="23.25" thickBot="1" x14ac:dyDescent="0.25">
      <c r="I108" s="24">
        <v>42263</v>
      </c>
      <c r="J108" s="21" t="s">
        <v>394</v>
      </c>
      <c r="K108" s="21" t="s">
        <v>393</v>
      </c>
      <c r="L108" s="54">
        <v>1.8840277777777779</v>
      </c>
      <c r="M108" s="21">
        <v>10.156000000000001</v>
      </c>
      <c r="N108" s="21">
        <v>8.8079999999999998</v>
      </c>
      <c r="O108" s="22">
        <v>86.7</v>
      </c>
    </row>
    <row r="109" spans="9:15" ht="23.25" thickBot="1" x14ac:dyDescent="0.25">
      <c r="I109" s="24">
        <v>109003</v>
      </c>
      <c r="J109" s="21" t="s">
        <v>392</v>
      </c>
      <c r="K109" s="21" t="s">
        <v>391</v>
      </c>
      <c r="L109" s="54">
        <v>1.4124999999999999</v>
      </c>
      <c r="M109" s="21">
        <v>10.141999999999999</v>
      </c>
      <c r="N109" s="21">
        <v>9.0990000000000002</v>
      </c>
      <c r="O109" s="22">
        <v>89.7</v>
      </c>
    </row>
    <row r="110" spans="9:15" ht="23.25" thickBot="1" x14ac:dyDescent="0.25">
      <c r="I110" s="24">
        <v>85306</v>
      </c>
      <c r="J110" s="21" t="s">
        <v>390</v>
      </c>
      <c r="K110" s="21" t="s">
        <v>389</v>
      </c>
      <c r="L110" s="54">
        <v>1.1784722222222224</v>
      </c>
      <c r="M110" s="21">
        <v>10.131</v>
      </c>
      <c r="N110" s="21">
        <v>9.2469999999999999</v>
      </c>
      <c r="O110" s="22">
        <v>91.3</v>
      </c>
    </row>
    <row r="111" spans="9:15" ht="23.25" thickBot="1" x14ac:dyDescent="0.25">
      <c r="I111" s="24">
        <v>1201</v>
      </c>
      <c r="J111" s="21" t="s">
        <v>388</v>
      </c>
      <c r="K111" s="21" t="s">
        <v>387</v>
      </c>
      <c r="L111" s="39">
        <v>7.2256944444444443E-2</v>
      </c>
      <c r="M111" s="21">
        <v>10.09</v>
      </c>
      <c r="N111" s="21">
        <v>7.4740000000000002</v>
      </c>
      <c r="O111" s="22">
        <v>74.099999999999994</v>
      </c>
    </row>
    <row r="112" spans="9:15" ht="23.25" thickBot="1" x14ac:dyDescent="0.25">
      <c r="I112" s="24">
        <v>653</v>
      </c>
      <c r="J112" s="21" t="s">
        <v>386</v>
      </c>
      <c r="K112" s="21" t="s">
        <v>385</v>
      </c>
      <c r="L112" s="54">
        <v>1.5236111111111112</v>
      </c>
      <c r="M112" s="21">
        <v>10.044</v>
      </c>
      <c r="N112" s="21">
        <v>8.9480000000000004</v>
      </c>
      <c r="O112" s="22">
        <v>89.1</v>
      </c>
    </row>
    <row r="113" spans="9:15" ht="23.25" thickBot="1" x14ac:dyDescent="0.25">
      <c r="I113" s="24">
        <v>243424</v>
      </c>
      <c r="J113" s="21" t="s">
        <v>384</v>
      </c>
      <c r="K113" s="21" t="s">
        <v>383</v>
      </c>
      <c r="L113" s="21"/>
      <c r="M113" s="21">
        <v>10.016999999999999</v>
      </c>
      <c r="N113" s="21">
        <v>10.558</v>
      </c>
      <c r="O113" s="22">
        <v>105.4</v>
      </c>
    </row>
    <row r="114" spans="9:15" ht="23.25" thickBot="1" x14ac:dyDescent="0.25">
      <c r="I114" s="24">
        <v>240675</v>
      </c>
      <c r="J114" s="21" t="s">
        <v>382</v>
      </c>
      <c r="K114" s="21" t="s">
        <v>381</v>
      </c>
      <c r="L114" s="39">
        <v>7.4479166666666666E-2</v>
      </c>
      <c r="M114" s="21">
        <v>9.9789999999999992</v>
      </c>
      <c r="N114" s="21">
        <v>7.3550000000000004</v>
      </c>
      <c r="O114" s="22">
        <v>73.7</v>
      </c>
    </row>
    <row r="115" spans="9:15" ht="23.25" thickBot="1" x14ac:dyDescent="0.25">
      <c r="I115" s="24">
        <v>9951</v>
      </c>
      <c r="J115" s="21" t="s">
        <v>380</v>
      </c>
      <c r="K115" s="21" t="s">
        <v>379</v>
      </c>
      <c r="L115" s="54">
        <v>1.7263888888888888</v>
      </c>
      <c r="M115" s="21">
        <v>9.9550000000000001</v>
      </c>
      <c r="N115" s="21">
        <v>8.7509999999999994</v>
      </c>
      <c r="O115" s="22">
        <v>87.9</v>
      </c>
    </row>
    <row r="116" spans="9:15" ht="23.25" thickBot="1" x14ac:dyDescent="0.25">
      <c r="I116" s="24">
        <v>2622</v>
      </c>
      <c r="J116" s="21" t="s">
        <v>378</v>
      </c>
      <c r="K116" s="21" t="s">
        <v>377</v>
      </c>
      <c r="L116" s="39">
        <v>6.5590277777777775E-2</v>
      </c>
      <c r="M116" s="21">
        <v>9.7780000000000005</v>
      </c>
      <c r="N116" s="21">
        <v>7.476</v>
      </c>
      <c r="O116" s="22">
        <v>76.5</v>
      </c>
    </row>
    <row r="117" spans="9:15" ht="23.25" thickBot="1" x14ac:dyDescent="0.25">
      <c r="I117" s="24">
        <v>236</v>
      </c>
      <c r="J117" s="21" t="s">
        <v>376</v>
      </c>
      <c r="K117" s="21" t="s">
        <v>375</v>
      </c>
      <c r="L117" s="39">
        <v>5.1203703703703703E-2</v>
      </c>
      <c r="M117" s="21">
        <v>9.7149999999999999</v>
      </c>
      <c r="N117" s="21">
        <v>7.8419999999999996</v>
      </c>
      <c r="O117" s="22">
        <v>80.7</v>
      </c>
    </row>
    <row r="118" spans="9:15" ht="23.25" thickBot="1" x14ac:dyDescent="0.25">
      <c r="I118" s="24">
        <v>121</v>
      </c>
      <c r="J118" s="21" t="s">
        <v>374</v>
      </c>
      <c r="K118" s="21" t="s">
        <v>373</v>
      </c>
      <c r="L118" s="54">
        <v>1.784027777777778</v>
      </c>
      <c r="M118" s="21">
        <v>9.6999999999999993</v>
      </c>
      <c r="N118" s="21">
        <v>8.5210000000000008</v>
      </c>
      <c r="O118" s="22">
        <v>87.8</v>
      </c>
    </row>
    <row r="119" spans="9:15" ht="23.25" thickBot="1" x14ac:dyDescent="0.25">
      <c r="I119" s="24">
        <v>2604</v>
      </c>
      <c r="J119" s="21" t="s">
        <v>372</v>
      </c>
      <c r="K119" s="21" t="s">
        <v>371</v>
      </c>
      <c r="L119" s="54">
        <v>1.8555555555555554</v>
      </c>
      <c r="M119" s="21">
        <v>9.6869999999999994</v>
      </c>
      <c r="N119" s="21">
        <v>8.4689999999999994</v>
      </c>
      <c r="O119" s="22">
        <v>87.4</v>
      </c>
    </row>
    <row r="120" spans="9:15" ht="23.25" thickBot="1" x14ac:dyDescent="0.25">
      <c r="I120" s="24">
        <v>535</v>
      </c>
      <c r="J120" s="21" t="s">
        <v>370</v>
      </c>
      <c r="K120" s="21" t="s">
        <v>369</v>
      </c>
      <c r="L120" s="39">
        <v>0.11091435185185185</v>
      </c>
      <c r="M120" s="21">
        <v>9.42</v>
      </c>
      <c r="N120" s="21">
        <v>6.274</v>
      </c>
      <c r="O120" s="22">
        <v>66.599999999999994</v>
      </c>
    </row>
    <row r="121" spans="9:15" ht="23.25" thickBot="1" x14ac:dyDescent="0.25">
      <c r="I121" s="24">
        <v>39679</v>
      </c>
      <c r="J121" s="21" t="s">
        <v>368</v>
      </c>
      <c r="K121" s="21" t="s">
        <v>367</v>
      </c>
      <c r="L121" s="54">
        <v>2.4986111111111113</v>
      </c>
      <c r="M121" s="21">
        <v>8.7880000000000003</v>
      </c>
      <c r="N121" s="21">
        <v>7.4749999999999996</v>
      </c>
      <c r="O121" s="22">
        <v>85.1</v>
      </c>
    </row>
    <row r="122" spans="9:15" ht="23.25" thickBot="1" x14ac:dyDescent="0.25">
      <c r="I122" s="24">
        <v>163377</v>
      </c>
      <c r="J122" s="21" t="s">
        <v>366</v>
      </c>
      <c r="K122" s="21" t="s">
        <v>365</v>
      </c>
      <c r="L122" s="54">
        <v>1.3986111111111112</v>
      </c>
      <c r="M122" s="21">
        <v>8.5220000000000002</v>
      </c>
      <c r="N122" s="21">
        <v>7.78</v>
      </c>
      <c r="O122" s="22">
        <v>91.3</v>
      </c>
    </row>
    <row r="123" spans="9:15" ht="13.5" thickBot="1" x14ac:dyDescent="0.25">
      <c r="I123" s="96" t="s">
        <v>364</v>
      </c>
      <c r="J123" s="97"/>
      <c r="K123" s="97"/>
      <c r="L123" s="97"/>
      <c r="M123" s="97"/>
      <c r="N123" s="97"/>
      <c r="O123" s="98"/>
    </row>
    <row r="124" spans="9:15" ht="23.25" thickBot="1" x14ac:dyDescent="0.25">
      <c r="I124" s="24">
        <v>42243</v>
      </c>
      <c r="J124" s="21" t="s">
        <v>363</v>
      </c>
      <c r="K124" s="21" t="s">
        <v>362</v>
      </c>
      <c r="L124" s="47">
        <v>0.88958333333333339</v>
      </c>
      <c r="M124" s="21">
        <v>14.894</v>
      </c>
      <c r="N124" s="21">
        <v>13.467000000000001</v>
      </c>
      <c r="O124" s="22">
        <v>90.4</v>
      </c>
    </row>
    <row r="125" spans="9:15" ht="13.5" thickBot="1" x14ac:dyDescent="0.25">
      <c r="I125" s="24">
        <v>32217</v>
      </c>
      <c r="J125" s="21" t="s">
        <v>361</v>
      </c>
      <c r="K125" s="21" t="s">
        <v>360</v>
      </c>
      <c r="L125" s="47">
        <v>0.6</v>
      </c>
      <c r="M125" s="21">
        <v>14.88</v>
      </c>
      <c r="N125" s="21">
        <v>13.888</v>
      </c>
      <c r="O125" s="22">
        <v>93.3</v>
      </c>
    </row>
    <row r="126" spans="9:15" ht="23.25" thickBot="1" x14ac:dyDescent="0.25">
      <c r="I126" s="24">
        <v>88014</v>
      </c>
      <c r="J126" s="21" t="s">
        <v>359</v>
      </c>
      <c r="K126" s="21" t="s">
        <v>358</v>
      </c>
      <c r="L126" s="47">
        <v>0.60347222222222219</v>
      </c>
      <c r="M126" s="21">
        <v>13.95</v>
      </c>
      <c r="N126" s="21">
        <v>13.07</v>
      </c>
      <c r="O126" s="22">
        <v>93.7</v>
      </c>
    </row>
    <row r="127" spans="9:15" ht="23.25" thickBot="1" x14ac:dyDescent="0.25">
      <c r="I127" s="24">
        <v>90436</v>
      </c>
      <c r="J127" s="21" t="s">
        <v>357</v>
      </c>
      <c r="K127" s="21" t="s">
        <v>356</v>
      </c>
      <c r="L127" s="47">
        <v>0.68611111111111101</v>
      </c>
      <c r="M127" s="21">
        <v>13.077999999999999</v>
      </c>
      <c r="N127" s="21">
        <v>12.202</v>
      </c>
      <c r="O127" s="22">
        <v>93.3</v>
      </c>
    </row>
    <row r="128" spans="9:15" ht="23.25" thickBot="1" x14ac:dyDescent="0.25">
      <c r="I128" s="24">
        <v>108936</v>
      </c>
      <c r="J128" s="21" t="s">
        <v>355</v>
      </c>
      <c r="K128" s="21" t="s">
        <v>354</v>
      </c>
      <c r="L128" s="39">
        <v>4.3229166666666673E-2</v>
      </c>
      <c r="M128" s="21">
        <v>12.64</v>
      </c>
      <c r="N128" s="21">
        <v>10.013</v>
      </c>
      <c r="O128" s="22">
        <v>79.2</v>
      </c>
    </row>
    <row r="129" spans="9:15" ht="23.25" thickBot="1" x14ac:dyDescent="0.25">
      <c r="I129" s="24">
        <v>56304</v>
      </c>
      <c r="J129" s="21" t="s">
        <v>353</v>
      </c>
      <c r="K129" s="21" t="s">
        <v>352</v>
      </c>
      <c r="L129" s="54">
        <v>1.9805555555555554</v>
      </c>
      <c r="M129" s="21">
        <v>12.356</v>
      </c>
      <c r="N129" s="21">
        <v>10.333</v>
      </c>
      <c r="O129" s="22">
        <v>83.6</v>
      </c>
    </row>
    <row r="130" spans="9:15" ht="23.25" thickBot="1" x14ac:dyDescent="0.25">
      <c r="I130" s="24">
        <v>3674</v>
      </c>
      <c r="J130" s="21" t="s">
        <v>351</v>
      </c>
      <c r="K130" s="21" t="s">
        <v>350</v>
      </c>
      <c r="L130" s="54">
        <v>1.4368055555555557</v>
      </c>
      <c r="M130" s="21">
        <v>12.308999999999999</v>
      </c>
      <c r="N130" s="21">
        <v>10.782999999999999</v>
      </c>
      <c r="O130" s="22">
        <v>87.6</v>
      </c>
    </row>
    <row r="131" spans="9:15" ht="23.25" thickBot="1" x14ac:dyDescent="0.25">
      <c r="I131" s="24">
        <v>47982</v>
      </c>
      <c r="J131" s="21" t="s">
        <v>349</v>
      </c>
      <c r="K131" s="21" t="s">
        <v>348</v>
      </c>
      <c r="L131" s="47">
        <v>0.74444444444444446</v>
      </c>
      <c r="M131" s="21">
        <v>12.292999999999999</v>
      </c>
      <c r="N131" s="21">
        <v>11.454000000000001</v>
      </c>
      <c r="O131" s="22">
        <v>93.2</v>
      </c>
    </row>
    <row r="132" spans="9:15" ht="23.25" thickBot="1" x14ac:dyDescent="0.25">
      <c r="I132" s="24">
        <v>7</v>
      </c>
      <c r="J132" s="21" t="s">
        <v>347</v>
      </c>
      <c r="K132" s="21" t="s">
        <v>346</v>
      </c>
      <c r="L132" s="54">
        <v>1.8895833333333334</v>
      </c>
      <c r="M132" s="21">
        <v>12.201000000000001</v>
      </c>
      <c r="N132" s="21">
        <v>10.301</v>
      </c>
      <c r="O132" s="22">
        <v>84.4</v>
      </c>
    </row>
    <row r="133" spans="9:15" ht="23.25" thickBot="1" x14ac:dyDescent="0.25">
      <c r="I133" s="24">
        <v>2628</v>
      </c>
      <c r="J133" s="21" t="s">
        <v>345</v>
      </c>
      <c r="K133" s="21" t="s">
        <v>344</v>
      </c>
      <c r="L133" s="54">
        <v>1.3520833333333335</v>
      </c>
      <c r="M133" s="21">
        <v>12.115</v>
      </c>
      <c r="N133" s="21">
        <v>10.711</v>
      </c>
      <c r="O133" s="22">
        <v>88.4</v>
      </c>
    </row>
    <row r="134" spans="9:15" ht="23.25" thickBot="1" x14ac:dyDescent="0.25">
      <c r="I134" s="24">
        <v>2113</v>
      </c>
      <c r="J134" s="21" t="s">
        <v>343</v>
      </c>
      <c r="K134" s="21" t="s">
        <v>342</v>
      </c>
      <c r="L134" s="54">
        <v>1.086111111111111</v>
      </c>
      <c r="M134" s="21">
        <v>12.051</v>
      </c>
      <c r="N134" s="21">
        <v>10.907999999999999</v>
      </c>
      <c r="O134" s="22">
        <v>90.5</v>
      </c>
    </row>
    <row r="135" spans="9:15" ht="23.25" thickBot="1" x14ac:dyDescent="0.25">
      <c r="I135" s="24">
        <v>3347</v>
      </c>
      <c r="J135" s="21" t="s">
        <v>341</v>
      </c>
      <c r="K135" s="21" t="s">
        <v>340</v>
      </c>
      <c r="L135" s="54">
        <v>1.2076388888888889</v>
      </c>
      <c r="M135" s="21">
        <v>12.023999999999999</v>
      </c>
      <c r="N135" s="21">
        <v>10.773</v>
      </c>
      <c r="O135" s="22">
        <v>89.6</v>
      </c>
    </row>
    <row r="136" spans="9:15" ht="23.25" thickBot="1" x14ac:dyDescent="0.25">
      <c r="I136" s="24">
        <v>19848</v>
      </c>
      <c r="J136" s="21" t="s">
        <v>339</v>
      </c>
      <c r="K136" s="21" t="s">
        <v>338</v>
      </c>
      <c r="L136" s="54">
        <v>1.3590277777777777</v>
      </c>
      <c r="M136" s="21">
        <v>11.897</v>
      </c>
      <c r="N136" s="21">
        <v>10.534000000000001</v>
      </c>
      <c r="O136" s="22">
        <v>88.5</v>
      </c>
    </row>
    <row r="137" spans="9:15" ht="23.25" thickBot="1" x14ac:dyDescent="0.25">
      <c r="I137" s="24">
        <v>1027</v>
      </c>
      <c r="J137" s="21" t="s">
        <v>337</v>
      </c>
      <c r="K137" s="21" t="s">
        <v>336</v>
      </c>
      <c r="L137" s="39">
        <v>4.8159722222222222E-2</v>
      </c>
      <c r="M137" s="21">
        <v>11.819000000000001</v>
      </c>
      <c r="N137" s="21">
        <v>9.2829999999999995</v>
      </c>
      <c r="O137" s="22">
        <v>78.5</v>
      </c>
    </row>
    <row r="138" spans="9:15" ht="23.25" thickBot="1" x14ac:dyDescent="0.25">
      <c r="I138" s="24">
        <v>109101</v>
      </c>
      <c r="J138" s="21" t="s">
        <v>335</v>
      </c>
      <c r="K138" s="21" t="s">
        <v>334</v>
      </c>
      <c r="L138" s="47">
        <v>0.30208333333333331</v>
      </c>
      <c r="M138" s="21">
        <v>11.532</v>
      </c>
      <c r="N138" s="21">
        <v>11.218999999999999</v>
      </c>
      <c r="O138" s="22">
        <v>97.3</v>
      </c>
    </row>
    <row r="139" spans="9:15" ht="23.25" thickBot="1" x14ac:dyDescent="0.25">
      <c r="I139" s="24">
        <v>176946</v>
      </c>
      <c r="J139" s="21" t="s">
        <v>333</v>
      </c>
      <c r="K139" s="21" t="s">
        <v>332</v>
      </c>
      <c r="L139" s="54">
        <v>2.0680555555555555</v>
      </c>
      <c r="M139" s="21">
        <v>11.478999999999999</v>
      </c>
      <c r="N139" s="21">
        <v>9.6470000000000002</v>
      </c>
      <c r="O139" s="22">
        <v>84</v>
      </c>
    </row>
    <row r="140" spans="9:15" ht="23.25" thickBot="1" x14ac:dyDescent="0.25">
      <c r="I140" s="24">
        <v>2915</v>
      </c>
      <c r="J140" s="21" t="s">
        <v>331</v>
      </c>
      <c r="K140" s="21" t="s">
        <v>330</v>
      </c>
      <c r="L140" s="47">
        <v>0.93055555555555547</v>
      </c>
      <c r="M140" s="21">
        <v>11.430999999999999</v>
      </c>
      <c r="N140" s="21">
        <v>10.534000000000001</v>
      </c>
      <c r="O140" s="22">
        <v>92.2</v>
      </c>
    </row>
    <row r="141" spans="9:15" ht="23.25" thickBot="1" x14ac:dyDescent="0.25">
      <c r="I141" s="24">
        <v>48005</v>
      </c>
      <c r="J141" s="21" t="s">
        <v>329</v>
      </c>
      <c r="K141" s="21" t="s">
        <v>328</v>
      </c>
      <c r="L141" s="21"/>
      <c r="M141" s="21">
        <v>11.234999999999999</v>
      </c>
      <c r="N141" s="21">
        <v>11.396000000000001</v>
      </c>
      <c r="O141" s="22">
        <v>101.4</v>
      </c>
    </row>
    <row r="142" spans="9:15" ht="23.25" thickBot="1" x14ac:dyDescent="0.25">
      <c r="I142" s="24">
        <v>51701</v>
      </c>
      <c r="J142" s="21" t="s">
        <v>327</v>
      </c>
      <c r="K142" s="21" t="s">
        <v>326</v>
      </c>
      <c r="L142" s="54">
        <v>1.6833333333333333</v>
      </c>
      <c r="M142" s="21">
        <v>11.090999999999999</v>
      </c>
      <c r="N142" s="21">
        <v>9.65</v>
      </c>
      <c r="O142" s="22">
        <v>87</v>
      </c>
    </row>
    <row r="143" spans="9:15" ht="23.25" thickBot="1" x14ac:dyDescent="0.25">
      <c r="I143" s="24">
        <v>1406</v>
      </c>
      <c r="J143" s="21" t="s">
        <v>325</v>
      </c>
      <c r="K143" s="21" t="s">
        <v>324</v>
      </c>
      <c r="L143" s="21"/>
      <c r="M143" s="21">
        <v>10.923</v>
      </c>
      <c r="N143" s="21">
        <v>11.265000000000001</v>
      </c>
      <c r="O143" s="22">
        <v>103.1</v>
      </c>
    </row>
    <row r="144" spans="9:15" ht="23.25" thickBot="1" x14ac:dyDescent="0.25">
      <c r="I144" s="24">
        <v>7026</v>
      </c>
      <c r="J144" s="21" t="s">
        <v>323</v>
      </c>
      <c r="K144" s="21" t="s">
        <v>322</v>
      </c>
      <c r="L144" s="54">
        <v>1.8979166666666665</v>
      </c>
      <c r="M144" s="21">
        <v>10.907</v>
      </c>
      <c r="N144" s="21">
        <v>9.3569999999999993</v>
      </c>
      <c r="O144" s="22">
        <v>85.8</v>
      </c>
    </row>
    <row r="145" spans="9:15" ht="23.25" thickBot="1" x14ac:dyDescent="0.25">
      <c r="I145" s="24">
        <v>176956</v>
      </c>
      <c r="J145" s="21" t="s">
        <v>321</v>
      </c>
      <c r="K145" s="21" t="s">
        <v>320</v>
      </c>
      <c r="L145" s="39">
        <v>5.3113425925925932E-2</v>
      </c>
      <c r="M145" s="21">
        <v>10.836</v>
      </c>
      <c r="N145" s="21">
        <v>8.49</v>
      </c>
      <c r="O145" s="22">
        <v>78.400000000000006</v>
      </c>
    </row>
    <row r="146" spans="9:15" ht="23.25" thickBot="1" x14ac:dyDescent="0.25">
      <c r="I146" s="24">
        <v>89994</v>
      </c>
      <c r="J146" s="21" t="s">
        <v>319</v>
      </c>
      <c r="K146" s="21" t="s">
        <v>318</v>
      </c>
      <c r="L146" s="21"/>
      <c r="M146" s="21">
        <v>10.835000000000001</v>
      </c>
      <c r="N146" s="21">
        <v>11.715999999999999</v>
      </c>
      <c r="O146" s="22">
        <v>108.1</v>
      </c>
    </row>
    <row r="147" spans="9:15" ht="23.25" thickBot="1" x14ac:dyDescent="0.25">
      <c r="I147" s="24">
        <v>32673</v>
      </c>
      <c r="J147" s="21" t="s">
        <v>317</v>
      </c>
      <c r="K147" s="21" t="s">
        <v>316</v>
      </c>
      <c r="L147" s="47">
        <v>0.18124999999999999</v>
      </c>
      <c r="M147" s="21">
        <v>10.804</v>
      </c>
      <c r="N147" s="21">
        <v>10.638</v>
      </c>
      <c r="O147" s="22">
        <v>98.5</v>
      </c>
    </row>
    <row r="148" spans="9:15" ht="23.25" thickBot="1" x14ac:dyDescent="0.25">
      <c r="I148" s="24">
        <v>39260</v>
      </c>
      <c r="J148" s="21" t="s">
        <v>315</v>
      </c>
      <c r="K148" s="21" t="s">
        <v>314</v>
      </c>
      <c r="L148" s="47">
        <v>0.87638888888888899</v>
      </c>
      <c r="M148" s="21">
        <v>10.685</v>
      </c>
      <c r="N148" s="21">
        <v>9.94</v>
      </c>
      <c r="O148" s="22">
        <v>93</v>
      </c>
    </row>
    <row r="149" spans="9:15" ht="23.25" thickBot="1" x14ac:dyDescent="0.25">
      <c r="I149" s="24">
        <v>1201</v>
      </c>
      <c r="J149" s="21" t="s">
        <v>313</v>
      </c>
      <c r="K149" s="21" t="s">
        <v>312</v>
      </c>
      <c r="L149" s="39">
        <v>4.6956018518518522E-2</v>
      </c>
      <c r="M149" s="21">
        <v>10.646000000000001</v>
      </c>
      <c r="N149" s="21">
        <v>8.5860000000000003</v>
      </c>
      <c r="O149" s="22">
        <v>80.599999999999994</v>
      </c>
    </row>
    <row r="150" spans="9:15" ht="23.25" thickBot="1" x14ac:dyDescent="0.25">
      <c r="I150" s="24">
        <v>29680</v>
      </c>
      <c r="J150" s="21" t="s">
        <v>311</v>
      </c>
      <c r="K150" s="21" t="s">
        <v>310</v>
      </c>
      <c r="L150" s="47">
        <v>0.42569444444444443</v>
      </c>
      <c r="M150" s="21">
        <v>10.617000000000001</v>
      </c>
      <c r="N150" s="21">
        <v>10.246</v>
      </c>
      <c r="O150" s="22">
        <v>96.5</v>
      </c>
    </row>
    <row r="151" spans="9:15" ht="23.25" thickBot="1" x14ac:dyDescent="0.25">
      <c r="I151" s="24">
        <v>5949</v>
      </c>
      <c r="J151" s="21" t="s">
        <v>309</v>
      </c>
      <c r="K151" s="21" t="s">
        <v>308</v>
      </c>
      <c r="L151" s="47">
        <v>0.76597222222222217</v>
      </c>
      <c r="M151" s="21">
        <v>10.586</v>
      </c>
      <c r="N151" s="21">
        <v>9.9410000000000007</v>
      </c>
      <c r="O151" s="22">
        <v>93.9</v>
      </c>
    </row>
    <row r="152" spans="9:15" ht="23.25" thickBot="1" x14ac:dyDescent="0.25">
      <c r="I152" s="24">
        <v>9944</v>
      </c>
      <c r="J152" s="21" t="s">
        <v>307</v>
      </c>
      <c r="K152" s="21" t="s">
        <v>306</v>
      </c>
      <c r="L152" s="54">
        <v>1.5076388888888888</v>
      </c>
      <c r="M152" s="21">
        <v>10.372999999999999</v>
      </c>
      <c r="N152" s="21">
        <v>9.2200000000000006</v>
      </c>
      <c r="O152" s="22">
        <v>88.9</v>
      </c>
    </row>
    <row r="153" spans="9:15" ht="23.25" thickBot="1" x14ac:dyDescent="0.25">
      <c r="I153" s="24">
        <v>41869</v>
      </c>
      <c r="J153" s="21" t="s">
        <v>305</v>
      </c>
      <c r="K153" s="21" t="s">
        <v>304</v>
      </c>
      <c r="L153" s="47">
        <v>4.9305555555555554E-2</v>
      </c>
      <c r="M153" s="21">
        <v>10.288</v>
      </c>
      <c r="N153" s="21">
        <v>10.246</v>
      </c>
      <c r="O153" s="22">
        <v>99.6</v>
      </c>
    </row>
    <row r="154" spans="9:15" ht="23.25" thickBot="1" x14ac:dyDescent="0.25">
      <c r="I154" s="24">
        <v>176968</v>
      </c>
      <c r="J154" s="21" t="s">
        <v>303</v>
      </c>
      <c r="K154" s="21" t="s">
        <v>302</v>
      </c>
      <c r="L154" s="47">
        <v>0.78541666666666676</v>
      </c>
      <c r="M154" s="21">
        <v>10.286</v>
      </c>
      <c r="N154" s="21">
        <v>9.6609999999999996</v>
      </c>
      <c r="O154" s="22">
        <v>93.9</v>
      </c>
    </row>
    <row r="155" spans="9:15" ht="23.25" thickBot="1" x14ac:dyDescent="0.25">
      <c r="I155" s="24">
        <v>176973</v>
      </c>
      <c r="J155" s="21" t="s">
        <v>301</v>
      </c>
      <c r="K155" s="21" t="s">
        <v>300</v>
      </c>
      <c r="L155" s="47">
        <v>0.69305555555555554</v>
      </c>
      <c r="M155" s="21">
        <v>10.193</v>
      </c>
      <c r="N155" s="21">
        <v>9.6470000000000002</v>
      </c>
      <c r="O155" s="22">
        <v>94.7</v>
      </c>
    </row>
    <row r="156" spans="9:15" ht="23.25" thickBot="1" x14ac:dyDescent="0.25">
      <c r="I156" s="24">
        <v>2709</v>
      </c>
      <c r="J156" s="21" t="s">
        <v>299</v>
      </c>
      <c r="K156" s="21" t="s">
        <v>298</v>
      </c>
      <c r="L156" s="47">
        <v>0.66597222222222219</v>
      </c>
      <c r="M156" s="21">
        <v>10.143000000000001</v>
      </c>
      <c r="N156" s="21">
        <v>9.6229999999999993</v>
      </c>
      <c r="O156" s="22">
        <v>94.9</v>
      </c>
    </row>
    <row r="157" spans="9:15" ht="23.25" thickBot="1" x14ac:dyDescent="0.25">
      <c r="I157" s="24">
        <v>41511</v>
      </c>
      <c r="J157" s="21" t="s">
        <v>297</v>
      </c>
      <c r="K157" s="21" t="s">
        <v>296</v>
      </c>
      <c r="L157" s="21"/>
      <c r="M157" s="21">
        <v>10.129</v>
      </c>
      <c r="N157" s="21">
        <v>10.595000000000001</v>
      </c>
      <c r="O157" s="22">
        <v>104.6</v>
      </c>
    </row>
    <row r="158" spans="9:15" ht="23.25" thickBot="1" x14ac:dyDescent="0.25">
      <c r="I158" s="24">
        <v>61206</v>
      </c>
      <c r="J158" s="21" t="s">
        <v>295</v>
      </c>
      <c r="K158" s="21" t="s">
        <v>294</v>
      </c>
      <c r="L158" s="47">
        <v>0.91736111111111107</v>
      </c>
      <c r="M158" s="21">
        <v>10.103999999999999</v>
      </c>
      <c r="N158" s="21">
        <v>9.4060000000000006</v>
      </c>
      <c r="O158" s="22">
        <v>93.1</v>
      </c>
    </row>
    <row r="159" spans="9:15" ht="23.25" thickBot="1" x14ac:dyDescent="0.25">
      <c r="I159" s="24">
        <v>424</v>
      </c>
      <c r="J159" s="21" t="s">
        <v>293</v>
      </c>
      <c r="K159" s="21" t="s">
        <v>292</v>
      </c>
      <c r="L159" s="47">
        <v>0.78888888888888886</v>
      </c>
      <c r="M159" s="21">
        <v>10.068</v>
      </c>
      <c r="N159" s="21">
        <v>9.4659999999999993</v>
      </c>
      <c r="O159" s="22">
        <v>94</v>
      </c>
    </row>
    <row r="160" spans="9:15" ht="23.25" thickBot="1" x14ac:dyDescent="0.25">
      <c r="I160" s="24">
        <v>5904</v>
      </c>
      <c r="J160" s="21" t="s">
        <v>291</v>
      </c>
      <c r="K160" s="21" t="s">
        <v>290</v>
      </c>
      <c r="L160" s="47">
        <v>0.47916666666666669</v>
      </c>
      <c r="M160" s="21">
        <v>10.064</v>
      </c>
      <c r="N160" s="21">
        <v>9.69</v>
      </c>
      <c r="O160" s="22">
        <v>96.3</v>
      </c>
    </row>
    <row r="161" spans="9:15" ht="23.25" thickBot="1" x14ac:dyDescent="0.25">
      <c r="I161" s="24">
        <v>67479</v>
      </c>
      <c r="J161" s="21" t="s">
        <v>289</v>
      </c>
      <c r="K161" s="21" t="s">
        <v>288</v>
      </c>
      <c r="L161" s="21"/>
      <c r="M161" s="21">
        <v>9.9529999999999994</v>
      </c>
      <c r="N161" s="21">
        <v>10.195</v>
      </c>
      <c r="O161" s="22">
        <v>102.4</v>
      </c>
    </row>
    <row r="162" spans="9:15" ht="23.25" thickBot="1" x14ac:dyDescent="0.25">
      <c r="I162" s="24">
        <v>2541</v>
      </c>
      <c r="J162" s="21" t="s">
        <v>287</v>
      </c>
      <c r="K162" s="21" t="s">
        <v>286</v>
      </c>
      <c r="L162" s="54">
        <v>1.3833333333333335</v>
      </c>
      <c r="M162" s="21">
        <v>9.8170000000000002</v>
      </c>
      <c r="N162" s="21">
        <v>8.8550000000000004</v>
      </c>
      <c r="O162" s="22">
        <v>90.2</v>
      </c>
    </row>
    <row r="163" spans="9:15" ht="23.25" thickBot="1" x14ac:dyDescent="0.25">
      <c r="I163" s="24">
        <v>2766</v>
      </c>
      <c r="J163" s="21" t="s">
        <v>285</v>
      </c>
      <c r="K163" s="21" t="s">
        <v>284</v>
      </c>
      <c r="L163" s="21"/>
      <c r="M163" s="21">
        <v>9.4480000000000004</v>
      </c>
      <c r="N163" s="21">
        <v>9.5120000000000005</v>
      </c>
      <c r="O163" s="22">
        <v>100.7</v>
      </c>
    </row>
    <row r="164" spans="9:15" ht="23.25" thickBot="1" x14ac:dyDescent="0.25">
      <c r="I164" s="24">
        <v>9951</v>
      </c>
      <c r="J164" s="21" t="s">
        <v>283</v>
      </c>
      <c r="K164" s="21" t="s">
        <v>282</v>
      </c>
      <c r="L164" s="21"/>
      <c r="M164" s="21">
        <v>9.2270000000000003</v>
      </c>
      <c r="N164" s="21">
        <v>9.4489999999999998</v>
      </c>
      <c r="O164" s="22">
        <v>102.4</v>
      </c>
    </row>
    <row r="165" spans="9:15" ht="23.25" thickBot="1" x14ac:dyDescent="0.25">
      <c r="I165" s="24">
        <v>2622</v>
      </c>
      <c r="J165" s="21" t="s">
        <v>281</v>
      </c>
      <c r="K165" s="21" t="s">
        <v>280</v>
      </c>
      <c r="L165" s="47">
        <v>0.58750000000000002</v>
      </c>
      <c r="M165" s="21">
        <v>9.1289999999999996</v>
      </c>
      <c r="N165" s="21">
        <v>8.7530000000000001</v>
      </c>
      <c r="O165" s="22">
        <v>95.9</v>
      </c>
    </row>
    <row r="166" spans="9:15" ht="23.25" thickBot="1" x14ac:dyDescent="0.25">
      <c r="I166" s="24">
        <v>236</v>
      </c>
      <c r="J166" s="21" t="s">
        <v>279</v>
      </c>
      <c r="K166" s="21" t="s">
        <v>278</v>
      </c>
      <c r="L166" s="54">
        <v>1.5048611111111112</v>
      </c>
      <c r="M166" s="21">
        <v>9.0920000000000005</v>
      </c>
      <c r="N166" s="21">
        <v>8.1950000000000003</v>
      </c>
      <c r="O166" s="22">
        <v>90.1</v>
      </c>
    </row>
    <row r="167" spans="9:15" ht="23.25" thickBot="1" x14ac:dyDescent="0.25">
      <c r="I167" s="24">
        <v>89</v>
      </c>
      <c r="J167" s="21" t="s">
        <v>277</v>
      </c>
      <c r="K167" s="21" t="s">
        <v>276</v>
      </c>
      <c r="L167" s="39">
        <v>5.1423611111111107E-2</v>
      </c>
      <c r="M167" s="21">
        <v>9.0760000000000005</v>
      </c>
      <c r="N167" s="21">
        <v>7.415</v>
      </c>
      <c r="O167" s="22">
        <v>81.7</v>
      </c>
    </row>
    <row r="168" spans="9:15" ht="23.25" thickBot="1" x14ac:dyDescent="0.25">
      <c r="I168" s="24">
        <v>3098</v>
      </c>
      <c r="J168" s="21" t="s">
        <v>275</v>
      </c>
      <c r="K168" s="21" t="s">
        <v>274</v>
      </c>
      <c r="L168" s="21"/>
      <c r="M168" s="21">
        <v>9.0760000000000005</v>
      </c>
      <c r="N168" s="21">
        <v>9.641</v>
      </c>
      <c r="O168" s="22">
        <v>106.2</v>
      </c>
    </row>
    <row r="169" spans="9:15" ht="23.25" thickBot="1" x14ac:dyDescent="0.25">
      <c r="I169" s="24">
        <v>334</v>
      </c>
      <c r="J169" s="21" t="s">
        <v>273</v>
      </c>
      <c r="K169" s="21" t="s">
        <v>272</v>
      </c>
      <c r="L169" s="47">
        <v>8.7500000000000008E-2</v>
      </c>
      <c r="M169" s="21">
        <v>8.9640000000000004</v>
      </c>
      <c r="N169" s="21">
        <v>8.9079999999999995</v>
      </c>
      <c r="O169" s="22">
        <v>99.4</v>
      </c>
    </row>
    <row r="170" spans="9:15" ht="23.25" thickBot="1" x14ac:dyDescent="0.25">
      <c r="I170" s="24">
        <v>39679</v>
      </c>
      <c r="J170" s="21" t="s">
        <v>271</v>
      </c>
      <c r="K170" s="21" t="s">
        <v>270</v>
      </c>
      <c r="L170" s="54">
        <v>2.1090277777777779</v>
      </c>
      <c r="M170" s="21">
        <v>8.8629999999999995</v>
      </c>
      <c r="N170" s="21">
        <v>7.71</v>
      </c>
      <c r="O170" s="22">
        <v>87</v>
      </c>
    </row>
    <row r="171" spans="9:15" ht="23.25" thickBot="1" x14ac:dyDescent="0.25">
      <c r="I171" s="24">
        <v>3201</v>
      </c>
      <c r="J171" s="21" t="s">
        <v>269</v>
      </c>
      <c r="K171" s="21" t="s">
        <v>268</v>
      </c>
      <c r="L171" s="54">
        <v>2.4611111111111112</v>
      </c>
      <c r="M171" s="21">
        <v>8.766</v>
      </c>
      <c r="N171" s="21">
        <v>7.476</v>
      </c>
      <c r="O171" s="22">
        <v>85.3</v>
      </c>
    </row>
    <row r="172" spans="9:15" ht="23.25" thickBot="1" x14ac:dyDescent="0.25">
      <c r="I172" s="24">
        <v>1773</v>
      </c>
      <c r="J172" s="21" t="s">
        <v>267</v>
      </c>
      <c r="K172" s="21" t="s">
        <v>266</v>
      </c>
      <c r="L172" s="47">
        <v>0.91319444444444453</v>
      </c>
      <c r="M172" s="21">
        <v>8.7170000000000005</v>
      </c>
      <c r="N172" s="21">
        <v>8.1950000000000003</v>
      </c>
      <c r="O172" s="22">
        <v>94</v>
      </c>
    </row>
    <row r="173" spans="9:15" ht="23.25" thickBot="1" x14ac:dyDescent="0.25">
      <c r="I173" s="24">
        <v>535</v>
      </c>
      <c r="J173" s="21" t="s">
        <v>265</v>
      </c>
      <c r="K173" s="21" t="s">
        <v>264</v>
      </c>
      <c r="L173" s="47">
        <v>0.19444444444444445</v>
      </c>
      <c r="M173" s="21">
        <v>8.2230000000000008</v>
      </c>
      <c r="N173" s="21">
        <v>8.1189999999999998</v>
      </c>
      <c r="O173" s="22">
        <v>98.7</v>
      </c>
    </row>
    <row r="174" spans="9:15" ht="22.5" x14ac:dyDescent="0.2">
      <c r="I174" s="25">
        <v>21</v>
      </c>
      <c r="J174" s="26" t="s">
        <v>263</v>
      </c>
      <c r="K174" s="26" t="s">
        <v>262</v>
      </c>
      <c r="L174" s="48">
        <v>1.8881944444444445</v>
      </c>
      <c r="M174" s="26">
        <v>8.08</v>
      </c>
      <c r="N174" s="26">
        <v>7.2009999999999996</v>
      </c>
      <c r="O174" s="27">
        <v>89.1</v>
      </c>
    </row>
  </sheetData>
  <mergeCells count="26">
    <mergeCell ref="G22:G24"/>
    <mergeCell ref="M22:M24"/>
    <mergeCell ref="I87:O87"/>
    <mergeCell ref="I123:O123"/>
    <mergeCell ref="A28:G28"/>
    <mergeCell ref="A30:G30"/>
    <mergeCell ref="A22:A24"/>
    <mergeCell ref="D22:D24"/>
    <mergeCell ref="E22:E24"/>
    <mergeCell ref="F22:F24"/>
    <mergeCell ref="Q30:W30"/>
    <mergeCell ref="Q34:W34"/>
    <mergeCell ref="A43:G43"/>
    <mergeCell ref="I67:O67"/>
    <mergeCell ref="V22:V24"/>
    <mergeCell ref="W22:W24"/>
    <mergeCell ref="A25:G25"/>
    <mergeCell ref="I25:O25"/>
    <mergeCell ref="Q25:W25"/>
    <mergeCell ref="L22:L24"/>
    <mergeCell ref="N22:N24"/>
    <mergeCell ref="O22:O24"/>
    <mergeCell ref="Q22:Q24"/>
    <mergeCell ref="T22:T24"/>
    <mergeCell ref="I22:I24"/>
    <mergeCell ref="U22:U24"/>
  </mergeCells>
  <hyperlinks>
    <hyperlink ref="A26" r:id="rId1" display="http://statistik.d-u-v.org/getresultperson.php?runner=109086" xr:uid="{DE127E58-70F7-4E43-B484-27E025B894CE}"/>
    <hyperlink ref="A27" r:id="rId2" display="http://statistik.d-u-v.org/getresultperson.php?runner=288047" xr:uid="{489AF94F-AE8C-4318-95C2-A3E42987867D}"/>
    <hyperlink ref="A29" r:id="rId3" display="http://statistik.d-u-v.org/getresultperson.php?runner=47983" xr:uid="{68603381-4681-4534-8C58-5D9C71A1D1FA}"/>
    <hyperlink ref="A31" r:id="rId4" display="http://statistik.d-u-v.org/getresultperson.php?runner=42243" xr:uid="{8A6A95FE-C627-4EE8-AC9F-72C580DE8B76}"/>
    <hyperlink ref="A32" r:id="rId5" display="http://statistik.d-u-v.org/getresultperson.php?runner=88014" xr:uid="{908D3F6F-4407-4302-A3B0-6051A4533164}"/>
    <hyperlink ref="A33" r:id="rId6" display="http://statistik.d-u-v.org/getresultperson.php?runner=225947" xr:uid="{D6051340-B46C-4534-BF85-11F20DE6C8B7}"/>
    <hyperlink ref="A34" r:id="rId7" display="http://statistik.d-u-v.org/getresultperson.php?runner=163359" xr:uid="{911910B0-7BD9-48BC-9810-8E55B80CFCAD}"/>
    <hyperlink ref="A35" r:id="rId8" display="http://statistik.d-u-v.org/getresultperson.php?runner=19848" xr:uid="{875FDE3D-A2F7-48B7-8AD3-B7191D588EF6}"/>
    <hyperlink ref="A36" r:id="rId9" display="http://statistik.d-u-v.org/getresultperson.php?runner=59823" xr:uid="{B9B6712B-4BE2-4DD9-95EC-262CEA5A393F}"/>
    <hyperlink ref="A37" r:id="rId10" display="http://statistik.d-u-v.org/getresultperson.php?runner=270817" xr:uid="{48021289-9DA2-47E6-B44B-EADAB1181B19}"/>
    <hyperlink ref="A38" r:id="rId11" display="http://statistik.d-u-v.org/getresultperson.php?runner=2766" xr:uid="{F97FB17F-5051-4C28-B991-CA0D668F29E9}"/>
    <hyperlink ref="A39" r:id="rId12" display="http://statistik.d-u-v.org/getresultperson.php?runner=2622" xr:uid="{DAB065F2-878D-4A45-93D9-EA156862B446}"/>
    <hyperlink ref="A40" r:id="rId13" display="http://statistik.d-u-v.org/getresultperson.php?runner=22104" xr:uid="{D9A55FAD-D127-499F-8FCE-13BE6AC39957}"/>
    <hyperlink ref="A41" r:id="rId14" display="http://statistik.d-u-v.org/getresultperson.php?runner=535" xr:uid="{0440E309-00E1-477C-BC4E-99A7E6B8D67E}"/>
    <hyperlink ref="A42" r:id="rId15" display="http://statistik.d-u-v.org/getresultperson.php?runner=163377" xr:uid="{19B26E0E-3205-43EC-84B8-6354FD04C93A}"/>
    <hyperlink ref="A44" r:id="rId16" display="http://statistik.d-u-v.org/getresultperson.php?runner=32217" xr:uid="{4AAA18D5-E8CC-46D6-9AA6-F91EFEA3BA9B}"/>
    <hyperlink ref="A45" r:id="rId17" display="http://statistik.d-u-v.org/getresultperson.php?runner=42243" xr:uid="{57B4EB26-071B-4342-B063-9B495006DD53}"/>
    <hyperlink ref="A46" r:id="rId18" display="http://statistik.d-u-v.org/getresultperson.php?runner=3155" xr:uid="{0301DB6E-F586-4B39-BC48-E522D5B6FB99}"/>
    <hyperlink ref="A47" r:id="rId19" display="http://statistik.d-u-v.org/getresultperson.php?runner=88014" xr:uid="{76D88EE0-A600-4884-84A1-B2CB0322D6C5}"/>
    <hyperlink ref="A48" r:id="rId20" display="http://statistik.d-u-v.org/getresultperson.php?runner=7" xr:uid="{B4073B2A-6340-4BBC-B3D7-AEB578E79BD7}"/>
    <hyperlink ref="A49" r:id="rId21" display="http://statistik.d-u-v.org/getresultperson.php?runner=2915" xr:uid="{5F90AD4C-355D-4C70-97B3-BD1F9C573458}"/>
    <hyperlink ref="A50" r:id="rId22" display="http://statistik.d-u-v.org/getresultperson.php?runner=47982" xr:uid="{E25114C6-71E4-46C2-9695-6DC4AF956106}"/>
    <hyperlink ref="A51" r:id="rId23" display="http://statistik.d-u-v.org/getresultperson.php?runner=89994" xr:uid="{D99224F8-996F-4CE3-B3C3-B7AC9ABA8C2F}"/>
    <hyperlink ref="A52" r:id="rId24" display="http://statistik.d-u-v.org/getresultperson.php?runner=125631" xr:uid="{F9CFB03F-C59D-4FC9-9544-8A97D1C58B80}"/>
    <hyperlink ref="A53" r:id="rId25" display="http://statistik.d-u-v.org/getresultperson.php?runner=67479" xr:uid="{EB51E4B4-E875-4E2F-919E-3A7752A73995}"/>
    <hyperlink ref="A54" r:id="rId26" display="http://statistik.d-u-v.org/getresultperson.php?runner=1284" xr:uid="{B48FE2EC-34FD-4768-B00E-8DE8FE2497EC}"/>
    <hyperlink ref="A55" r:id="rId27" display="http://statistik.d-u-v.org/getresultperson.php?runner=424" xr:uid="{05F91E1C-81F8-45AF-BA0A-7C67F104546D}"/>
    <hyperlink ref="A56" r:id="rId28" display="http://statistik.d-u-v.org/getresultperson.php?runner=2766" xr:uid="{F03CA2D9-5979-4DC5-882E-E82343F773D0}"/>
    <hyperlink ref="A57" r:id="rId29" display="http://statistik.d-u-v.org/getresultperson.php?runner=535" xr:uid="{932BD7B4-FECC-499F-B49C-3B4FDBE5FFF5}"/>
    <hyperlink ref="A58" r:id="rId30" display="http://statistik.d-u-v.org/getresultperson.php?runner=19846" xr:uid="{AD86EA72-0F36-4364-A282-1ABAD1F1863F}"/>
    <hyperlink ref="A59" r:id="rId31" display="http://statistik.d-u-v.org/getresultperson.php?runner=109169" xr:uid="{9DCED088-1677-4CC6-915C-18117638EBA2}"/>
    <hyperlink ref="A60" r:id="rId32" display="http://statistik.d-u-v.org/getresultperson.php?runner=2622" xr:uid="{57E97B8E-8EC7-4888-B950-65F6ECDDBE5F}"/>
    <hyperlink ref="A61" r:id="rId33" display="http://statistik.d-u-v.org/getresultperson.php?runner=137" xr:uid="{9B7F2AA8-BDD4-40F2-B024-BC7226ED79EF}"/>
    <hyperlink ref="A62" r:id="rId34" display="http://statistik.d-u-v.org/getresultperson.php?runner=89" xr:uid="{11087518-A3C0-4A92-A0BE-CB6FB47C016C}"/>
    <hyperlink ref="I26" r:id="rId35" display="http://statistik.d-u-v.org/getresultperson.php?runner=274824" xr:uid="{554A1FED-BDC2-416D-8B33-C01BB4973E57}"/>
    <hyperlink ref="I27" r:id="rId36" display="http://statistik.d-u-v.org/getresultperson.php?runner=88014" xr:uid="{5D27E219-39F8-4E72-8874-9DC7BBAEF05A}"/>
    <hyperlink ref="I28" r:id="rId37" display="http://statistik.d-u-v.org/getresultperson.php?runner=1549" xr:uid="{7424E14E-9379-4DD2-8347-B60A4359C515}"/>
    <hyperlink ref="I29" r:id="rId38" display="http://statistik.d-u-v.org/getresultperson.php?runner=3347" xr:uid="{9076BDAF-0CB9-42E6-8FD4-252178EAB114}"/>
    <hyperlink ref="I30" r:id="rId39" display="http://statistik.d-u-v.org/getresultperson.php?runner=41515" xr:uid="{7709E246-C497-4D30-A0A1-588762A1008B}"/>
    <hyperlink ref="I31" r:id="rId40" display="http://statistik.d-u-v.org/getresultperson.php?runner=2113" xr:uid="{28DCB594-ADFD-4C84-AB0F-48CF67F949D0}"/>
    <hyperlink ref="I32" r:id="rId41" display="http://statistik.d-u-v.org/getresultperson.php?runner=19809" xr:uid="{E77B9FB8-2259-43E4-ADDF-7A6B51F6154A}"/>
    <hyperlink ref="I33" r:id="rId42" display="http://statistik.d-u-v.org/getresultperson.php?runner=1027" xr:uid="{06345F80-63A4-4550-978D-72372AD83657}"/>
    <hyperlink ref="I34" r:id="rId43" display="http://statistik.d-u-v.org/getresultperson.php?runner=39260" xr:uid="{F7CCABC0-0794-4EDB-A650-3850724BA0A0}"/>
    <hyperlink ref="I35" r:id="rId44" display="http://statistik.d-u-v.org/getresultperson.php?runner=119239" xr:uid="{12EBF17B-7518-4B27-9312-5F413FB26E47}"/>
    <hyperlink ref="I36" r:id="rId45" display="http://statistik.d-u-v.org/getresultperson.php?runner=109151" xr:uid="{55F1B33A-04B5-4DD3-9E6C-BBA1387EC226}"/>
    <hyperlink ref="I37" r:id="rId46" display="http://statistik.d-u-v.org/getresultperson.php?runner=3035" xr:uid="{EC66F614-05DA-4F4C-BD14-AB76C8F82EED}"/>
    <hyperlink ref="I38" r:id="rId47" display="http://statistik.d-u-v.org/getresultperson.php?runner=453773" xr:uid="{EBC25897-5E59-4E12-AB18-4C0F81AFA47A}"/>
    <hyperlink ref="I39" r:id="rId48" display="http://statistik.d-u-v.org/getresultperson.php?runner=2998" xr:uid="{2FC7C541-AB5B-471F-A1D8-95725498AC32}"/>
    <hyperlink ref="I40" r:id="rId49" display="http://statistik.d-u-v.org/getresultperson.php?runner=32673" xr:uid="{FCCFEA1B-9D27-47D9-90F8-B4F1AA0EB6F0}"/>
    <hyperlink ref="I41" r:id="rId50" display="http://statistik.d-u-v.org/getresultperson.php?runner=2243" xr:uid="{D7387BA7-F9A0-413B-8EF8-6E24A151D4C3}"/>
    <hyperlink ref="I42" r:id="rId51" display="http://statistik.d-u-v.org/getresultperson.php?runner=491048" xr:uid="{E24570F2-E22E-46C1-B3DC-D4D1FD6C96BB}"/>
    <hyperlink ref="I43" r:id="rId52" display="http://statistik.d-u-v.org/getresultperson.php?runner=2882" xr:uid="{4A5F433F-DD3E-4ABB-8508-9CD7E6236139}"/>
    <hyperlink ref="I44" r:id="rId53" display="http://statistik.d-u-v.org/getresultperson.php?runner=1598" xr:uid="{3AD31C8C-6DA2-40DB-8769-13F4B42C64E1}"/>
    <hyperlink ref="I45" r:id="rId54" display="http://statistik.d-u-v.org/getresultperson.php?runner=53235" xr:uid="{5BAE3F96-E3DE-4160-A00E-40F889A26CC7}"/>
    <hyperlink ref="I46" r:id="rId55" display="http://statistik.d-u-v.org/getresultperson.php?runner=127" xr:uid="{887C2A0B-5EE2-42C0-B8D4-E7E5D3CC2F89}"/>
    <hyperlink ref="I47" r:id="rId56" display="http://statistik.d-u-v.org/getresultperson.php?runner=136346" xr:uid="{932A4453-9540-4A3E-9725-117E4467AEB1}"/>
    <hyperlink ref="I48" r:id="rId57" display="http://statistik.d-u-v.org/getresultperson.php?runner=424" xr:uid="{655A1104-29DD-4744-AB09-9847D61499B5}"/>
    <hyperlink ref="I49" r:id="rId58" display="http://statistik.d-u-v.org/getresultperson.php?runner=109086" xr:uid="{842B4FB2-DA85-4785-BEB9-1D696AC221F9}"/>
    <hyperlink ref="I50" r:id="rId59" display="http://statistik.d-u-v.org/getresultperson.php?runner=488067" xr:uid="{9D0D9360-6C8D-4246-9E4C-07658B25AB2B}"/>
    <hyperlink ref="I51" r:id="rId60" display="http://statistik.d-u-v.org/getresultperson.php?runner=183538" xr:uid="{14929C9E-55D2-4729-8C82-1109FB2BF1FE}"/>
    <hyperlink ref="I52" r:id="rId61" display="http://statistik.d-u-v.org/getresultperson.php?runner=23867" xr:uid="{311DBA8D-8643-48D7-8432-9BE1D75230CD}"/>
    <hyperlink ref="I53" r:id="rId62" display="http://statistik.d-u-v.org/getresultperson.php?runner=2046" xr:uid="{3209E48D-615A-472C-B92E-326B6E0670BB}"/>
    <hyperlink ref="I54" r:id="rId63" display="http://statistik.d-u-v.org/getresultperson.php?runner=70162" xr:uid="{59F35025-CA30-4C9A-A290-164CBA237B9A}"/>
    <hyperlink ref="I55" r:id="rId64" display="http://statistik.d-u-v.org/getresultperson.php?runner=2604" xr:uid="{205562CB-6F1B-40D2-A05D-DAAB93F4A178}"/>
    <hyperlink ref="I56" r:id="rId65" display="http://statistik.d-u-v.org/getresultperson.php?runner=240657" xr:uid="{08F4FA24-11AD-459C-8AEF-40910F9052F5}"/>
    <hyperlink ref="I57" r:id="rId66" display="http://statistik.d-u-v.org/getresultperson.php?runner=52325" xr:uid="{ABA4F7D2-B2C6-460F-BE21-632D9D7FE1DB}"/>
    <hyperlink ref="I58" r:id="rId67" display="http://statistik.d-u-v.org/getresultperson.php?runner=270817" xr:uid="{080AD46D-4CEA-4748-88DA-49577C191BC8}"/>
    <hyperlink ref="I59" r:id="rId68" display="http://statistik.d-u-v.org/getresultperson.php?runner=262075" xr:uid="{AA35FFB7-2BF0-4C60-9ABC-76BCC92D71FF}"/>
    <hyperlink ref="I60" r:id="rId69" display="http://statistik.d-u-v.org/getresultperson.php?runner=4511" xr:uid="{93B9D8CB-AC27-4BAF-B79E-17423A9323C1}"/>
    <hyperlink ref="I61" r:id="rId70" display="http://statistik.d-u-v.org/getresultperson.php?runner=202263" xr:uid="{04FA3675-1B51-4391-9F5E-4CAE5BE4977C}"/>
    <hyperlink ref="I62" r:id="rId71" display="http://statistik.d-u-v.org/getresultperson.php?runner=236" xr:uid="{E1E1E9DD-1BD4-4BC4-A94B-DE368015705B}"/>
    <hyperlink ref="I63" r:id="rId72" display="http://statistik.d-u-v.org/getresultperson.php?runner=288047" xr:uid="{9E5FB8B9-E148-463A-8B46-FE0301E67948}"/>
    <hyperlink ref="I64" r:id="rId73" display="http://statistik.d-u-v.org/getresultperson.php?runner=2444" xr:uid="{AD879933-20CE-465D-B144-60A1FEF241F6}"/>
    <hyperlink ref="I65" r:id="rId74" display="http://statistik.d-u-v.org/getresultperson.php?runner=358532" xr:uid="{13FE79B9-3770-4871-89CE-3699E3C08B8D}"/>
    <hyperlink ref="I66" r:id="rId75" display="http://statistik.d-u-v.org/getresultperson.php?runner=197290" xr:uid="{30F46925-805F-4107-A6AA-A2538D1AC580}"/>
    <hyperlink ref="I68" r:id="rId76" display="http://statistik.d-u-v.org/getresultperson.php?runner=3566" xr:uid="{F8A02099-B35A-4897-BDB7-19425B98CA0B}"/>
    <hyperlink ref="I69" r:id="rId77" display="http://statistik.d-u-v.org/getresultperson.php?runner=47983" xr:uid="{764B7050-66B5-4509-A5DC-AAFC4380DAB1}"/>
    <hyperlink ref="I70" r:id="rId78" display="http://statistik.d-u-v.org/getresultperson.php?runner=261980" xr:uid="{AF19A80B-F0B2-4AF8-91FA-1659A495E8CA}"/>
    <hyperlink ref="I71" r:id="rId79" display="http://statistik.d-u-v.org/getresultperson.php?runner=67477" xr:uid="{B8D86148-35CB-4453-9988-FAA9C545C443}"/>
    <hyperlink ref="I72" r:id="rId80" display="http://statistik.d-u-v.org/getresultperson.php?runner=1027" xr:uid="{7E3D49EE-E0DA-4C23-B866-468AA996F677}"/>
    <hyperlink ref="I73" r:id="rId81" display="http://statistik.d-u-v.org/getresultperson.php?runner=2113" xr:uid="{D306A5EF-E7ED-42F3-88F2-039599040652}"/>
    <hyperlink ref="I74" r:id="rId82" display="http://statistik.d-u-v.org/getresultperson.php?runner=39260" xr:uid="{4CE4068B-2AA1-4FBC-AA43-7B96B7E8CE39}"/>
    <hyperlink ref="I75" r:id="rId83" display="http://statistik.d-u-v.org/getresultperson.php?runner=19816" xr:uid="{E820D8C8-EC7E-4197-92DF-D939F27A2F25}"/>
    <hyperlink ref="I76" r:id="rId84" display="http://statistik.d-u-v.org/getresultperson.php?runner=198595" xr:uid="{E1B7581D-FCF7-4611-BD13-7B153E6436D3}"/>
    <hyperlink ref="I77" r:id="rId85" display="http://statistik.d-u-v.org/getresultperson.php?runner=9951" xr:uid="{FF7637BD-4569-4ECC-B74C-15CE6AFDE878}"/>
    <hyperlink ref="I78" r:id="rId86" display="http://statistik.d-u-v.org/getresultperson.php?runner=183538" xr:uid="{858813D7-AF29-4996-969A-3048B1D598ED}"/>
    <hyperlink ref="I79" r:id="rId87" display="http://statistik.d-u-v.org/getresultperson.php?runner=653" xr:uid="{2F8F17BE-941F-4D45-9272-25E2EB0A8A6B}"/>
    <hyperlink ref="I80" r:id="rId88" display="http://statistik.d-u-v.org/getresultperson.php?runner=270817" xr:uid="{DC1D50C1-4C0A-41E8-AA20-13AE17E530F3}"/>
    <hyperlink ref="I81" r:id="rId89" display="http://statistik.d-u-v.org/getresultperson.php?runner=109003" xr:uid="{09669331-0759-4A96-9EC8-08E97D2F2483}"/>
    <hyperlink ref="I82" r:id="rId90" display="http://statistik.d-u-v.org/getresultperson.php?runner=2046" xr:uid="{BE185190-BB3D-4590-8269-ED75087E70C8}"/>
    <hyperlink ref="I83" r:id="rId91" display="http://statistik.d-u-v.org/getresultperson.php?runner=109086" xr:uid="{F0BD6BDC-3C1B-4D01-8D60-27DBA36C83CE}"/>
    <hyperlink ref="I84" r:id="rId92" display="http://statistik.d-u-v.org/getresultperson.php?runner=380471" xr:uid="{131FBE6A-AD72-4FB4-B6F3-FB0C6CD9636F}"/>
    <hyperlink ref="I85" r:id="rId93" display="http://statistik.d-u-v.org/getresultperson.php?runner=236" xr:uid="{3F471563-53A2-40CF-B01A-7579B30B9282}"/>
    <hyperlink ref="I86" r:id="rId94" display="http://statistik.d-u-v.org/getresultperson.php?runner=39679" xr:uid="{FD0FE08E-7BD6-4E13-931D-F8BBB9A299F7}"/>
    <hyperlink ref="I88" r:id="rId95" display="http://statistik.d-u-v.org/getresultperson.php?runner=42243" xr:uid="{69C6229E-B964-48E2-8663-96A96E484C2A}"/>
    <hyperlink ref="I89" r:id="rId96" display="http://statistik.d-u-v.org/getresultperson.php?runner=88014" xr:uid="{9CFBE90E-1DD1-4901-8105-B190F94F1A46}"/>
    <hyperlink ref="I90" r:id="rId97" display="http://statistik.d-u-v.org/getresultperson.php?runner=67477" xr:uid="{AEC9978C-12E8-4AD6-AE66-2BD8284D74D5}"/>
    <hyperlink ref="I91" r:id="rId98" display="http://statistik.d-u-v.org/getresultperson.php?runner=1027" xr:uid="{F2A2F371-82C2-4F58-A5D8-04EC953A0DE3}"/>
    <hyperlink ref="I92" r:id="rId99" display="http://statistik.d-u-v.org/getresultperson.php?runner=1549" xr:uid="{DC1A8163-74E6-4168-A45D-C6D9375B1010}"/>
    <hyperlink ref="I93" r:id="rId100" display="http://statistik.d-u-v.org/getresultperson.php?runner=25178" xr:uid="{71026E22-7EA7-4CBE-BD5F-FBEAD311E00D}"/>
    <hyperlink ref="I94" r:id="rId101" display="http://statistik.d-u-v.org/getresultperson.php?runner=90436" xr:uid="{67EC28A8-7ECA-407C-BA85-A52C058AE144}"/>
    <hyperlink ref="I95" r:id="rId102" display="http://statistik.d-u-v.org/getresultperson.php?runner=2113" xr:uid="{58AA646B-A20C-420E-ADC7-8A43DAB6A536}"/>
    <hyperlink ref="I96" r:id="rId103" display="http://statistik.d-u-v.org/getresultperson.php?runner=99" xr:uid="{4BCEAD79-2156-44D5-89B3-45D21133557A}"/>
    <hyperlink ref="I97" r:id="rId104" display="http://statistik.d-u-v.org/getresultperson.php?runner=176946" xr:uid="{BE0E90BC-5C81-44E2-90AC-F67908F4B394}"/>
    <hyperlink ref="I98" r:id="rId105" display="http://statistik.d-u-v.org/getresultperson.php?runner=183538" xr:uid="{C6248CEF-4E1B-4164-AF29-7FCCF88BC6F6}"/>
    <hyperlink ref="I99" r:id="rId106" display="http://statistik.d-u-v.org/getresultperson.php?runner=19816" xr:uid="{04CF2085-F4D9-4D5F-805A-F56E6A8A721F}"/>
    <hyperlink ref="I100" r:id="rId107" display="http://statistik.d-u-v.org/getresultperson.php?runner=225947" xr:uid="{839E04D8-57B2-4608-A205-EB5E88C51F5B}"/>
    <hyperlink ref="I101" r:id="rId108" display="http://statistik.d-u-v.org/getresultperson.php?runner=936" xr:uid="{C7A23F70-1C6B-4249-B486-0AC8CEAA7B15}"/>
    <hyperlink ref="I102" r:id="rId109" display="http://statistik.d-u-v.org/getresultperson.php?runner=19848" xr:uid="{D91E2BAC-D152-483E-9321-C492A166632B}"/>
    <hyperlink ref="I103" r:id="rId110" display="http://statistik.d-u-v.org/getresultperson.php?runner=48017" xr:uid="{54DA9038-F708-4E4F-BF51-8FA8305C8646}"/>
    <hyperlink ref="I104" r:id="rId111" display="http://statistik.d-u-v.org/getresultperson.php?runner=163359" xr:uid="{37EC6524-CEAB-4682-9BA4-B227F1C829CB}"/>
    <hyperlink ref="I105" r:id="rId112" display="http://statistik.d-u-v.org/getresultperson.php?runner=39260" xr:uid="{A1AE830F-DF21-4503-BF67-DEAF1259CDFC}"/>
    <hyperlink ref="I106" r:id="rId113" display="http://statistik.d-u-v.org/getresultperson.php?runner=70234" xr:uid="{F4570F9C-8729-49EE-8600-6E596203464D}"/>
    <hyperlink ref="I107" r:id="rId114" display="http://statistik.d-u-v.org/getresultperson.php?runner=3245" xr:uid="{D1368AB4-2513-4858-AE63-10B65BB0C792}"/>
    <hyperlink ref="I108" r:id="rId115" display="http://statistik.d-u-v.org/getresultperson.php?runner=42263" xr:uid="{9EC686F8-D179-4077-8B18-F802ED0DFBED}"/>
    <hyperlink ref="I109" r:id="rId116" display="http://statistik.d-u-v.org/getresultperson.php?runner=109003" xr:uid="{118F0E6F-A054-499A-85CD-11AB52FD2025}"/>
    <hyperlink ref="I110" r:id="rId117" display="http://statistik.d-u-v.org/getresultperson.php?runner=85306" xr:uid="{68A7F933-082B-42C6-A9C2-C73D990F9324}"/>
    <hyperlink ref="I111" r:id="rId118" display="http://statistik.d-u-v.org/getresultperson.php?runner=1201" xr:uid="{77C626A1-F6E9-469E-A8B4-F563DB01AB68}"/>
    <hyperlink ref="I112" r:id="rId119" display="http://statistik.d-u-v.org/getresultperson.php?runner=653" xr:uid="{824AF2CB-5342-45FD-99E3-A74119F4260E}"/>
    <hyperlink ref="I113" r:id="rId120" display="http://statistik.d-u-v.org/getresultperson.php?runner=243424" xr:uid="{5BA6E022-203A-432A-9A8A-BB1EE444171E}"/>
    <hyperlink ref="I114" r:id="rId121" display="http://statistik.d-u-v.org/getresultperson.php?runner=240675" xr:uid="{9FA5505D-8B65-4E4C-B01E-6077DBAE87FE}"/>
    <hyperlink ref="I115" r:id="rId122" display="http://statistik.d-u-v.org/getresultperson.php?runner=9951" xr:uid="{5061C372-D48D-4406-872D-02AE30DA50D2}"/>
    <hyperlink ref="I116" r:id="rId123" display="http://statistik.d-u-v.org/getresultperson.php?runner=2622" xr:uid="{8ECF68D0-2FC8-4EB1-A973-B1976C905559}"/>
    <hyperlink ref="I117" r:id="rId124" display="http://statistik.d-u-v.org/getresultperson.php?runner=236" xr:uid="{8480FF50-FCA8-49FC-85FC-BB5F0753BE54}"/>
    <hyperlink ref="I118" r:id="rId125" display="http://statistik.d-u-v.org/getresultperson.php?runner=121" xr:uid="{20E958DD-3CA6-4873-BE9A-5BC78E3145B2}"/>
    <hyperlink ref="I119" r:id="rId126" display="http://statistik.d-u-v.org/getresultperson.php?runner=2604" xr:uid="{B468FBBB-2C45-4DA6-BB28-7CFFFD7CBB86}"/>
    <hyperlink ref="I120" r:id="rId127" display="http://statistik.d-u-v.org/getresultperson.php?runner=535" xr:uid="{62D02AFF-8745-4A82-8068-BB4E80FF5D71}"/>
    <hyperlink ref="I121" r:id="rId128" display="http://statistik.d-u-v.org/getresultperson.php?runner=39679" xr:uid="{4DA5A1B1-0E04-4B0E-BCF9-D89478ADD0F0}"/>
    <hyperlink ref="I122" r:id="rId129" display="http://statistik.d-u-v.org/getresultperson.php?runner=163377" xr:uid="{BA5AB1FB-50CC-42BF-AD4C-5A1AEE5146CC}"/>
    <hyperlink ref="I124" r:id="rId130" display="http://statistik.d-u-v.org/getresultperson.php?runner=42243" xr:uid="{2EFD094A-5690-4EC9-A303-7A45EC7806A3}"/>
    <hyperlink ref="I125" r:id="rId131" display="http://statistik.d-u-v.org/getresultperson.php?runner=32217" xr:uid="{E5031BDF-E231-4326-B1FA-4BA5132FAB44}"/>
    <hyperlink ref="I126" r:id="rId132" display="http://statistik.d-u-v.org/getresultperson.php?runner=88014" xr:uid="{0BDF8DB7-92E8-46FB-B2F6-A42014AF97F7}"/>
    <hyperlink ref="I127" r:id="rId133" display="http://statistik.d-u-v.org/getresultperson.php?runner=90436" xr:uid="{0A0DAC1B-4B88-425F-A6D8-979255E9805A}"/>
    <hyperlink ref="I128" r:id="rId134" display="http://statistik.d-u-v.org/getresultperson.php?runner=108936" xr:uid="{BBFA1663-6D71-4859-985F-11AEA4E9A4FF}"/>
    <hyperlink ref="I129" r:id="rId135" display="http://statistik.d-u-v.org/getresultperson.php?runner=56304" xr:uid="{E999923C-8CDC-4428-ABDB-652C9F9317BE}"/>
    <hyperlink ref="I130" r:id="rId136" display="http://statistik.d-u-v.org/getresultperson.php?runner=3674" xr:uid="{6E421705-F8D6-46A9-AED7-8A469F24C071}"/>
    <hyperlink ref="I131" r:id="rId137" display="http://statistik.d-u-v.org/getresultperson.php?runner=47982" xr:uid="{889194A3-879D-467E-8FE4-A70A21A1D9CA}"/>
    <hyperlink ref="I132" r:id="rId138" display="http://statistik.d-u-v.org/getresultperson.php?runner=7" xr:uid="{F1FFA387-E634-4060-B318-E59067091FC6}"/>
    <hyperlink ref="I133" r:id="rId139" display="http://statistik.d-u-v.org/getresultperson.php?runner=2628" xr:uid="{15CB4029-EE42-4A6F-899B-787EAEEC5892}"/>
    <hyperlink ref="I134" r:id="rId140" display="http://statistik.d-u-v.org/getresultperson.php?runner=2113" xr:uid="{44C6E70E-3538-4CAC-B219-6F96A3834D3D}"/>
    <hyperlink ref="I135" r:id="rId141" display="http://statistik.d-u-v.org/getresultperson.php?runner=3347" xr:uid="{141DF05D-7921-46BF-B8F6-A751D7A74830}"/>
    <hyperlink ref="I136" r:id="rId142" display="http://statistik.d-u-v.org/getresultperson.php?runner=19848" xr:uid="{153D8962-15F1-46A9-A3D7-C493CFA19500}"/>
    <hyperlink ref="I137" r:id="rId143" display="http://statistik.d-u-v.org/getresultperson.php?runner=1027" xr:uid="{91C9D01B-64F2-460A-A80D-9CF34E16EA2F}"/>
    <hyperlink ref="I138" r:id="rId144" display="http://statistik.d-u-v.org/getresultperson.php?runner=109101" xr:uid="{E7A63AA1-ABA0-4B22-80D8-6CCB28917121}"/>
    <hyperlink ref="I139" r:id="rId145" display="http://statistik.d-u-v.org/getresultperson.php?runner=176946" xr:uid="{2785C70F-112B-4D16-9332-B711E7F6B8F6}"/>
    <hyperlink ref="I140" r:id="rId146" display="http://statistik.d-u-v.org/getresultperson.php?runner=2915" xr:uid="{E0DDAECA-E702-4B9E-86F5-2DBC70C2E370}"/>
    <hyperlink ref="I141" r:id="rId147" display="http://statistik.d-u-v.org/getresultperson.php?runner=48005" xr:uid="{4E6D8756-D45A-4A3B-8406-D9928DB634DA}"/>
    <hyperlink ref="I142" r:id="rId148" display="http://statistik.d-u-v.org/getresultperson.php?runner=51701" xr:uid="{BF1E6A90-1DBF-4975-806A-9D3A8F3475E0}"/>
    <hyperlink ref="I143" r:id="rId149" display="http://statistik.d-u-v.org/getresultperson.php?runner=1406" xr:uid="{815B4C07-5EF3-4823-AA76-9A2D94CB3D0D}"/>
    <hyperlink ref="I144" r:id="rId150" display="http://statistik.d-u-v.org/getresultperson.php?runner=7026" xr:uid="{B2C3A6BB-796F-42AC-9D3C-5F6C62497955}"/>
    <hyperlink ref="I145" r:id="rId151" display="http://statistik.d-u-v.org/getresultperson.php?runner=176956" xr:uid="{2C0C0516-C43F-497D-AAF7-4936A0C6D22A}"/>
    <hyperlink ref="I146" r:id="rId152" display="http://statistik.d-u-v.org/getresultperson.php?runner=89994" xr:uid="{6E517405-C2F7-42A5-8F5B-4BC571F942DD}"/>
    <hyperlink ref="I147" r:id="rId153" display="http://statistik.d-u-v.org/getresultperson.php?runner=32673" xr:uid="{118ED16B-5476-4111-9568-D03ADAE41B27}"/>
    <hyperlink ref="I148" r:id="rId154" display="http://statistik.d-u-v.org/getresultperson.php?runner=39260" xr:uid="{78502AB6-55A0-4950-8538-C8D6EA14E8F3}"/>
    <hyperlink ref="I149" r:id="rId155" display="http://statistik.d-u-v.org/getresultperson.php?runner=1201" xr:uid="{D49DC39F-94B4-4DE2-B0F9-5B622E19C85F}"/>
    <hyperlink ref="I150" r:id="rId156" display="http://statistik.d-u-v.org/getresultperson.php?runner=29680" xr:uid="{76DF2614-7F01-435C-8F8B-4BFC46987466}"/>
    <hyperlink ref="I151" r:id="rId157" display="http://statistik.d-u-v.org/getresultperson.php?runner=5949" xr:uid="{3648AB58-456D-4CD9-A56A-66A448272C16}"/>
    <hyperlink ref="I152" r:id="rId158" display="http://statistik.d-u-v.org/getresultperson.php?runner=9944" xr:uid="{07834E1B-B0B6-423C-9F86-D105BFF9D097}"/>
    <hyperlink ref="I153" r:id="rId159" display="http://statistik.d-u-v.org/getresultperson.php?runner=41869" xr:uid="{ACED1B3B-4FB5-4D50-AE5B-1D4F0239E323}"/>
    <hyperlink ref="I154" r:id="rId160" display="http://statistik.d-u-v.org/getresultperson.php?runner=176968" xr:uid="{CA34B66D-0E58-4972-9182-2D785953CBE4}"/>
    <hyperlink ref="I155" r:id="rId161" display="http://statistik.d-u-v.org/getresultperson.php?runner=176973" xr:uid="{3A7AE657-7E0F-44C8-95E0-DB917968A85F}"/>
    <hyperlink ref="I156" r:id="rId162" display="http://statistik.d-u-v.org/getresultperson.php?runner=2709" xr:uid="{CCE8B4B2-88B0-4A8A-9FD7-D4F6A22DA122}"/>
    <hyperlink ref="I157" r:id="rId163" display="http://statistik.d-u-v.org/getresultperson.php?runner=41511" xr:uid="{2C2A4524-AF82-4213-9B3F-A155D869932C}"/>
    <hyperlink ref="I158" r:id="rId164" display="http://statistik.d-u-v.org/getresultperson.php?runner=61206" xr:uid="{F03AC3E7-819F-4D13-9577-6F231D738F33}"/>
    <hyperlink ref="I159" r:id="rId165" display="http://statistik.d-u-v.org/getresultperson.php?runner=424" xr:uid="{72BDCE04-4217-482F-B477-C695CBF18EAF}"/>
    <hyperlink ref="I160" r:id="rId166" display="http://statistik.d-u-v.org/getresultperson.php?runner=5904" xr:uid="{EF5E59A1-FC57-44C1-847B-C553EE3CC765}"/>
    <hyperlink ref="I161" r:id="rId167" display="http://statistik.d-u-v.org/getresultperson.php?runner=67479" xr:uid="{302AC105-B37C-4E11-A791-DF92C2F1078C}"/>
    <hyperlink ref="I162" r:id="rId168" display="http://statistik.d-u-v.org/getresultperson.php?runner=2541" xr:uid="{ED6B740A-7187-4ED3-BBF8-8CC8C319B367}"/>
    <hyperlink ref="I163" r:id="rId169" display="http://statistik.d-u-v.org/getresultperson.php?runner=2766" xr:uid="{4D8949C2-A512-4AF9-BBE0-CCAEADB05CEC}"/>
    <hyperlink ref="I164" r:id="rId170" display="http://statistik.d-u-v.org/getresultperson.php?runner=9951" xr:uid="{73075A1B-E3E4-4D91-9C0E-BE54D804BFAC}"/>
    <hyperlink ref="I165" r:id="rId171" display="http://statistik.d-u-v.org/getresultperson.php?runner=2622" xr:uid="{BA0F7D0A-D1ED-440B-B279-1C258431BD90}"/>
    <hyperlink ref="I166" r:id="rId172" display="http://statistik.d-u-v.org/getresultperson.php?runner=236" xr:uid="{2FC5EF3F-649F-4B17-8295-6691ACFC7CEB}"/>
    <hyperlink ref="I167" r:id="rId173" display="http://statistik.d-u-v.org/getresultperson.php?runner=89" xr:uid="{742A2673-DBDB-4964-BD52-2D8F58321724}"/>
    <hyperlink ref="I168" r:id="rId174" display="http://statistik.d-u-v.org/getresultperson.php?runner=3098" xr:uid="{51698345-1105-43F7-A0FE-1F97B7746952}"/>
    <hyperlink ref="I169" r:id="rId175" display="http://statistik.d-u-v.org/getresultperson.php?runner=334" xr:uid="{DF10ADC0-D097-422B-8C47-D1C576C24002}"/>
    <hyperlink ref="I170" r:id="rId176" display="http://statistik.d-u-v.org/getresultperson.php?runner=39679" xr:uid="{A702E8B3-A343-481A-82BF-DBD95160F2F1}"/>
    <hyperlink ref="I171" r:id="rId177" display="http://statistik.d-u-v.org/getresultperson.php?runner=3201" xr:uid="{F3940753-587D-4B20-A68D-504004BE2A30}"/>
    <hyperlink ref="I172" r:id="rId178" display="http://statistik.d-u-v.org/getresultperson.php?runner=1773" xr:uid="{067F03F3-D069-4174-BA14-E97E3D2A2303}"/>
    <hyperlink ref="I173" r:id="rId179" display="http://statistik.d-u-v.org/getresultperson.php?runner=535" xr:uid="{7F59C764-4404-4A5C-BE26-2D72A5314609}"/>
    <hyperlink ref="I174" r:id="rId180" display="http://statistik.d-u-v.org/getresultperson.php?runner=21" xr:uid="{DE04D804-5C75-43C0-86AF-2B9BC1816B7E}"/>
    <hyperlink ref="Q26" r:id="rId181" display="http://statistik.d-u-v.org/getresultperson.php?runner=2328" xr:uid="{7000FE88-7971-4690-9397-04C3EFDCA962}"/>
    <hyperlink ref="Q27" r:id="rId182" display="http://statistik.d-u-v.org/getresultperson.php?runner=183602" xr:uid="{D4CDC2AF-BC01-45C3-8FCE-B20172B376F6}"/>
    <hyperlink ref="Q28" r:id="rId183" display="http://statistik.d-u-v.org/getresultperson.php?runner=236" xr:uid="{F32E1C9D-9699-4F4E-8323-602DA6045B0C}"/>
    <hyperlink ref="Q29" r:id="rId184" display="http://statistik.d-u-v.org/getresultperson.php?runner=33753" xr:uid="{703B696C-9A71-4AA1-8D78-95763FA4F0F6}"/>
    <hyperlink ref="Q31" r:id="rId185" display="http://statistik.d-u-v.org/getresultperson.php?runner=348030" xr:uid="{BD17908C-3113-4BA1-B5B2-CC627968F1FA}"/>
    <hyperlink ref="Q32" r:id="rId186" display="http://statistik.d-u-v.org/getresultperson.php?runner=121" xr:uid="{2EBDF479-47AF-4430-BAD7-D5BADF0E406C}"/>
    <hyperlink ref="Q33" r:id="rId187" display="http://statistik.d-u-v.org/getresultperson.php?runner=61971" xr:uid="{6DFE563D-0363-4A36-8BD8-74D2C2D14F05}"/>
    <hyperlink ref="Q35" r:id="rId188" display="http://statistik.d-u-v.org/getresultperson.php?runner=88014" xr:uid="{613B7C0D-4BDC-4396-95A0-E0D5DA60CF6E}"/>
    <hyperlink ref="Q36" r:id="rId189" display="http://statistik.d-u-v.org/getresultperson.php?runner=3595" xr:uid="{83021277-5F5E-47A9-96C8-C4A4970F2EDC}"/>
    <hyperlink ref="Q37" r:id="rId190" display="http://statistik.d-u-v.org/getresultperson.php?runner=61206" xr:uid="{D375D00B-B3E9-46AD-B388-5FFAC47E398F}"/>
    <hyperlink ref="Q38" r:id="rId191" display="http://statistik.d-u-v.org/getresultperson.php?runner=27762" xr:uid="{84068734-2E89-4693-B925-C58EC6919BE8}"/>
    <hyperlink ref="Q39" r:id="rId192" display="http://statistik.d-u-v.org/getresultperson.php?runner=138158" xr:uid="{1264BEE7-A69C-4254-B3B9-9A47EEF5220E}"/>
    <hyperlink ref="Q40" r:id="rId193" display="http://statistik.d-u-v.org/getresultperson.php?runner=43755" xr:uid="{30808F6C-A4A5-4BB4-BA73-8918E5AF0553}"/>
    <hyperlink ref="Q41" r:id="rId194" display="http://statistik.d-u-v.org/getresultperson.php?runner=1284" xr:uid="{483338D8-B5C7-4426-9F6E-37501531910C}"/>
    <hyperlink ref="Q42" r:id="rId195" display="http://statistik.d-u-v.org/getresultperson.php?runner=2622" xr:uid="{2303F14A-DFEC-4FCF-90F8-78B14ADAC75E}"/>
    <hyperlink ref="Q43" r:id="rId196" display="http://statistik.d-u-v.org/getresultperson.php?runner=535" xr:uid="{E20B2836-BE06-4C68-847F-EF6BB6DB044D}"/>
  </hyperlinks>
  <pageMargins left="0.7" right="0.7" top="0.78740157499999996" bottom="0.78740157499999996" header="0.3" footer="0.3"/>
  <pageSetup paperSize="9" orientation="portrait" r:id="rId19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96BC-4A01-422E-8C0D-B83F4AE0B6BE}">
  <dimension ref="A1:AU59"/>
  <sheetViews>
    <sheetView topLeftCell="A32" zoomScale="90" zoomScaleNormal="90" workbookViewId="0">
      <selection activeCell="L60" sqref="L60"/>
    </sheetView>
  </sheetViews>
  <sheetFormatPr defaultColWidth="11.42578125" defaultRowHeight="12.75" x14ac:dyDescent="0.2"/>
  <cols>
    <col min="4" max="4" width="9.42578125" customWidth="1"/>
    <col min="5" max="5" width="7.28515625" customWidth="1"/>
    <col min="6" max="6" width="7" customWidth="1"/>
    <col min="7" max="7" width="8.28515625" customWidth="1"/>
    <col min="8" max="8" width="4.5703125" customWidth="1"/>
    <col min="13" max="13" width="8.5703125" customWidth="1"/>
    <col min="14" max="14" width="7.5703125" customWidth="1"/>
    <col min="15" max="15" width="7.7109375" customWidth="1"/>
    <col min="16" max="16" width="4.140625" customWidth="1"/>
    <col min="18" max="23" width="9.42578125" customWidth="1"/>
    <col min="24" max="24" width="3.7109375" customWidth="1"/>
    <col min="26" max="27" width="7.5703125" customWidth="1"/>
    <col min="28" max="28" width="10.5703125" bestFit="1" customWidth="1"/>
    <col min="29" max="31" width="7.5703125" customWidth="1"/>
    <col min="32" max="32" width="4.140625" customWidth="1"/>
    <col min="34" max="35" width="8.85546875" customWidth="1"/>
    <col min="36" max="36" width="10" customWidth="1"/>
    <col min="37" max="39" width="8.85546875" customWidth="1"/>
    <col min="40" max="40" width="4.28515625" customWidth="1"/>
    <col min="42" max="43" width="8" customWidth="1"/>
    <col min="44" max="44" width="9" customWidth="1"/>
    <col min="45" max="47" width="8" customWidth="1"/>
  </cols>
  <sheetData>
    <row r="1" spans="1:46" x14ac:dyDescent="0.2">
      <c r="A1" t="s">
        <v>57</v>
      </c>
    </row>
    <row r="3" spans="1:46" x14ac:dyDescent="0.2">
      <c r="A3" s="1"/>
      <c r="B3" s="31" t="s">
        <v>780</v>
      </c>
    </row>
    <row r="4" spans="1:46" x14ac:dyDescent="0.2">
      <c r="A4" s="2"/>
      <c r="B4" s="1"/>
    </row>
    <row r="5" spans="1:46" x14ac:dyDescent="0.2">
      <c r="A5" s="1" t="s">
        <v>684</v>
      </c>
      <c r="B5" s="1">
        <v>100</v>
      </c>
    </row>
    <row r="6" spans="1:46" x14ac:dyDescent="0.2">
      <c r="A6" s="1" t="s">
        <v>682</v>
      </c>
      <c r="B6" s="1">
        <v>54</v>
      </c>
    </row>
    <row r="7" spans="1:46" x14ac:dyDescent="0.2">
      <c r="A7" s="1" t="s">
        <v>683</v>
      </c>
      <c r="B7" s="56">
        <v>0.93725000000000003</v>
      </c>
    </row>
    <row r="8" spans="1:46" x14ac:dyDescent="0.2">
      <c r="A8" s="1"/>
      <c r="B8" s="1" t="str">
        <f>"d.h. in Fröttstädt wurde " &amp; B7*100 &amp;" % der Laufgeschw. erzielt, verglichen mit einem normalen 100km Lauf."</f>
        <v>d.h. in Fröttstädt wurde 93.725 % der Laufgeschw. erzielt, verglichen mit einem normalen 100km Lauf.</v>
      </c>
    </row>
    <row r="9" spans="1:46" x14ac:dyDescent="0.2">
      <c r="A9" s="1"/>
      <c r="B9" s="1"/>
    </row>
    <row r="10" spans="1:46" x14ac:dyDescent="0.2">
      <c r="A10" s="1"/>
      <c r="B10" s="1"/>
    </row>
    <row r="12" spans="1:46" x14ac:dyDescent="0.2">
      <c r="A12" s="30" t="s">
        <v>702</v>
      </c>
      <c r="I12" s="30" t="s">
        <v>717</v>
      </c>
      <c r="Q12" s="30" t="s">
        <v>216</v>
      </c>
      <c r="Y12" s="30" t="s">
        <v>874</v>
      </c>
      <c r="AG12" s="30" t="s">
        <v>888</v>
      </c>
      <c r="AO12" s="30" t="s">
        <v>904</v>
      </c>
    </row>
    <row r="14" spans="1:46" ht="22.5" thickBot="1" x14ac:dyDescent="0.25">
      <c r="A14" s="19"/>
      <c r="B14" s="17">
        <v>2023</v>
      </c>
      <c r="C14" s="18" t="s">
        <v>42</v>
      </c>
      <c r="I14" s="19"/>
      <c r="J14" s="17">
        <v>2024</v>
      </c>
      <c r="K14" s="17">
        <v>2023</v>
      </c>
      <c r="L14" s="17">
        <v>2022</v>
      </c>
      <c r="M14" s="17">
        <v>2019</v>
      </c>
      <c r="N14" s="17">
        <v>2018</v>
      </c>
      <c r="O14" s="18" t="s">
        <v>42</v>
      </c>
      <c r="Q14" s="19"/>
      <c r="R14" s="17">
        <v>2022</v>
      </c>
      <c r="S14" s="17">
        <v>2019</v>
      </c>
      <c r="T14" s="17">
        <v>2018</v>
      </c>
      <c r="U14" s="18" t="s">
        <v>42</v>
      </c>
      <c r="Y14" s="19"/>
      <c r="Z14" s="17">
        <v>2019</v>
      </c>
      <c r="AA14" s="18" t="s">
        <v>42</v>
      </c>
      <c r="AG14" s="19"/>
      <c r="AH14" s="17">
        <v>2022</v>
      </c>
      <c r="AI14" s="17">
        <v>2019</v>
      </c>
      <c r="AJ14" s="17">
        <v>2018</v>
      </c>
      <c r="AK14" s="18" t="s">
        <v>42</v>
      </c>
      <c r="AO14" s="19"/>
      <c r="AP14" s="17">
        <v>2023</v>
      </c>
      <c r="AQ14" s="17">
        <v>2022</v>
      </c>
      <c r="AR14" s="17">
        <v>2019</v>
      </c>
      <c r="AS14" s="17">
        <v>2018</v>
      </c>
      <c r="AT14" s="18" t="s">
        <v>42</v>
      </c>
    </row>
    <row r="15" spans="1:46" ht="13.5" thickBot="1" x14ac:dyDescent="0.25">
      <c r="A15" s="20" t="s">
        <v>43</v>
      </c>
      <c r="B15" s="21">
        <v>5</v>
      </c>
      <c r="C15" s="22">
        <v>5</v>
      </c>
      <c r="I15" s="20" t="s">
        <v>43</v>
      </c>
      <c r="J15" s="21">
        <v>3</v>
      </c>
      <c r="K15" s="21">
        <v>2</v>
      </c>
      <c r="L15" s="21">
        <v>3</v>
      </c>
      <c r="M15" s="21">
        <v>2</v>
      </c>
      <c r="N15" s="21">
        <v>13</v>
      </c>
      <c r="O15" s="22">
        <v>23</v>
      </c>
      <c r="Q15" s="20" t="s">
        <v>43</v>
      </c>
      <c r="R15" s="21">
        <v>3</v>
      </c>
      <c r="S15" s="21">
        <v>1</v>
      </c>
      <c r="T15" s="21">
        <v>7</v>
      </c>
      <c r="U15" s="22">
        <v>11</v>
      </c>
      <c r="Y15" s="20" t="s">
        <v>43</v>
      </c>
      <c r="Z15" s="21">
        <v>2</v>
      </c>
      <c r="AA15" s="22">
        <v>2</v>
      </c>
      <c r="AG15" s="20" t="s">
        <v>43</v>
      </c>
      <c r="AH15" s="21">
        <v>1</v>
      </c>
      <c r="AI15" s="21">
        <v>1</v>
      </c>
      <c r="AJ15" s="21">
        <v>3</v>
      </c>
      <c r="AK15" s="22">
        <v>5</v>
      </c>
      <c r="AO15" s="20" t="s">
        <v>43</v>
      </c>
      <c r="AP15" s="21">
        <v>2</v>
      </c>
      <c r="AQ15" s="21">
        <v>1</v>
      </c>
      <c r="AR15" s="21">
        <v>3</v>
      </c>
      <c r="AS15" s="21">
        <v>2</v>
      </c>
      <c r="AT15" s="22">
        <v>8</v>
      </c>
    </row>
    <row r="16" spans="1:46" ht="22.5" thickBot="1" x14ac:dyDescent="0.25">
      <c r="A16" s="20" t="s">
        <v>44</v>
      </c>
      <c r="B16" s="21">
        <v>84.1</v>
      </c>
      <c r="C16" s="22">
        <v>84.1</v>
      </c>
      <c r="I16" s="20" t="s">
        <v>44</v>
      </c>
      <c r="J16" s="21">
        <v>93.2</v>
      </c>
      <c r="K16" s="21">
        <v>89.8</v>
      </c>
      <c r="L16" s="21">
        <v>93.6</v>
      </c>
      <c r="M16" s="21">
        <v>89.5</v>
      </c>
      <c r="N16" s="21">
        <v>83.8</v>
      </c>
      <c r="O16" s="22">
        <v>83.8</v>
      </c>
      <c r="Q16" s="20" t="s">
        <v>44</v>
      </c>
      <c r="R16" s="21">
        <v>90.9</v>
      </c>
      <c r="S16" s="21">
        <v>83.6</v>
      </c>
      <c r="T16" s="21">
        <v>85.1</v>
      </c>
      <c r="U16" s="22">
        <v>83.6</v>
      </c>
      <c r="Y16" s="20" t="s">
        <v>44</v>
      </c>
      <c r="Z16" s="21">
        <v>92.3</v>
      </c>
      <c r="AA16" s="22">
        <v>92.3</v>
      </c>
      <c r="AG16" s="20" t="s">
        <v>44</v>
      </c>
      <c r="AH16" s="21">
        <v>95.1</v>
      </c>
      <c r="AI16" s="21">
        <v>78.599999999999994</v>
      </c>
      <c r="AJ16" s="21">
        <v>91.2</v>
      </c>
      <c r="AK16" s="22">
        <v>78.599999999999994</v>
      </c>
      <c r="AO16" s="20" t="s">
        <v>44</v>
      </c>
      <c r="AP16" s="21">
        <v>88.8</v>
      </c>
      <c r="AQ16" s="21">
        <v>92.8</v>
      </c>
      <c r="AR16" s="21">
        <v>85</v>
      </c>
      <c r="AS16" s="21">
        <v>85</v>
      </c>
      <c r="AT16" s="22">
        <v>85</v>
      </c>
    </row>
    <row r="17" spans="1:47" ht="22.5" thickBot="1" x14ac:dyDescent="0.25">
      <c r="A17" s="20" t="s">
        <v>45</v>
      </c>
      <c r="B17" s="21">
        <v>97.7</v>
      </c>
      <c r="C17" s="22">
        <v>97.7</v>
      </c>
      <c r="I17" s="20" t="s">
        <v>45</v>
      </c>
      <c r="J17" s="21">
        <v>106.7</v>
      </c>
      <c r="K17" s="21">
        <v>99.4</v>
      </c>
      <c r="L17" s="21">
        <v>102.8</v>
      </c>
      <c r="M17" s="21">
        <v>93.1</v>
      </c>
      <c r="N17" s="21">
        <v>106.4</v>
      </c>
      <c r="O17" s="22">
        <v>106.7</v>
      </c>
      <c r="Q17" s="20" t="s">
        <v>45</v>
      </c>
      <c r="R17" s="21">
        <v>99.9</v>
      </c>
      <c r="S17" s="21">
        <v>83.6</v>
      </c>
      <c r="T17" s="21">
        <v>113.3</v>
      </c>
      <c r="U17" s="22">
        <v>113.3</v>
      </c>
      <c r="Y17" s="20" t="s">
        <v>45</v>
      </c>
      <c r="Z17" s="21">
        <v>92.4</v>
      </c>
      <c r="AA17" s="22">
        <v>92.4</v>
      </c>
      <c r="AG17" s="20" t="s">
        <v>45</v>
      </c>
      <c r="AH17" s="21">
        <v>95.1</v>
      </c>
      <c r="AI17" s="21">
        <v>78.599999999999994</v>
      </c>
      <c r="AJ17" s="21">
        <v>95.2</v>
      </c>
      <c r="AK17" s="22">
        <v>95.2</v>
      </c>
      <c r="AO17" s="20" t="s">
        <v>45</v>
      </c>
      <c r="AP17" s="21">
        <v>92.5</v>
      </c>
      <c r="AQ17" s="21">
        <v>92.8</v>
      </c>
      <c r="AR17" s="21">
        <v>95</v>
      </c>
      <c r="AS17" s="21">
        <v>96.6</v>
      </c>
      <c r="AT17" s="22">
        <v>96.6</v>
      </c>
    </row>
    <row r="18" spans="1:47" ht="22.5" thickBot="1" x14ac:dyDescent="0.25">
      <c r="A18" s="20" t="s">
        <v>46</v>
      </c>
      <c r="B18" s="21">
        <v>88.9</v>
      </c>
      <c r="C18" s="22">
        <v>88.9</v>
      </c>
      <c r="I18" s="20" t="s">
        <v>46</v>
      </c>
      <c r="J18" s="21">
        <v>96.9</v>
      </c>
      <c r="K18" s="21">
        <v>94.6</v>
      </c>
      <c r="L18" s="21">
        <v>100.2</v>
      </c>
      <c r="M18" s="21">
        <v>91.3</v>
      </c>
      <c r="N18" s="21">
        <v>95.4</v>
      </c>
      <c r="O18" s="22">
        <v>95.4</v>
      </c>
      <c r="Q18" s="20" t="s">
        <v>46</v>
      </c>
      <c r="R18" s="21">
        <v>93.3</v>
      </c>
      <c r="S18" s="21">
        <v>83.6</v>
      </c>
      <c r="T18" s="21">
        <v>93.7</v>
      </c>
      <c r="U18" s="22">
        <v>93.3</v>
      </c>
      <c r="Y18" s="20" t="s">
        <v>46</v>
      </c>
      <c r="Z18" s="21">
        <v>92.3</v>
      </c>
      <c r="AA18" s="22">
        <v>92.3</v>
      </c>
      <c r="AG18" s="20" t="s">
        <v>46</v>
      </c>
      <c r="AH18" s="21">
        <v>95.1</v>
      </c>
      <c r="AI18" s="21">
        <v>78.599999999999994</v>
      </c>
      <c r="AJ18" s="21">
        <v>91.5</v>
      </c>
      <c r="AK18" s="22">
        <v>91.5</v>
      </c>
      <c r="AO18" s="20" t="s">
        <v>46</v>
      </c>
      <c r="AP18" s="21">
        <v>90.7</v>
      </c>
      <c r="AQ18" s="21">
        <v>92.8</v>
      </c>
      <c r="AR18" s="21">
        <v>94.1</v>
      </c>
      <c r="AS18" s="21">
        <v>90.8</v>
      </c>
      <c r="AT18" s="22">
        <v>92.7</v>
      </c>
    </row>
    <row r="19" spans="1:47" ht="22.5" thickBot="1" x14ac:dyDescent="0.25">
      <c r="A19" s="20" t="s">
        <v>47</v>
      </c>
      <c r="B19" s="21">
        <v>90.1</v>
      </c>
      <c r="C19" s="23">
        <v>90.1</v>
      </c>
      <c r="I19" s="20" t="s">
        <v>47</v>
      </c>
      <c r="J19" s="21">
        <v>98.9</v>
      </c>
      <c r="K19" s="21">
        <v>94.6</v>
      </c>
      <c r="L19" s="21">
        <v>98.9</v>
      </c>
      <c r="M19" s="21">
        <v>91.3</v>
      </c>
      <c r="N19" s="21">
        <v>95.4</v>
      </c>
      <c r="O19" s="23">
        <v>95.9</v>
      </c>
      <c r="Q19" s="20" t="s">
        <v>47</v>
      </c>
      <c r="R19" s="21">
        <v>94.7</v>
      </c>
      <c r="S19" s="21">
        <v>83.6</v>
      </c>
      <c r="T19" s="21">
        <v>95.9</v>
      </c>
      <c r="U19" s="23">
        <v>94.4</v>
      </c>
      <c r="Y19" s="20" t="s">
        <v>47</v>
      </c>
      <c r="Z19" s="21">
        <v>92.3</v>
      </c>
      <c r="AA19" s="23">
        <v>92.3</v>
      </c>
      <c r="AG19" s="20" t="s">
        <v>47</v>
      </c>
      <c r="AH19" s="21">
        <v>95.1</v>
      </c>
      <c r="AI19" s="21">
        <v>78.599999999999994</v>
      </c>
      <c r="AJ19" s="21">
        <v>92.7</v>
      </c>
      <c r="AK19" s="23">
        <v>90.3</v>
      </c>
      <c r="AO19" s="20" t="s">
        <v>47</v>
      </c>
      <c r="AP19" s="21">
        <v>90.7</v>
      </c>
      <c r="AQ19" s="21">
        <v>92.8</v>
      </c>
      <c r="AR19" s="21">
        <v>91.4</v>
      </c>
      <c r="AS19" s="21">
        <v>90.8</v>
      </c>
      <c r="AT19" s="23">
        <v>91.2</v>
      </c>
    </row>
    <row r="20" spans="1:47" ht="21.75" x14ac:dyDescent="0.2">
      <c r="A20" s="28" t="s">
        <v>48</v>
      </c>
      <c r="B20" s="26">
        <v>5.0999999999999996</v>
      </c>
      <c r="C20" s="29">
        <v>5.0999999999999996</v>
      </c>
      <c r="I20" s="28" t="s">
        <v>48</v>
      </c>
      <c r="J20" s="26">
        <v>6.9</v>
      </c>
      <c r="K20" s="26">
        <v>6.8</v>
      </c>
      <c r="L20" s="26">
        <v>4.7</v>
      </c>
      <c r="M20" s="26">
        <v>2.5</v>
      </c>
      <c r="N20" s="26">
        <v>5.8</v>
      </c>
      <c r="O20" s="29">
        <v>5.6</v>
      </c>
      <c r="Q20" s="28" t="s">
        <v>48</v>
      </c>
      <c r="R20" s="26">
        <v>4.5999999999999996</v>
      </c>
      <c r="S20" s="26">
        <v>1</v>
      </c>
      <c r="T20" s="26">
        <v>9.9</v>
      </c>
      <c r="U20" s="29">
        <v>8.6999999999999993</v>
      </c>
      <c r="Y20" s="28" t="s">
        <v>48</v>
      </c>
      <c r="Z20" s="26">
        <v>0.1</v>
      </c>
      <c r="AA20" s="29">
        <v>0.1</v>
      </c>
      <c r="AG20" s="28" t="s">
        <v>48</v>
      </c>
      <c r="AH20" s="26">
        <v>1</v>
      </c>
      <c r="AI20" s="26">
        <v>1</v>
      </c>
      <c r="AJ20" s="26">
        <v>2.2000000000000002</v>
      </c>
      <c r="AK20" s="29">
        <v>6.8</v>
      </c>
      <c r="AO20" s="28" t="s">
        <v>48</v>
      </c>
      <c r="AP20" s="26">
        <v>2.6</v>
      </c>
      <c r="AQ20" s="26">
        <v>1</v>
      </c>
      <c r="AR20" s="26">
        <v>5.6</v>
      </c>
      <c r="AS20" s="26">
        <v>8.1999999999999993</v>
      </c>
      <c r="AT20" s="29">
        <v>4.5</v>
      </c>
    </row>
    <row r="22" spans="1:47" ht="12.75" customHeight="1" x14ac:dyDescent="0.2">
      <c r="A22" s="57" t="s">
        <v>711</v>
      </c>
      <c r="I22" s="57" t="s">
        <v>714</v>
      </c>
      <c r="Q22" s="57" t="s">
        <v>706</v>
      </c>
      <c r="Y22" s="57" t="s">
        <v>867</v>
      </c>
      <c r="AG22" s="57" t="s">
        <v>875</v>
      </c>
      <c r="AO22" s="57" t="s">
        <v>708</v>
      </c>
    </row>
    <row r="24" spans="1:47" ht="56.25" x14ac:dyDescent="0.2">
      <c r="A24" s="57" t="s">
        <v>781</v>
      </c>
      <c r="I24" s="57" t="s">
        <v>817</v>
      </c>
      <c r="Q24" s="57" t="s">
        <v>792</v>
      </c>
      <c r="Y24" s="57" t="s">
        <v>868</v>
      </c>
      <c r="AG24" s="57" t="s">
        <v>876</v>
      </c>
      <c r="AO24" s="57" t="s">
        <v>889</v>
      </c>
    </row>
    <row r="25" spans="1:47" ht="13.5" customHeight="1" x14ac:dyDescent="0.2">
      <c r="A25" s="57" t="s">
        <v>782</v>
      </c>
      <c r="I25" s="57" t="s">
        <v>818</v>
      </c>
      <c r="Q25" s="57" t="s">
        <v>793</v>
      </c>
      <c r="Y25" s="57" t="s">
        <v>869</v>
      </c>
      <c r="AG25" s="57" t="s">
        <v>877</v>
      </c>
      <c r="AO25" s="57" t="s">
        <v>890</v>
      </c>
    </row>
    <row r="26" spans="1:47" x14ac:dyDescent="0.2">
      <c r="A26" s="57"/>
      <c r="I26" s="57"/>
      <c r="Q26" s="57"/>
      <c r="Y26" s="57"/>
      <c r="AG26" s="57"/>
      <c r="AO26" s="57"/>
    </row>
    <row r="27" spans="1:47" ht="13.5" customHeight="1" x14ac:dyDescent="0.2">
      <c r="A27" s="57"/>
      <c r="I27" s="57"/>
      <c r="Q27" s="57"/>
      <c r="Y27" s="57"/>
      <c r="AG27" s="57"/>
      <c r="AO27" s="57"/>
    </row>
    <row r="29" spans="1:47" ht="13.5" customHeight="1" x14ac:dyDescent="0.2">
      <c r="A29" s="99" t="s">
        <v>49</v>
      </c>
      <c r="B29" s="43" t="s">
        <v>50</v>
      </c>
      <c r="C29" s="43" t="s">
        <v>51</v>
      </c>
      <c r="D29" s="87" t="s">
        <v>52</v>
      </c>
      <c r="E29" s="87" t="s">
        <v>53</v>
      </c>
      <c r="F29" s="87" t="s">
        <v>54</v>
      </c>
      <c r="G29" s="90" t="s">
        <v>55</v>
      </c>
      <c r="I29" s="99" t="s">
        <v>49</v>
      </c>
      <c r="J29" s="43" t="s">
        <v>50</v>
      </c>
      <c r="K29" s="43" t="s">
        <v>51</v>
      </c>
      <c r="L29" s="87" t="s">
        <v>52</v>
      </c>
      <c r="M29" s="87" t="s">
        <v>53</v>
      </c>
      <c r="N29" s="87" t="s">
        <v>54</v>
      </c>
      <c r="O29" s="90" t="s">
        <v>55</v>
      </c>
      <c r="Q29" s="99" t="s">
        <v>49</v>
      </c>
      <c r="R29" s="43" t="s">
        <v>50</v>
      </c>
      <c r="S29" s="43" t="s">
        <v>51</v>
      </c>
      <c r="T29" s="87" t="s">
        <v>52</v>
      </c>
      <c r="U29" s="87" t="s">
        <v>53</v>
      </c>
      <c r="V29" s="87" t="s">
        <v>54</v>
      </c>
      <c r="W29" s="90" t="s">
        <v>55</v>
      </c>
      <c r="Y29" s="99" t="s">
        <v>49</v>
      </c>
      <c r="Z29" s="43" t="s">
        <v>50</v>
      </c>
      <c r="AA29" s="43" t="s">
        <v>51</v>
      </c>
      <c r="AB29" s="87" t="s">
        <v>52</v>
      </c>
      <c r="AC29" s="87" t="s">
        <v>53</v>
      </c>
      <c r="AD29" s="87" t="s">
        <v>54</v>
      </c>
      <c r="AE29" s="90" t="s">
        <v>55</v>
      </c>
      <c r="AG29" s="99" t="s">
        <v>49</v>
      </c>
      <c r="AH29" s="43" t="s">
        <v>50</v>
      </c>
      <c r="AI29" s="43" t="s">
        <v>51</v>
      </c>
      <c r="AJ29" s="87" t="s">
        <v>52</v>
      </c>
      <c r="AK29" s="87" t="s">
        <v>53</v>
      </c>
      <c r="AL29" s="87" t="s">
        <v>54</v>
      </c>
      <c r="AM29" s="90" t="s">
        <v>55</v>
      </c>
      <c r="AO29" s="99" t="s">
        <v>49</v>
      </c>
      <c r="AP29" s="43" t="s">
        <v>50</v>
      </c>
      <c r="AQ29" s="43" t="s">
        <v>51</v>
      </c>
      <c r="AR29" s="87" t="s">
        <v>52</v>
      </c>
      <c r="AS29" s="87" t="s">
        <v>53</v>
      </c>
      <c r="AT29" s="87" t="s">
        <v>54</v>
      </c>
      <c r="AU29" s="90" t="s">
        <v>55</v>
      </c>
    </row>
    <row r="30" spans="1:47" ht="22.5" customHeight="1" x14ac:dyDescent="0.2">
      <c r="A30" s="100"/>
      <c r="B30" s="44" t="s">
        <v>56</v>
      </c>
      <c r="C30" s="44" t="s">
        <v>56</v>
      </c>
      <c r="D30" s="88"/>
      <c r="E30" s="88"/>
      <c r="F30" s="88"/>
      <c r="G30" s="91"/>
      <c r="I30" s="100"/>
      <c r="J30" s="44" t="s">
        <v>56</v>
      </c>
      <c r="K30" s="44" t="s">
        <v>56</v>
      </c>
      <c r="L30" s="88"/>
      <c r="M30" s="88"/>
      <c r="N30" s="88"/>
      <c r="O30" s="91"/>
      <c r="Q30" s="100"/>
      <c r="R30" s="44" t="s">
        <v>56</v>
      </c>
      <c r="S30" s="44" t="s">
        <v>56</v>
      </c>
      <c r="T30" s="88"/>
      <c r="U30" s="88"/>
      <c r="V30" s="88"/>
      <c r="W30" s="91"/>
      <c r="Y30" s="100"/>
      <c r="Z30" s="44" t="s">
        <v>56</v>
      </c>
      <c r="AA30" s="44" t="s">
        <v>56</v>
      </c>
      <c r="AB30" s="88"/>
      <c r="AC30" s="88"/>
      <c r="AD30" s="88"/>
      <c r="AE30" s="91"/>
      <c r="AG30" s="100"/>
      <c r="AH30" s="44" t="s">
        <v>56</v>
      </c>
      <c r="AI30" s="44" t="s">
        <v>56</v>
      </c>
      <c r="AJ30" s="88"/>
      <c r="AK30" s="88"/>
      <c r="AL30" s="88"/>
      <c r="AM30" s="91"/>
      <c r="AO30" s="100"/>
      <c r="AP30" s="44" t="s">
        <v>56</v>
      </c>
      <c r="AQ30" s="44" t="s">
        <v>56</v>
      </c>
      <c r="AR30" s="88"/>
      <c r="AS30" s="88"/>
      <c r="AT30" s="88"/>
      <c r="AU30" s="91"/>
    </row>
    <row r="31" spans="1:47" ht="13.5" customHeight="1" thickBot="1" x14ac:dyDescent="0.25">
      <c r="A31" s="101"/>
      <c r="B31" s="45" t="s">
        <v>680</v>
      </c>
      <c r="C31" s="45" t="s">
        <v>224</v>
      </c>
      <c r="D31" s="89"/>
      <c r="E31" s="89"/>
      <c r="F31" s="89"/>
      <c r="G31" s="92"/>
      <c r="I31" s="101"/>
      <c r="J31" s="45" t="s">
        <v>715</v>
      </c>
      <c r="K31" s="45" t="s">
        <v>224</v>
      </c>
      <c r="L31" s="89"/>
      <c r="M31" s="89"/>
      <c r="N31" s="89"/>
      <c r="O31" s="92"/>
      <c r="Q31" s="101"/>
      <c r="R31" s="45" t="s">
        <v>89</v>
      </c>
      <c r="S31" s="45" t="s">
        <v>224</v>
      </c>
      <c r="T31" s="89"/>
      <c r="U31" s="89"/>
      <c r="V31" s="89"/>
      <c r="W31" s="92"/>
      <c r="Y31" s="101"/>
      <c r="Z31" s="45" t="s">
        <v>212</v>
      </c>
      <c r="AA31" s="45" t="s">
        <v>224</v>
      </c>
      <c r="AB31" s="89"/>
      <c r="AC31" s="89"/>
      <c r="AD31" s="89"/>
      <c r="AE31" s="92"/>
      <c r="AG31" s="101"/>
      <c r="AH31" s="45" t="s">
        <v>91</v>
      </c>
      <c r="AI31" s="45" t="s">
        <v>224</v>
      </c>
      <c r="AJ31" s="89"/>
      <c r="AK31" s="89"/>
      <c r="AL31" s="89"/>
      <c r="AM31" s="92"/>
      <c r="AO31" s="101"/>
      <c r="AP31" s="45" t="s">
        <v>90</v>
      </c>
      <c r="AQ31" s="45" t="s">
        <v>224</v>
      </c>
      <c r="AR31" s="89"/>
      <c r="AS31" s="89"/>
      <c r="AT31" s="89"/>
      <c r="AU31" s="92"/>
    </row>
    <row r="32" spans="1:47" ht="13.5" thickBot="1" x14ac:dyDescent="0.25">
      <c r="A32" s="93" t="s">
        <v>718</v>
      </c>
      <c r="B32" s="94"/>
      <c r="C32" s="94"/>
      <c r="D32" s="94"/>
      <c r="E32" s="94"/>
      <c r="F32" s="94"/>
      <c r="G32" s="95"/>
      <c r="I32" s="93" t="s">
        <v>694</v>
      </c>
      <c r="J32" s="94"/>
      <c r="K32" s="94"/>
      <c r="L32" s="94"/>
      <c r="M32" s="94"/>
      <c r="N32" s="94"/>
      <c r="O32" s="95"/>
      <c r="Q32" s="93" t="s">
        <v>672</v>
      </c>
      <c r="R32" s="94"/>
      <c r="S32" s="94"/>
      <c r="T32" s="94"/>
      <c r="U32" s="94"/>
      <c r="V32" s="94"/>
      <c r="W32" s="95"/>
      <c r="Y32" s="93" t="s">
        <v>716</v>
      </c>
      <c r="Z32" s="94"/>
      <c r="AA32" s="94"/>
      <c r="AB32" s="94"/>
      <c r="AC32" s="94"/>
      <c r="AD32" s="94"/>
      <c r="AE32" s="95"/>
      <c r="AG32" s="93" t="s">
        <v>703</v>
      </c>
      <c r="AH32" s="94"/>
      <c r="AI32" s="94"/>
      <c r="AJ32" s="94"/>
      <c r="AK32" s="94"/>
      <c r="AL32" s="94"/>
      <c r="AM32" s="95"/>
      <c r="AO32" s="93" t="s">
        <v>668</v>
      </c>
      <c r="AP32" s="94"/>
      <c r="AQ32" s="94"/>
      <c r="AR32" s="94"/>
      <c r="AS32" s="94"/>
      <c r="AT32" s="94"/>
      <c r="AU32" s="95"/>
    </row>
    <row r="33" spans="1:47" ht="23.25" thickBot="1" x14ac:dyDescent="0.25">
      <c r="A33" s="24">
        <v>30206</v>
      </c>
      <c r="B33" s="21" t="s">
        <v>783</v>
      </c>
      <c r="C33" s="21" t="s">
        <v>784</v>
      </c>
      <c r="D33" s="39">
        <v>6.9537037037037036E-2</v>
      </c>
      <c r="E33" s="21">
        <v>11.367000000000001</v>
      </c>
      <c r="F33" s="21">
        <v>9.5540000000000003</v>
      </c>
      <c r="G33" s="22">
        <v>84.1</v>
      </c>
      <c r="I33" s="24">
        <v>307855</v>
      </c>
      <c r="J33" s="21" t="s">
        <v>819</v>
      </c>
      <c r="K33" s="21" t="s">
        <v>820</v>
      </c>
      <c r="L33" s="54">
        <v>2.2659722222222221</v>
      </c>
      <c r="M33" s="21">
        <v>8.0210000000000008</v>
      </c>
      <c r="N33" s="21">
        <v>7.4770000000000003</v>
      </c>
      <c r="O33" s="22">
        <v>93.2</v>
      </c>
      <c r="Q33" s="24">
        <v>131000</v>
      </c>
      <c r="R33" s="21" t="s">
        <v>707</v>
      </c>
      <c r="S33" s="21" t="s">
        <v>794</v>
      </c>
      <c r="T33" s="54">
        <v>2.4034722222222222</v>
      </c>
      <c r="U33" s="21">
        <v>10.366</v>
      </c>
      <c r="V33" s="21">
        <v>9.4260000000000002</v>
      </c>
      <c r="W33" s="22">
        <v>90.9</v>
      </c>
      <c r="Y33" s="24">
        <v>70162</v>
      </c>
      <c r="Z33" s="21" t="s">
        <v>870</v>
      </c>
      <c r="AA33" s="21" t="s">
        <v>871</v>
      </c>
      <c r="AB33" s="39">
        <v>4.4062499999999998E-2</v>
      </c>
      <c r="AC33" s="21">
        <v>7.9379999999999997</v>
      </c>
      <c r="AD33" s="21">
        <v>7.3230000000000004</v>
      </c>
      <c r="AE33" s="22">
        <v>92.3</v>
      </c>
      <c r="AG33" s="24">
        <v>421555</v>
      </c>
      <c r="AH33" s="21" t="s">
        <v>878</v>
      </c>
      <c r="AI33" s="21" t="s">
        <v>879</v>
      </c>
      <c r="AJ33" s="54">
        <v>1.5229166666666667</v>
      </c>
      <c r="AK33" s="21">
        <v>8.4819999999999993</v>
      </c>
      <c r="AL33" s="21">
        <v>8.0660000000000007</v>
      </c>
      <c r="AM33" s="22">
        <v>95.1</v>
      </c>
      <c r="AO33" s="24">
        <v>536450</v>
      </c>
      <c r="AP33" s="21" t="s">
        <v>891</v>
      </c>
      <c r="AQ33" s="21" t="s">
        <v>892</v>
      </c>
      <c r="AR33" s="54">
        <v>2.4131944444444446</v>
      </c>
      <c r="AS33" s="21">
        <v>8.375</v>
      </c>
      <c r="AT33" s="21">
        <v>7.7480000000000002</v>
      </c>
      <c r="AU33" s="22">
        <v>92.5</v>
      </c>
    </row>
    <row r="34" spans="1:47" ht="34.5" thickBot="1" x14ac:dyDescent="0.25">
      <c r="A34" s="24">
        <v>1113412</v>
      </c>
      <c r="B34" s="21" t="s">
        <v>785</v>
      </c>
      <c r="C34" s="21" t="s">
        <v>786</v>
      </c>
      <c r="D34" s="54">
        <v>1.8326388888888889</v>
      </c>
      <c r="E34" s="21">
        <v>11.337</v>
      </c>
      <c r="F34" s="21">
        <v>10.467000000000001</v>
      </c>
      <c r="G34" s="22">
        <v>92.3</v>
      </c>
      <c r="I34" s="24">
        <v>421701</v>
      </c>
      <c r="J34" s="21" t="s">
        <v>821</v>
      </c>
      <c r="K34" s="21" t="s">
        <v>822</v>
      </c>
      <c r="L34" s="54">
        <v>1.1472222222222221</v>
      </c>
      <c r="M34" s="21">
        <v>6.8630000000000004</v>
      </c>
      <c r="N34" s="21">
        <v>6.6529999999999996</v>
      </c>
      <c r="O34" s="22">
        <v>96.9</v>
      </c>
      <c r="Q34" s="24">
        <v>47983</v>
      </c>
      <c r="R34" s="21" t="s">
        <v>795</v>
      </c>
      <c r="S34" s="21" t="s">
        <v>796</v>
      </c>
      <c r="T34" s="54">
        <v>1.7638888888888888</v>
      </c>
      <c r="U34" s="21">
        <v>10.222</v>
      </c>
      <c r="V34" s="21">
        <v>9.5340000000000007</v>
      </c>
      <c r="W34" s="22">
        <v>93.3</v>
      </c>
      <c r="Y34" s="25">
        <v>127</v>
      </c>
      <c r="Z34" s="26" t="s">
        <v>872</v>
      </c>
      <c r="AA34" s="26" t="s">
        <v>873</v>
      </c>
      <c r="AB34" s="40">
        <v>4.3564814814814813E-2</v>
      </c>
      <c r="AC34" s="26">
        <v>7.8840000000000003</v>
      </c>
      <c r="AD34" s="26">
        <v>7.2830000000000004</v>
      </c>
      <c r="AE34" s="27">
        <v>92.4</v>
      </c>
      <c r="AG34" s="96" t="s">
        <v>84</v>
      </c>
      <c r="AH34" s="97"/>
      <c r="AI34" s="97"/>
      <c r="AJ34" s="97"/>
      <c r="AK34" s="97"/>
      <c r="AL34" s="97"/>
      <c r="AM34" s="98"/>
      <c r="AO34" s="24">
        <v>307855</v>
      </c>
      <c r="AP34" s="21" t="s">
        <v>709</v>
      </c>
      <c r="AQ34" s="21" t="s">
        <v>827</v>
      </c>
      <c r="AR34" s="39">
        <v>6.6365740740740739E-2</v>
      </c>
      <c r="AS34" s="21">
        <v>7.92</v>
      </c>
      <c r="AT34" s="21">
        <v>7.0330000000000004</v>
      </c>
      <c r="AU34" s="22">
        <v>88.8</v>
      </c>
    </row>
    <row r="35" spans="1:47" ht="23.25" thickBot="1" x14ac:dyDescent="0.25">
      <c r="A35" s="24">
        <v>913351</v>
      </c>
      <c r="B35" s="21" t="s">
        <v>787</v>
      </c>
      <c r="C35" s="21" t="s">
        <v>788</v>
      </c>
      <c r="D35" s="39">
        <v>4.7349537037037037E-2</v>
      </c>
      <c r="E35" s="21">
        <v>10.968999999999999</v>
      </c>
      <c r="F35" s="21">
        <v>9.7530000000000001</v>
      </c>
      <c r="G35" s="22">
        <v>88.9</v>
      </c>
      <c r="I35" s="24">
        <v>127</v>
      </c>
      <c r="J35" s="21" t="s">
        <v>823</v>
      </c>
      <c r="K35" s="21" t="s">
        <v>824</v>
      </c>
      <c r="L35" s="21" t="s">
        <v>825</v>
      </c>
      <c r="M35" s="21">
        <v>5.7919999999999998</v>
      </c>
      <c r="N35" s="21">
        <v>6.1779999999999999</v>
      </c>
      <c r="O35" s="22">
        <v>106.7</v>
      </c>
      <c r="Q35" s="24">
        <v>338547</v>
      </c>
      <c r="R35" s="21" t="s">
        <v>797</v>
      </c>
      <c r="S35" s="21" t="s">
        <v>798</v>
      </c>
      <c r="T35" s="47">
        <v>3.5416666666666666E-2</v>
      </c>
      <c r="U35" s="21">
        <v>8.423</v>
      </c>
      <c r="V35" s="21">
        <v>8.4130000000000003</v>
      </c>
      <c r="W35" s="22">
        <v>99.9</v>
      </c>
      <c r="AG35" s="24">
        <v>421555</v>
      </c>
      <c r="AH35" s="21" t="s">
        <v>880</v>
      </c>
      <c r="AI35" s="21" t="s">
        <v>881</v>
      </c>
      <c r="AJ35" s="39">
        <v>0.10476851851851852</v>
      </c>
      <c r="AK35" s="21">
        <v>10.840999999999999</v>
      </c>
      <c r="AL35" s="21">
        <v>8.5190000000000001</v>
      </c>
      <c r="AM35" s="22">
        <v>78.599999999999994</v>
      </c>
      <c r="AO35" s="96" t="s">
        <v>703</v>
      </c>
      <c r="AP35" s="97"/>
      <c r="AQ35" s="97"/>
      <c r="AR35" s="97"/>
      <c r="AS35" s="97"/>
      <c r="AT35" s="97"/>
      <c r="AU35" s="98"/>
    </row>
    <row r="36" spans="1:47" ht="23.25" thickBot="1" x14ac:dyDescent="0.25">
      <c r="A36" s="24">
        <v>421821</v>
      </c>
      <c r="B36" s="21" t="s">
        <v>789</v>
      </c>
      <c r="C36" s="21" t="s">
        <v>790</v>
      </c>
      <c r="D36" s="39">
        <v>5.6018518518518516E-2</v>
      </c>
      <c r="E36" s="21">
        <v>10.488</v>
      </c>
      <c r="F36" s="21">
        <v>9.1920000000000002</v>
      </c>
      <c r="G36" s="22">
        <v>87.6</v>
      </c>
      <c r="I36" s="96" t="s">
        <v>668</v>
      </c>
      <c r="J36" s="97"/>
      <c r="K36" s="97"/>
      <c r="L36" s="97"/>
      <c r="M36" s="97"/>
      <c r="N36" s="97"/>
      <c r="O36" s="98"/>
      <c r="Q36" s="96" t="s">
        <v>84</v>
      </c>
      <c r="R36" s="97"/>
      <c r="S36" s="97"/>
      <c r="T36" s="97"/>
      <c r="U36" s="97"/>
      <c r="V36" s="97"/>
      <c r="W36" s="98"/>
      <c r="AG36" s="96" t="s">
        <v>882</v>
      </c>
      <c r="AH36" s="97"/>
      <c r="AI36" s="97"/>
      <c r="AJ36" s="97"/>
      <c r="AK36" s="97"/>
      <c r="AL36" s="97"/>
      <c r="AM36" s="98"/>
      <c r="AO36" s="24">
        <v>307855</v>
      </c>
      <c r="AP36" s="21" t="s">
        <v>893</v>
      </c>
      <c r="AQ36" s="21" t="s">
        <v>833</v>
      </c>
      <c r="AR36" s="54">
        <v>2.4312499999999999</v>
      </c>
      <c r="AS36" s="21">
        <v>7.9379999999999997</v>
      </c>
      <c r="AT36" s="21">
        <v>7.3689999999999998</v>
      </c>
      <c r="AU36" s="22">
        <v>92.8</v>
      </c>
    </row>
    <row r="37" spans="1:47" ht="23.25" thickBot="1" x14ac:dyDescent="0.25">
      <c r="A37" s="25">
        <v>633214</v>
      </c>
      <c r="B37" s="26" t="s">
        <v>712</v>
      </c>
      <c r="C37" s="26" t="s">
        <v>791</v>
      </c>
      <c r="D37" s="59">
        <v>0.63749999999999996</v>
      </c>
      <c r="E37" s="26">
        <v>9.4130000000000003</v>
      </c>
      <c r="F37" s="26">
        <v>9.1920000000000002</v>
      </c>
      <c r="G37" s="27">
        <v>97.7</v>
      </c>
      <c r="I37" s="24">
        <v>307855</v>
      </c>
      <c r="J37" s="21" t="s">
        <v>826</v>
      </c>
      <c r="K37" s="21" t="s">
        <v>827</v>
      </c>
      <c r="L37" s="39">
        <v>6.0196759259259262E-2</v>
      </c>
      <c r="M37" s="21">
        <v>7.8280000000000003</v>
      </c>
      <c r="N37" s="21">
        <v>7.0330000000000004</v>
      </c>
      <c r="O37" s="22">
        <v>89.8</v>
      </c>
      <c r="Q37" s="24">
        <v>1237758</v>
      </c>
      <c r="R37" s="21" t="s">
        <v>799</v>
      </c>
      <c r="S37" s="21" t="s">
        <v>800</v>
      </c>
      <c r="T37" s="39">
        <v>8.4398148148148153E-2</v>
      </c>
      <c r="U37" s="21">
        <v>9.6910000000000007</v>
      </c>
      <c r="V37" s="21">
        <v>8.1010000000000009</v>
      </c>
      <c r="W37" s="22">
        <v>83.6</v>
      </c>
      <c r="AG37" s="24">
        <v>30206</v>
      </c>
      <c r="AH37" s="21" t="s">
        <v>883</v>
      </c>
      <c r="AI37" s="21" t="s">
        <v>803</v>
      </c>
      <c r="AJ37" s="54">
        <v>2.0930555555555554</v>
      </c>
      <c r="AK37" s="21">
        <v>11.47</v>
      </c>
      <c r="AL37" s="21">
        <v>10.465</v>
      </c>
      <c r="AM37" s="22">
        <v>91.2</v>
      </c>
      <c r="AO37" s="96" t="s">
        <v>704</v>
      </c>
      <c r="AP37" s="97"/>
      <c r="AQ37" s="97"/>
      <c r="AR37" s="97"/>
      <c r="AS37" s="97"/>
      <c r="AT37" s="97"/>
      <c r="AU37" s="98"/>
    </row>
    <row r="38" spans="1:47" ht="23.25" thickBot="1" x14ac:dyDescent="0.25">
      <c r="I38" s="24">
        <v>453</v>
      </c>
      <c r="J38" s="21" t="s">
        <v>828</v>
      </c>
      <c r="K38" s="21" t="s">
        <v>829</v>
      </c>
      <c r="L38" s="47">
        <v>0.24652777777777779</v>
      </c>
      <c r="M38" s="21">
        <v>5.8550000000000004</v>
      </c>
      <c r="N38" s="21">
        <v>5.8220000000000001</v>
      </c>
      <c r="O38" s="22">
        <v>99.4</v>
      </c>
      <c r="Q38" s="96" t="s">
        <v>801</v>
      </c>
      <c r="R38" s="97"/>
      <c r="S38" s="97"/>
      <c r="T38" s="97"/>
      <c r="U38" s="97"/>
      <c r="V38" s="97"/>
      <c r="W38" s="98"/>
      <c r="AG38" s="24">
        <v>536218</v>
      </c>
      <c r="AH38" s="21" t="s">
        <v>884</v>
      </c>
      <c r="AI38" s="21" t="s">
        <v>885</v>
      </c>
      <c r="AJ38" s="54">
        <v>2.0506944444444444</v>
      </c>
      <c r="AK38" s="21">
        <v>11.347</v>
      </c>
      <c r="AL38" s="21">
        <v>10.381</v>
      </c>
      <c r="AM38" s="22">
        <v>91.5</v>
      </c>
      <c r="AO38" s="24">
        <v>445771</v>
      </c>
      <c r="AP38" s="21" t="s">
        <v>894</v>
      </c>
      <c r="AQ38" s="21" t="s">
        <v>895</v>
      </c>
      <c r="AR38" s="54">
        <v>1.7048611111111112</v>
      </c>
      <c r="AS38" s="21">
        <v>9.1289999999999996</v>
      </c>
      <c r="AT38" s="21">
        <v>8.5939999999999994</v>
      </c>
      <c r="AU38" s="22">
        <v>94.1</v>
      </c>
    </row>
    <row r="39" spans="1:47" ht="23.25" thickBot="1" x14ac:dyDescent="0.25">
      <c r="I39" s="96" t="s">
        <v>672</v>
      </c>
      <c r="J39" s="97"/>
      <c r="K39" s="97"/>
      <c r="L39" s="97"/>
      <c r="M39" s="97"/>
      <c r="N39" s="97"/>
      <c r="O39" s="98"/>
      <c r="Q39" s="24">
        <v>30206</v>
      </c>
      <c r="R39" s="21" t="s">
        <v>802</v>
      </c>
      <c r="S39" s="21" t="s">
        <v>803</v>
      </c>
      <c r="T39" s="54">
        <v>1.507638888888889</v>
      </c>
      <c r="U39" s="21">
        <v>11.17</v>
      </c>
      <c r="V39" s="21">
        <v>10.465</v>
      </c>
      <c r="W39" s="22">
        <v>93.7</v>
      </c>
      <c r="AG39" s="25">
        <v>421555</v>
      </c>
      <c r="AH39" s="26" t="s">
        <v>886</v>
      </c>
      <c r="AI39" s="26" t="s">
        <v>887</v>
      </c>
      <c r="AJ39" s="48">
        <v>1.4159722222222222</v>
      </c>
      <c r="AK39" s="26">
        <v>8.8390000000000004</v>
      </c>
      <c r="AL39" s="26">
        <v>8.4179999999999993</v>
      </c>
      <c r="AM39" s="27">
        <v>95.2</v>
      </c>
      <c r="AO39" s="24">
        <v>1023546</v>
      </c>
      <c r="AP39" s="21" t="s">
        <v>896</v>
      </c>
      <c r="AQ39" s="21" t="s">
        <v>897</v>
      </c>
      <c r="AR39" s="39">
        <v>8.0810185185185179E-2</v>
      </c>
      <c r="AS39" s="21">
        <v>9.1219999999999999</v>
      </c>
      <c r="AT39" s="21">
        <v>7.75</v>
      </c>
      <c r="AU39" s="22">
        <v>85</v>
      </c>
    </row>
    <row r="40" spans="1:47" ht="23.25" thickBot="1" x14ac:dyDescent="0.25">
      <c r="I40" s="24">
        <v>1549</v>
      </c>
      <c r="J40" s="21" t="s">
        <v>830</v>
      </c>
      <c r="K40" s="21" t="s">
        <v>831</v>
      </c>
      <c r="L40" s="54">
        <v>2.0118055555555556</v>
      </c>
      <c r="M40" s="21">
        <v>8.4390000000000001</v>
      </c>
      <c r="N40" s="21">
        <v>7.9020000000000001</v>
      </c>
      <c r="O40" s="22">
        <v>93.6</v>
      </c>
      <c r="Q40" s="24">
        <v>131497</v>
      </c>
      <c r="R40" s="21" t="s">
        <v>804</v>
      </c>
      <c r="S40" s="21" t="s">
        <v>805</v>
      </c>
      <c r="T40" s="54">
        <v>2.0423611111111111</v>
      </c>
      <c r="U40" s="21">
        <v>10.929</v>
      </c>
      <c r="V40" s="21">
        <v>10.032999999999999</v>
      </c>
      <c r="W40" s="22">
        <v>91.8</v>
      </c>
      <c r="AO40" s="24">
        <v>27170</v>
      </c>
      <c r="AP40" s="21" t="s">
        <v>898</v>
      </c>
      <c r="AQ40" s="21" t="s">
        <v>899</v>
      </c>
      <c r="AR40" s="54">
        <v>1.5743055555555556</v>
      </c>
      <c r="AS40" s="21">
        <v>8.3970000000000002</v>
      </c>
      <c r="AT40" s="21">
        <v>7.9749999999999996</v>
      </c>
      <c r="AU40" s="22">
        <v>95</v>
      </c>
    </row>
    <row r="41" spans="1:47" ht="23.25" thickBot="1" x14ac:dyDescent="0.25">
      <c r="I41" s="24">
        <v>307855</v>
      </c>
      <c r="J41" s="21" t="s">
        <v>832</v>
      </c>
      <c r="K41" s="21" t="s">
        <v>833</v>
      </c>
      <c r="L41" s="21"/>
      <c r="M41" s="21">
        <v>7.3550000000000004</v>
      </c>
      <c r="N41" s="21">
        <v>7.3689999999999998</v>
      </c>
      <c r="O41" s="22">
        <v>100.2</v>
      </c>
      <c r="Q41" s="24">
        <v>205584</v>
      </c>
      <c r="R41" s="21" t="s">
        <v>806</v>
      </c>
      <c r="S41" s="21" t="s">
        <v>807</v>
      </c>
      <c r="T41" s="21" t="s">
        <v>808</v>
      </c>
      <c r="U41" s="21">
        <v>9.6120000000000001</v>
      </c>
      <c r="V41" s="21">
        <v>10.891999999999999</v>
      </c>
      <c r="W41" s="22">
        <v>113.3</v>
      </c>
      <c r="AO41" s="96" t="s">
        <v>86</v>
      </c>
      <c r="AP41" s="97"/>
      <c r="AQ41" s="97"/>
      <c r="AR41" s="97"/>
      <c r="AS41" s="97"/>
      <c r="AT41" s="97"/>
      <c r="AU41" s="98"/>
    </row>
    <row r="42" spans="1:47" ht="23.25" thickBot="1" x14ac:dyDescent="0.25">
      <c r="I42" s="24">
        <v>453</v>
      </c>
      <c r="J42" s="21" t="s">
        <v>834</v>
      </c>
      <c r="K42" s="21" t="s">
        <v>835</v>
      </c>
      <c r="L42" s="21"/>
      <c r="M42" s="21">
        <v>5.6189999999999998</v>
      </c>
      <c r="N42" s="21">
        <v>5.7779999999999996</v>
      </c>
      <c r="O42" s="22">
        <v>102.8</v>
      </c>
      <c r="Q42" s="24">
        <v>27050</v>
      </c>
      <c r="R42" s="21" t="s">
        <v>809</v>
      </c>
      <c r="S42" s="21" t="s">
        <v>810</v>
      </c>
      <c r="T42" s="39">
        <v>7.6990740740740735E-2</v>
      </c>
      <c r="U42" s="21">
        <v>9.5030000000000001</v>
      </c>
      <c r="V42" s="21">
        <v>8.0839999999999996</v>
      </c>
      <c r="W42" s="22">
        <v>85.1</v>
      </c>
      <c r="AO42" s="24">
        <v>536431</v>
      </c>
      <c r="AP42" s="21" t="s">
        <v>900</v>
      </c>
      <c r="AQ42" s="21" t="s">
        <v>901</v>
      </c>
      <c r="AR42" s="54">
        <v>1.086111111111111</v>
      </c>
      <c r="AS42" s="21">
        <v>8.1509999999999998</v>
      </c>
      <c r="AT42" s="21">
        <v>7.8719999999999999</v>
      </c>
      <c r="AU42" s="22">
        <v>96.6</v>
      </c>
    </row>
    <row r="43" spans="1:47" ht="34.5" thickBot="1" x14ac:dyDescent="0.25">
      <c r="I43" s="96" t="s">
        <v>716</v>
      </c>
      <c r="J43" s="97"/>
      <c r="K43" s="97"/>
      <c r="L43" s="97"/>
      <c r="M43" s="97"/>
      <c r="N43" s="97"/>
      <c r="O43" s="98"/>
      <c r="Q43" s="24">
        <v>536392</v>
      </c>
      <c r="R43" s="21" t="s">
        <v>811</v>
      </c>
      <c r="S43" s="21" t="s">
        <v>812</v>
      </c>
      <c r="T43" s="39">
        <v>7.436342592592593E-2</v>
      </c>
      <c r="U43" s="21">
        <v>9.0709999999999997</v>
      </c>
      <c r="V43" s="21">
        <v>7.8070000000000004</v>
      </c>
      <c r="W43" s="22">
        <v>86.1</v>
      </c>
      <c r="AO43" s="25">
        <v>160857</v>
      </c>
      <c r="AP43" s="26" t="s">
        <v>902</v>
      </c>
      <c r="AQ43" s="26" t="s">
        <v>903</v>
      </c>
      <c r="AR43" s="40">
        <v>9.1608796296296299E-2</v>
      </c>
      <c r="AS43" s="26">
        <v>8.0280000000000005</v>
      </c>
      <c r="AT43" s="26">
        <v>6.8239999999999998</v>
      </c>
      <c r="AU43" s="27">
        <v>85</v>
      </c>
    </row>
    <row r="44" spans="1:47" ht="23.25" thickBot="1" x14ac:dyDescent="0.25">
      <c r="I44" s="24">
        <v>307855</v>
      </c>
      <c r="J44" s="21" t="s">
        <v>836</v>
      </c>
      <c r="K44" s="21" t="s">
        <v>837</v>
      </c>
      <c r="L44" s="39">
        <v>6.7523148148148152E-2</v>
      </c>
      <c r="M44" s="21">
        <v>7.2089999999999996</v>
      </c>
      <c r="N44" s="21">
        <v>6.4550000000000001</v>
      </c>
      <c r="O44" s="22">
        <v>89.5</v>
      </c>
      <c r="Q44" s="24">
        <v>307885</v>
      </c>
      <c r="R44" s="21" t="s">
        <v>813</v>
      </c>
      <c r="S44" s="21" t="s">
        <v>814</v>
      </c>
      <c r="T44" s="21"/>
      <c r="U44" s="21">
        <v>8.8350000000000009</v>
      </c>
      <c r="V44" s="21">
        <v>8.9359999999999999</v>
      </c>
      <c r="W44" s="22">
        <v>101.1</v>
      </c>
    </row>
    <row r="45" spans="1:47" ht="23.25" thickBot="1" x14ac:dyDescent="0.25">
      <c r="I45" s="24">
        <v>453</v>
      </c>
      <c r="J45" s="21" t="s">
        <v>838</v>
      </c>
      <c r="K45" s="21" t="s">
        <v>839</v>
      </c>
      <c r="L45" s="39">
        <v>4.5578703703703705E-2</v>
      </c>
      <c r="M45" s="21">
        <v>6.76</v>
      </c>
      <c r="N45" s="21">
        <v>6.2949999999999999</v>
      </c>
      <c r="O45" s="22">
        <v>93.1</v>
      </c>
      <c r="Q45" s="25">
        <v>160867</v>
      </c>
      <c r="R45" s="26" t="s">
        <v>815</v>
      </c>
      <c r="S45" s="26" t="s">
        <v>816</v>
      </c>
      <c r="T45" s="59">
        <v>1.3194444444444444E-2</v>
      </c>
      <c r="U45" s="26">
        <v>7.9539999999999997</v>
      </c>
      <c r="V45" s="26">
        <v>7.95</v>
      </c>
      <c r="W45" s="27">
        <v>100</v>
      </c>
    </row>
    <row r="46" spans="1:47" ht="13.5" thickBot="1" x14ac:dyDescent="0.25">
      <c r="I46" s="96" t="s">
        <v>840</v>
      </c>
      <c r="J46" s="97"/>
      <c r="K46" s="97"/>
      <c r="L46" s="97"/>
      <c r="M46" s="97"/>
      <c r="N46" s="97"/>
      <c r="O46" s="98"/>
    </row>
    <row r="47" spans="1:47" ht="23.25" thickBot="1" x14ac:dyDescent="0.25">
      <c r="I47" s="24">
        <v>323029</v>
      </c>
      <c r="J47" s="21" t="s">
        <v>841</v>
      </c>
      <c r="K47" s="21" t="s">
        <v>842</v>
      </c>
      <c r="L47" s="54">
        <v>2.0631944444444446</v>
      </c>
      <c r="M47" s="21">
        <v>9.8249999999999993</v>
      </c>
      <c r="N47" s="21">
        <v>9.0879999999999992</v>
      </c>
      <c r="O47" s="22">
        <v>92.5</v>
      </c>
    </row>
    <row r="48" spans="1:47" ht="23.25" thickBot="1" x14ac:dyDescent="0.25">
      <c r="I48" s="24">
        <v>798520</v>
      </c>
      <c r="J48" s="21" t="s">
        <v>843</v>
      </c>
      <c r="K48" s="21" t="s">
        <v>844</v>
      </c>
      <c r="L48" s="54">
        <v>1.60625</v>
      </c>
      <c r="M48" s="21">
        <v>9.8209999999999997</v>
      </c>
      <c r="N48" s="21">
        <v>9.2379999999999995</v>
      </c>
      <c r="O48" s="22">
        <v>94.1</v>
      </c>
    </row>
    <row r="49" spans="9:15" ht="23.25" thickBot="1" x14ac:dyDescent="0.25">
      <c r="I49" s="24">
        <v>667607</v>
      </c>
      <c r="J49" s="21" t="s">
        <v>845</v>
      </c>
      <c r="K49" s="21" t="s">
        <v>846</v>
      </c>
      <c r="L49" s="39">
        <v>8.4629629629629624E-2</v>
      </c>
      <c r="M49" s="21">
        <v>9.4860000000000007</v>
      </c>
      <c r="N49" s="21">
        <v>7.9539999999999997</v>
      </c>
      <c r="O49" s="22">
        <v>83.8</v>
      </c>
    </row>
    <row r="50" spans="9:15" ht="23.25" thickBot="1" x14ac:dyDescent="0.25">
      <c r="I50" s="24">
        <v>3603</v>
      </c>
      <c r="J50" s="21" t="s">
        <v>847</v>
      </c>
      <c r="K50" s="21" t="s">
        <v>848</v>
      </c>
      <c r="L50" s="21"/>
      <c r="M50" s="21">
        <v>9.2200000000000006</v>
      </c>
      <c r="N50" s="21">
        <v>9.8109999999999999</v>
      </c>
      <c r="O50" s="22">
        <v>106.4</v>
      </c>
    </row>
    <row r="51" spans="9:15" ht="23.25" thickBot="1" x14ac:dyDescent="0.25">
      <c r="I51" s="24">
        <v>9718</v>
      </c>
      <c r="J51" s="21" t="s">
        <v>849</v>
      </c>
      <c r="K51" s="21" t="s">
        <v>850</v>
      </c>
      <c r="L51" s="39">
        <v>5.451388888888889E-2</v>
      </c>
      <c r="M51" s="21">
        <v>9.0310000000000006</v>
      </c>
      <c r="N51" s="21">
        <v>8.077</v>
      </c>
      <c r="O51" s="22">
        <v>89.4</v>
      </c>
    </row>
    <row r="52" spans="9:15" ht="23.25" thickBot="1" x14ac:dyDescent="0.25">
      <c r="I52" s="24">
        <v>2487</v>
      </c>
      <c r="J52" s="21" t="s">
        <v>851</v>
      </c>
      <c r="K52" s="21" t="s">
        <v>852</v>
      </c>
      <c r="L52" s="47">
        <v>0.86944444444444446</v>
      </c>
      <c r="M52" s="21">
        <v>8.5090000000000003</v>
      </c>
      <c r="N52" s="21">
        <v>8.2639999999999993</v>
      </c>
      <c r="O52" s="22">
        <v>97.1</v>
      </c>
    </row>
    <row r="53" spans="9:15" ht="23.25" thickBot="1" x14ac:dyDescent="0.25">
      <c r="I53" s="24">
        <v>307855</v>
      </c>
      <c r="J53" s="21" t="s">
        <v>853</v>
      </c>
      <c r="K53" s="21" t="s">
        <v>854</v>
      </c>
      <c r="L53" s="54">
        <v>1.4444444444444444</v>
      </c>
      <c r="M53" s="21">
        <v>8.4139999999999997</v>
      </c>
      <c r="N53" s="21">
        <v>8.0239999999999991</v>
      </c>
      <c r="O53" s="22">
        <v>95.4</v>
      </c>
    </row>
    <row r="54" spans="9:15" ht="23.25" thickBot="1" x14ac:dyDescent="0.25">
      <c r="I54" s="24">
        <v>760120</v>
      </c>
      <c r="J54" s="21" t="s">
        <v>855</v>
      </c>
      <c r="K54" s="21" t="s">
        <v>856</v>
      </c>
      <c r="L54" s="47">
        <v>9.583333333333334E-2</v>
      </c>
      <c r="M54" s="21">
        <v>8.0510000000000002</v>
      </c>
      <c r="N54" s="21">
        <v>8.0259999999999998</v>
      </c>
      <c r="O54" s="22">
        <v>99.7</v>
      </c>
    </row>
    <row r="55" spans="9:15" ht="23.25" thickBot="1" x14ac:dyDescent="0.25">
      <c r="I55" s="24">
        <v>192822</v>
      </c>
      <c r="J55" s="21" t="s">
        <v>857</v>
      </c>
      <c r="K55" s="21" t="s">
        <v>858</v>
      </c>
      <c r="L55" s="39">
        <v>5.3437499999999999E-2</v>
      </c>
      <c r="M55" s="21">
        <v>7.83</v>
      </c>
      <c r="N55" s="21">
        <v>7.1150000000000002</v>
      </c>
      <c r="O55" s="22">
        <v>90.9</v>
      </c>
    </row>
    <row r="56" spans="9:15" ht="23.25" thickBot="1" x14ac:dyDescent="0.25">
      <c r="I56" s="24">
        <v>91339</v>
      </c>
      <c r="J56" s="21" t="s">
        <v>859</v>
      </c>
      <c r="K56" s="21" t="s">
        <v>860</v>
      </c>
      <c r="L56" s="47">
        <v>0.81527777777777777</v>
      </c>
      <c r="M56" s="21">
        <v>6.8840000000000003</v>
      </c>
      <c r="N56" s="21">
        <v>6.7329999999999997</v>
      </c>
      <c r="O56" s="22">
        <v>97.8</v>
      </c>
    </row>
    <row r="57" spans="9:15" ht="23.25" thickBot="1" x14ac:dyDescent="0.25">
      <c r="I57" s="24">
        <v>2896</v>
      </c>
      <c r="J57" s="21" t="s">
        <v>861</v>
      </c>
      <c r="K57" s="21" t="s">
        <v>862</v>
      </c>
      <c r="L57" s="39">
        <v>4.4872685185185182E-2</v>
      </c>
      <c r="M57" s="21">
        <v>6.625</v>
      </c>
      <c r="N57" s="21">
        <v>6.1840000000000002</v>
      </c>
      <c r="O57" s="22">
        <v>93.3</v>
      </c>
    </row>
    <row r="58" spans="9:15" ht="23.25" thickBot="1" x14ac:dyDescent="0.25">
      <c r="I58" s="24">
        <v>453</v>
      </c>
      <c r="J58" s="21" t="s">
        <v>863</v>
      </c>
      <c r="K58" s="21" t="s">
        <v>864</v>
      </c>
      <c r="L58" s="47">
        <v>0.62083333333333335</v>
      </c>
      <c r="M58" s="21">
        <v>6.53</v>
      </c>
      <c r="N58" s="21">
        <v>6.4260000000000002</v>
      </c>
      <c r="O58" s="22">
        <v>98.4</v>
      </c>
    </row>
    <row r="59" spans="9:15" ht="22.5" x14ac:dyDescent="0.2">
      <c r="I59" s="25">
        <v>552254</v>
      </c>
      <c r="J59" s="26" t="s">
        <v>865</v>
      </c>
      <c r="K59" s="26" t="s">
        <v>866</v>
      </c>
      <c r="L59" s="108" t="s">
        <v>1143</v>
      </c>
      <c r="M59" s="26">
        <v>6.3410000000000002</v>
      </c>
      <c r="N59" s="26">
        <v>6.45</v>
      </c>
      <c r="O59" s="27">
        <v>101.7</v>
      </c>
    </row>
  </sheetData>
  <mergeCells count="47">
    <mergeCell ref="AO37:AU37"/>
    <mergeCell ref="AO41:AU41"/>
    <mergeCell ref="AR29:AR31"/>
    <mergeCell ref="AS29:AS31"/>
    <mergeCell ref="AT29:AT31"/>
    <mergeCell ref="AU29:AU31"/>
    <mergeCell ref="AO32:AU32"/>
    <mergeCell ref="AO35:AU35"/>
    <mergeCell ref="AO29:AO31"/>
    <mergeCell ref="AL29:AL31"/>
    <mergeCell ref="AM29:AM31"/>
    <mergeCell ref="AG32:AM32"/>
    <mergeCell ref="AG34:AM34"/>
    <mergeCell ref="AG36:AM36"/>
    <mergeCell ref="AK29:AK31"/>
    <mergeCell ref="AD29:AD31"/>
    <mergeCell ref="AE29:AE31"/>
    <mergeCell ref="Y32:AE32"/>
    <mergeCell ref="AG29:AG31"/>
    <mergeCell ref="AJ29:AJ31"/>
    <mergeCell ref="AC29:AC31"/>
    <mergeCell ref="I39:O39"/>
    <mergeCell ref="I43:O43"/>
    <mergeCell ref="I46:O46"/>
    <mergeCell ref="Y29:Y31"/>
    <mergeCell ref="AB29:AB31"/>
    <mergeCell ref="Q36:W36"/>
    <mergeCell ref="Q38:W38"/>
    <mergeCell ref="I29:I31"/>
    <mergeCell ref="L29:L31"/>
    <mergeCell ref="M29:M31"/>
    <mergeCell ref="N29:N31"/>
    <mergeCell ref="O29:O31"/>
    <mergeCell ref="I32:O32"/>
    <mergeCell ref="I36:O36"/>
    <mergeCell ref="W29:W31"/>
    <mergeCell ref="A32:G32"/>
    <mergeCell ref="Q29:Q31"/>
    <mergeCell ref="T29:T31"/>
    <mergeCell ref="U29:U31"/>
    <mergeCell ref="V29:V31"/>
    <mergeCell ref="Q32:W32"/>
    <mergeCell ref="A29:A31"/>
    <mergeCell ref="D29:D31"/>
    <mergeCell ref="E29:E31"/>
    <mergeCell ref="F29:F31"/>
    <mergeCell ref="G29:G31"/>
  </mergeCells>
  <hyperlinks>
    <hyperlink ref="A33" r:id="rId1" display="https://statistik.d-u-v.org/getresultperson.php?runner=30206" xr:uid="{E6328380-63F8-4742-8E9D-57D48FF22DD9}"/>
    <hyperlink ref="A34" r:id="rId2" display="https://statistik.d-u-v.org/getresultperson.php?runner=1113412" xr:uid="{5909C0F8-DC2C-4B6B-BE0B-39E1BEFEF674}"/>
    <hyperlink ref="A35" r:id="rId3" display="https://statistik.d-u-v.org/getresultperson.php?runner=913351" xr:uid="{C574F6FA-FEE3-4EBD-8FDA-FE99F4B0474A}"/>
    <hyperlink ref="A36" r:id="rId4" display="https://statistik.d-u-v.org/getresultperson.php?runner=421821" xr:uid="{8424F4B5-E59F-44AC-BF1B-A3BF2DC14CE8}"/>
    <hyperlink ref="A37" r:id="rId5" display="https://statistik.d-u-v.org/getresultperson.php?runner=633214" xr:uid="{5A20B27F-37E3-4554-81F8-4EBC065F7C3C}"/>
    <hyperlink ref="Q33" r:id="rId6" display="https://statistik.d-u-v.org/getresultperson.php?runner=131000" xr:uid="{DAFBD92F-2E4A-47AF-8A3D-444A26C08044}"/>
    <hyperlink ref="Q34" r:id="rId7" display="https://statistik.d-u-v.org/getresultperson.php?runner=47983" xr:uid="{F87A776F-25FE-49FC-8179-34486F237226}"/>
    <hyperlink ref="Q35" r:id="rId8" display="https://statistik.d-u-v.org/getresultperson.php?runner=338547" xr:uid="{6ECB9513-DDAC-43E7-8EC6-54B956A8267D}"/>
    <hyperlink ref="Q37" r:id="rId9" display="https://statistik.d-u-v.org/getresultperson.php?runner=1237758" xr:uid="{A371DE47-E3B9-4D6F-A00A-AE357FC22B1A}"/>
    <hyperlink ref="Q39" r:id="rId10" display="https://statistik.d-u-v.org/getresultperson.php?runner=30206" xr:uid="{52464697-53B5-4A76-983D-CB2BC8CE76C0}"/>
    <hyperlink ref="Q40" r:id="rId11" display="https://statistik.d-u-v.org/getresultperson.php?runner=131497" xr:uid="{F27541F5-F8E5-4CCB-864D-335CD4965484}"/>
    <hyperlink ref="Q41" r:id="rId12" display="https://statistik.d-u-v.org/getresultperson.php?runner=205584" xr:uid="{39267A27-9E1A-4286-AFC2-4FD6528810BE}"/>
    <hyperlink ref="Q42" r:id="rId13" display="https://statistik.d-u-v.org/getresultperson.php?runner=27050" xr:uid="{1F4B02C1-0822-4E2A-8488-B620E58307EB}"/>
    <hyperlink ref="Q43" r:id="rId14" display="https://statistik.d-u-v.org/getresultperson.php?runner=536392" xr:uid="{F8A05F04-AA5B-4B6B-A96F-8A8CCB4F9219}"/>
    <hyperlink ref="Q44" r:id="rId15" display="https://statistik.d-u-v.org/getresultperson.php?runner=307885" xr:uid="{A3FA274E-5C51-4122-886D-18B20C2FEEEB}"/>
    <hyperlink ref="Q45" r:id="rId16" display="https://statistik.d-u-v.org/getresultperson.php?runner=160867" xr:uid="{A1AF2270-5CB0-4725-8E80-84A703463389}"/>
    <hyperlink ref="I33" r:id="rId17" display="https://statistik.d-u-v.org/getresultperson.php?runner=307855" xr:uid="{7F3DCD8B-24D8-4EC6-B114-6C0669860F96}"/>
    <hyperlink ref="I34" r:id="rId18" display="https://statistik.d-u-v.org/getresultperson.php?runner=421701" xr:uid="{1B6391ED-7141-4FAA-9D66-768257B23E11}"/>
    <hyperlink ref="I35" r:id="rId19" display="https://statistik.d-u-v.org/getresultperson.php?runner=127" xr:uid="{AFF0BE2C-CA59-4674-8744-CD5E86DCABCC}"/>
    <hyperlink ref="I37" r:id="rId20" display="https://statistik.d-u-v.org/getresultperson.php?runner=307855" xr:uid="{D593D5BE-A3F0-4FA0-9DF8-2C2E2B003E62}"/>
    <hyperlink ref="I38" r:id="rId21" display="https://statistik.d-u-v.org/getresultperson.php?runner=453" xr:uid="{902CC502-69AE-4D78-A907-D75BEC8B00F4}"/>
    <hyperlink ref="I40" r:id="rId22" display="https://statistik.d-u-v.org/getresultperson.php?runner=1549" xr:uid="{2E56B527-C40A-420A-8B30-4186279EE8B5}"/>
    <hyperlink ref="I41" r:id="rId23" display="https://statistik.d-u-v.org/getresultperson.php?runner=307855" xr:uid="{F0F1E436-AD00-47F8-9B6E-52DAD06D9510}"/>
    <hyperlink ref="I42" r:id="rId24" display="https://statistik.d-u-v.org/getresultperson.php?runner=453" xr:uid="{CD335B23-436A-4291-AFAA-88DF41C2D231}"/>
    <hyperlink ref="I44" r:id="rId25" display="https://statistik.d-u-v.org/getresultperson.php?runner=307855" xr:uid="{3EE96A72-5284-49D3-91AD-7637CE743C64}"/>
    <hyperlink ref="I45" r:id="rId26" display="https://statistik.d-u-v.org/getresultperson.php?runner=453" xr:uid="{D296B6AC-F2D9-48B1-BB25-52A51698F752}"/>
    <hyperlink ref="I47" r:id="rId27" display="https://statistik.d-u-v.org/getresultperson.php?runner=323029" xr:uid="{1B66DEE6-A6E6-4981-B173-38337E1508D4}"/>
    <hyperlink ref="I48" r:id="rId28" display="https://statistik.d-u-v.org/getresultperson.php?runner=798520" xr:uid="{529A20D2-9AED-4922-9AB9-89401B59CA65}"/>
    <hyperlink ref="I49" r:id="rId29" display="https://statistik.d-u-v.org/getresultperson.php?runner=667607" xr:uid="{118CF311-6BD1-4221-A04F-919D95527B05}"/>
    <hyperlink ref="I50" r:id="rId30" display="https://statistik.d-u-v.org/getresultperson.php?runner=3603" xr:uid="{37A0C238-69A6-4EB1-9158-915ABE47E3E5}"/>
    <hyperlink ref="I51" r:id="rId31" display="https://statistik.d-u-v.org/getresultperson.php?runner=9718" xr:uid="{11333ED1-3823-4B62-9507-D11DC379B56C}"/>
    <hyperlink ref="I52" r:id="rId32" display="https://statistik.d-u-v.org/getresultperson.php?runner=2487" xr:uid="{86BB4648-C6C4-454E-94B2-B4FB7CC62B70}"/>
    <hyperlink ref="I53" r:id="rId33" display="https://statistik.d-u-v.org/getresultperson.php?runner=307855" xr:uid="{38E5586E-0E93-4E56-AC7A-758A01B45243}"/>
    <hyperlink ref="I54" r:id="rId34" display="https://statistik.d-u-v.org/getresultperson.php?runner=760120" xr:uid="{6015F95F-9419-437E-AA71-9B9F5D414A38}"/>
    <hyperlink ref="I55" r:id="rId35" display="https://statistik.d-u-v.org/getresultperson.php?runner=192822" xr:uid="{E04A7B20-C051-4A3A-A8B4-A936C8212496}"/>
    <hyperlink ref="I56" r:id="rId36" display="https://statistik.d-u-v.org/getresultperson.php?runner=91339" xr:uid="{DD94B56E-78C4-4F62-AB66-39A253B8DF2C}"/>
    <hyperlink ref="I57" r:id="rId37" display="https://statistik.d-u-v.org/getresultperson.php?runner=2896" xr:uid="{7548A174-8007-4C13-81A6-FE6EB9C7D05A}"/>
    <hyperlink ref="I58" r:id="rId38" display="https://statistik.d-u-v.org/getresultperson.php?runner=453" xr:uid="{F575DDC1-6E3B-448C-B3DF-276A77AEE893}"/>
    <hyperlink ref="I59" r:id="rId39" display="https://statistik.d-u-v.org/getresultperson.php?runner=552254" xr:uid="{FDD82481-1E97-4AD2-ABEA-0D3987612153}"/>
    <hyperlink ref="Y33" r:id="rId40" display="https://statistik.d-u-v.org/getresultperson.php?runner=70162" xr:uid="{FB342E7F-501C-4A88-91DD-6362B6821A40}"/>
    <hyperlink ref="Y34" r:id="rId41" display="https://statistik.d-u-v.org/getresultperson.php?runner=127" xr:uid="{4462A5EF-45E9-485D-B93A-58C32AF24A14}"/>
    <hyperlink ref="AG33" r:id="rId42" display="https://statistik.d-u-v.org/getresultperson.php?runner=421555" xr:uid="{755FA0D5-D8F4-43E9-AA87-56330A460F85}"/>
    <hyperlink ref="AG35" r:id="rId43" display="https://statistik.d-u-v.org/getresultperson.php?runner=421555" xr:uid="{5FDBA91F-820C-48CC-8CEC-A203197A47AC}"/>
    <hyperlink ref="AG37" r:id="rId44" display="https://statistik.d-u-v.org/getresultperson.php?runner=30206" xr:uid="{97B4997A-6A87-4DA5-A328-6F8C1CAAAE25}"/>
    <hyperlink ref="AG38" r:id="rId45" display="https://statistik.d-u-v.org/getresultperson.php?runner=536218" xr:uid="{62923AA8-195A-4354-B9F4-1842525F5699}"/>
    <hyperlink ref="AG39" r:id="rId46" display="https://statistik.d-u-v.org/getresultperson.php?runner=421555" xr:uid="{4DE0C917-C2DE-4943-9C66-BB311055960F}"/>
    <hyperlink ref="AO33" r:id="rId47" display="https://statistik.d-u-v.org/getresultperson.php?runner=536450" xr:uid="{BA1D2E41-1CE5-4DBC-A0E3-0013AFEA261B}"/>
    <hyperlink ref="AO34" r:id="rId48" display="https://statistik.d-u-v.org/getresultperson.php?runner=307855" xr:uid="{EFE990F4-F0C7-439A-AEBD-A7974B13D1F2}"/>
    <hyperlink ref="AO36" r:id="rId49" display="https://statistik.d-u-v.org/getresultperson.php?runner=307855" xr:uid="{9C2297AA-B34B-4E25-990D-12880CD2601C}"/>
    <hyperlink ref="AO38" r:id="rId50" display="https://statistik.d-u-v.org/getresultperson.php?runner=445771" xr:uid="{97237772-B6A0-400B-8123-DCE25F069839}"/>
    <hyperlink ref="AO39" r:id="rId51" display="https://statistik.d-u-v.org/getresultperson.php?runner=1023546" xr:uid="{3FE68660-8357-413F-BDDE-7C5C75DABF7E}"/>
    <hyperlink ref="AO40" r:id="rId52" display="https://statistik.d-u-v.org/getresultperson.php?runner=27170" xr:uid="{2E2DC868-9ECF-4FA6-86F2-48B1EE9CFD5D}"/>
    <hyperlink ref="AO42" r:id="rId53" display="https://statistik.d-u-v.org/getresultperson.php?runner=536431" xr:uid="{C17BEF32-CCA0-42BF-BD1C-B079AA48EEE4}"/>
    <hyperlink ref="AO43" r:id="rId54" display="https://statistik.d-u-v.org/getresultperson.php?runner=160857" xr:uid="{570A9B37-506E-4185-BBC3-D3C8A4E6E4E4}"/>
  </hyperlinks>
  <pageMargins left="0.7" right="0.7" top="0.78740157499999996" bottom="0.78740157499999996" header="0.3" footer="0.3"/>
  <pageSetup paperSize="9" orientation="portrait" r:id="rId55"/>
  <drawing r:id="rId5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FC3D-A2FB-422C-BFFD-DB7E3EC3AF4A}">
  <dimension ref="A1:AU41"/>
  <sheetViews>
    <sheetView zoomScale="90" zoomScaleNormal="90" workbookViewId="0">
      <selection activeCell="O33" activeCellId="1" sqref="G33:G34 I33:O35"/>
    </sheetView>
  </sheetViews>
  <sheetFormatPr defaultColWidth="11.42578125" defaultRowHeight="12.75" x14ac:dyDescent="0.2"/>
  <cols>
    <col min="4" max="4" width="9.42578125" customWidth="1"/>
    <col min="5" max="5" width="7.28515625" customWidth="1"/>
    <col min="6" max="6" width="7" customWidth="1"/>
    <col min="7" max="7" width="8.28515625" customWidth="1"/>
    <col min="8" max="8" width="4.5703125" customWidth="1"/>
    <col min="13" max="13" width="8.5703125" customWidth="1"/>
    <col min="14" max="14" width="7.5703125" customWidth="1"/>
    <col min="15" max="15" width="7.7109375" customWidth="1"/>
    <col min="16" max="16" width="4.140625" customWidth="1"/>
    <col min="18" max="23" width="9.42578125" customWidth="1"/>
    <col min="24" max="24" width="3.7109375" customWidth="1"/>
    <col min="26" max="31" width="7.5703125" customWidth="1"/>
    <col min="32" max="32" width="4.140625" customWidth="1"/>
    <col min="34" max="35" width="8.85546875" customWidth="1"/>
    <col min="36" max="36" width="10" customWidth="1"/>
    <col min="37" max="39" width="8.85546875" customWidth="1"/>
    <col min="40" max="40" width="4.28515625" customWidth="1"/>
    <col min="42" max="43" width="8" customWidth="1"/>
    <col min="44" max="44" width="9" customWidth="1"/>
    <col min="45" max="47" width="8" customWidth="1"/>
  </cols>
  <sheetData>
    <row r="1" spans="1:45" x14ac:dyDescent="0.2">
      <c r="A1" t="s">
        <v>57</v>
      </c>
    </row>
    <row r="3" spans="1:45" x14ac:dyDescent="0.2">
      <c r="A3" s="1"/>
      <c r="B3" s="31" t="s">
        <v>908</v>
      </c>
    </row>
    <row r="4" spans="1:45" x14ac:dyDescent="0.2">
      <c r="A4" s="2"/>
      <c r="B4" s="1"/>
    </row>
    <row r="5" spans="1:45" x14ac:dyDescent="0.2">
      <c r="A5" s="1" t="s">
        <v>684</v>
      </c>
      <c r="B5" s="1">
        <v>70</v>
      </c>
    </row>
    <row r="6" spans="1:45" x14ac:dyDescent="0.2">
      <c r="A6" s="1" t="s">
        <v>682</v>
      </c>
      <c r="B6" s="1">
        <v>16</v>
      </c>
    </row>
    <row r="7" spans="1:45" x14ac:dyDescent="0.2">
      <c r="A7" s="1" t="s">
        <v>683</v>
      </c>
      <c r="B7" s="56">
        <v>1.0595000000000001</v>
      </c>
    </row>
    <row r="8" spans="1:45" x14ac:dyDescent="0.2">
      <c r="A8" s="1"/>
      <c r="B8" s="1" t="str">
        <f>"d.h. in Monschau wurde " &amp; B7*100 &amp;" % der Laufgeschw. erzielt, verglichen mit einem normalen 100km Lauf."</f>
        <v>d.h. in Monschau wurde 105.95 % der Laufgeschw. erzielt, verglichen mit einem normalen 100km Lauf.</v>
      </c>
    </row>
    <row r="9" spans="1:45" x14ac:dyDescent="0.2">
      <c r="A9" s="1"/>
      <c r="B9" s="1"/>
    </row>
    <row r="10" spans="1:45" x14ac:dyDescent="0.2">
      <c r="A10" s="1"/>
      <c r="B10" s="1"/>
    </row>
    <row r="12" spans="1:45" x14ac:dyDescent="0.2">
      <c r="A12" s="30" t="s">
        <v>702</v>
      </c>
      <c r="I12" s="30" t="s">
        <v>717</v>
      </c>
      <c r="Q12" s="30" t="s">
        <v>216</v>
      </c>
      <c r="Y12" s="30" t="s">
        <v>874</v>
      </c>
      <c r="AG12" s="30" t="s">
        <v>888</v>
      </c>
      <c r="AO12" s="30" t="s">
        <v>904</v>
      </c>
    </row>
    <row r="14" spans="1:45" ht="22.5" thickBot="1" x14ac:dyDescent="0.25">
      <c r="A14" s="19"/>
      <c r="B14" s="17">
        <v>2022</v>
      </c>
      <c r="C14" s="18" t="s">
        <v>42</v>
      </c>
      <c r="I14" s="19"/>
      <c r="J14" s="17">
        <v>2025</v>
      </c>
      <c r="K14" s="17">
        <v>2024</v>
      </c>
      <c r="L14" s="17">
        <v>2023</v>
      </c>
      <c r="M14" s="18" t="s">
        <v>42</v>
      </c>
      <c r="Y14" s="19"/>
      <c r="Z14" s="17">
        <v>2024</v>
      </c>
      <c r="AA14" s="18" t="s">
        <v>42</v>
      </c>
      <c r="AG14" s="19"/>
      <c r="AH14" s="17">
        <v>2025</v>
      </c>
      <c r="AI14" s="18" t="s">
        <v>42</v>
      </c>
      <c r="AO14" s="19"/>
      <c r="AP14" s="17">
        <v>2025</v>
      </c>
      <c r="AQ14" s="17">
        <v>2024</v>
      </c>
      <c r="AR14" s="17">
        <v>2023</v>
      </c>
      <c r="AS14" s="18" t="s">
        <v>42</v>
      </c>
    </row>
    <row r="15" spans="1:45" ht="13.5" thickBot="1" x14ac:dyDescent="0.25">
      <c r="A15" s="20" t="s">
        <v>43</v>
      </c>
      <c r="B15" s="21">
        <v>2</v>
      </c>
      <c r="C15" s="22">
        <v>2</v>
      </c>
      <c r="I15" s="20" t="s">
        <v>43</v>
      </c>
      <c r="J15" s="21">
        <v>2</v>
      </c>
      <c r="K15" s="21">
        <v>2</v>
      </c>
      <c r="L15" s="21">
        <v>3</v>
      </c>
      <c r="M15" s="22">
        <v>7</v>
      </c>
      <c r="Y15" s="20" t="s">
        <v>43</v>
      </c>
      <c r="Z15" s="21">
        <v>2</v>
      </c>
      <c r="AA15" s="22">
        <v>2</v>
      </c>
      <c r="AG15" s="20" t="s">
        <v>43</v>
      </c>
      <c r="AH15" s="21">
        <v>1</v>
      </c>
      <c r="AI15" s="22">
        <v>1</v>
      </c>
      <c r="AO15" s="20" t="s">
        <v>43</v>
      </c>
      <c r="AP15" s="21">
        <v>2</v>
      </c>
      <c r="AQ15" s="21">
        <v>1</v>
      </c>
      <c r="AR15" s="21">
        <v>1</v>
      </c>
      <c r="AS15" s="22">
        <v>4</v>
      </c>
    </row>
    <row r="16" spans="1:45" ht="22.5" thickBot="1" x14ac:dyDescent="0.25">
      <c r="A16" s="20" t="s">
        <v>44</v>
      </c>
      <c r="B16" s="21">
        <v>90.5</v>
      </c>
      <c r="C16" s="22">
        <v>90.5</v>
      </c>
      <c r="I16" s="20" t="s">
        <v>44</v>
      </c>
      <c r="J16" s="21">
        <v>132.69999999999999</v>
      </c>
      <c r="K16" s="21">
        <v>99.1</v>
      </c>
      <c r="L16" s="21">
        <v>107.4</v>
      </c>
      <c r="M16" s="22">
        <v>99.1</v>
      </c>
      <c r="Y16" s="20" t="s">
        <v>44</v>
      </c>
      <c r="Z16" s="21">
        <v>89.9</v>
      </c>
      <c r="AA16" s="22">
        <v>89.9</v>
      </c>
      <c r="AG16" s="20" t="s">
        <v>44</v>
      </c>
      <c r="AH16" s="21">
        <v>101.2</v>
      </c>
      <c r="AI16" s="22">
        <v>101.2</v>
      </c>
      <c r="AO16" s="20" t="s">
        <v>44</v>
      </c>
      <c r="AP16" s="21">
        <v>103.1</v>
      </c>
      <c r="AQ16" s="21">
        <v>95.2</v>
      </c>
      <c r="AR16" s="21">
        <v>102</v>
      </c>
      <c r="AS16" s="22">
        <v>95.2</v>
      </c>
    </row>
    <row r="17" spans="1:47" ht="22.5" thickBot="1" x14ac:dyDescent="0.25">
      <c r="A17" s="20" t="s">
        <v>45</v>
      </c>
      <c r="B17" s="21">
        <v>107.2</v>
      </c>
      <c r="C17" s="22">
        <v>107.2</v>
      </c>
      <c r="I17" s="20" t="s">
        <v>45</v>
      </c>
      <c r="J17" s="21">
        <v>134.4</v>
      </c>
      <c r="K17" s="21">
        <v>103.4</v>
      </c>
      <c r="L17" s="21">
        <v>113.4</v>
      </c>
      <c r="M17" s="22">
        <v>134.4</v>
      </c>
      <c r="Y17" s="20" t="s">
        <v>45</v>
      </c>
      <c r="Z17" s="21">
        <v>97.8</v>
      </c>
      <c r="AA17" s="22">
        <v>97.8</v>
      </c>
      <c r="AG17" s="20" t="s">
        <v>45</v>
      </c>
      <c r="AH17" s="21">
        <v>101.2</v>
      </c>
      <c r="AI17" s="22">
        <v>101.2</v>
      </c>
      <c r="AO17" s="20" t="s">
        <v>45</v>
      </c>
      <c r="AP17" s="21">
        <v>106.5</v>
      </c>
      <c r="AQ17" s="21">
        <v>95.2</v>
      </c>
      <c r="AR17" s="21">
        <v>102</v>
      </c>
      <c r="AS17" s="22">
        <v>106.5</v>
      </c>
    </row>
    <row r="18" spans="1:47" ht="22.5" thickBot="1" x14ac:dyDescent="0.25">
      <c r="A18" s="20" t="s">
        <v>46</v>
      </c>
      <c r="B18" s="21">
        <v>98.8</v>
      </c>
      <c r="C18" s="22">
        <v>98.8</v>
      </c>
      <c r="I18" s="20" t="s">
        <v>46</v>
      </c>
      <c r="J18" s="21">
        <v>133.5</v>
      </c>
      <c r="K18" s="21">
        <v>101.3</v>
      </c>
      <c r="L18" s="21">
        <v>111.4</v>
      </c>
      <c r="M18" s="22">
        <v>111.4</v>
      </c>
      <c r="Y18" s="20" t="s">
        <v>46</v>
      </c>
      <c r="Z18" s="21">
        <v>93.8</v>
      </c>
      <c r="AA18" s="22">
        <v>93.8</v>
      </c>
      <c r="AG18" s="20" t="s">
        <v>46</v>
      </c>
      <c r="AH18" s="21">
        <v>101.2</v>
      </c>
      <c r="AI18" s="22">
        <v>101.2</v>
      </c>
      <c r="AO18" s="20" t="s">
        <v>46</v>
      </c>
      <c r="AP18" s="21">
        <v>104.8</v>
      </c>
      <c r="AQ18" s="21">
        <v>95.2</v>
      </c>
      <c r="AR18" s="21">
        <v>102</v>
      </c>
      <c r="AS18" s="22">
        <v>102.6</v>
      </c>
    </row>
    <row r="19" spans="1:47" ht="22.5" thickBot="1" x14ac:dyDescent="0.25">
      <c r="A19" s="20" t="s">
        <v>47</v>
      </c>
      <c r="B19" s="21">
        <v>98.8</v>
      </c>
      <c r="C19" s="23">
        <v>98.8</v>
      </c>
      <c r="I19" s="20" t="s">
        <v>47</v>
      </c>
      <c r="J19" s="21">
        <v>133.5</v>
      </c>
      <c r="K19" s="21">
        <v>101.3</v>
      </c>
      <c r="L19" s="21">
        <v>110.7</v>
      </c>
      <c r="M19" s="23">
        <v>114.5</v>
      </c>
      <c r="Y19" s="20" t="s">
        <v>47</v>
      </c>
      <c r="Z19" s="21">
        <v>93.8</v>
      </c>
      <c r="AA19" s="23">
        <v>93.8</v>
      </c>
      <c r="AG19" s="20" t="s">
        <v>47</v>
      </c>
      <c r="AH19" s="21">
        <v>101.2</v>
      </c>
      <c r="AI19" s="23">
        <v>101.2</v>
      </c>
      <c r="AO19" s="20" t="s">
        <v>47</v>
      </c>
      <c r="AP19" s="21">
        <v>104.8</v>
      </c>
      <c r="AQ19" s="21">
        <v>95.2</v>
      </c>
      <c r="AR19" s="21">
        <v>102</v>
      </c>
      <c r="AS19" s="23">
        <v>101.7</v>
      </c>
    </row>
    <row r="20" spans="1:47" ht="21.75" x14ac:dyDescent="0.2">
      <c r="A20" s="28" t="s">
        <v>48</v>
      </c>
      <c r="B20" s="26">
        <v>11.8</v>
      </c>
      <c r="C20" s="29">
        <v>11.8</v>
      </c>
      <c r="I20" s="28" t="s">
        <v>48</v>
      </c>
      <c r="J20" s="26">
        <v>1.2</v>
      </c>
      <c r="K20" s="26">
        <v>3</v>
      </c>
      <c r="L20" s="26">
        <v>3.1</v>
      </c>
      <c r="M20" s="29">
        <v>13.8</v>
      </c>
      <c r="Y20" s="28" t="s">
        <v>48</v>
      </c>
      <c r="Z20" s="26">
        <v>5.6</v>
      </c>
      <c r="AA20" s="29">
        <v>5.6</v>
      </c>
      <c r="AG20" s="28" t="s">
        <v>48</v>
      </c>
      <c r="AH20" s="26">
        <v>1</v>
      </c>
      <c r="AI20" s="29">
        <v>1</v>
      </c>
      <c r="AO20" s="28" t="s">
        <v>48</v>
      </c>
      <c r="AP20" s="26">
        <v>2.4</v>
      </c>
      <c r="AQ20" s="26">
        <v>1</v>
      </c>
      <c r="AR20" s="26">
        <v>1</v>
      </c>
      <c r="AS20" s="29">
        <v>4.8</v>
      </c>
    </row>
    <row r="22" spans="1:47" ht="14.1" customHeight="1" x14ac:dyDescent="0.2">
      <c r="A22" s="1" t="s">
        <v>1113</v>
      </c>
      <c r="B22" s="1"/>
      <c r="C22" s="1"/>
      <c r="D22" s="1"/>
      <c r="E22" s="1"/>
      <c r="F22" s="1"/>
      <c r="G22" s="1"/>
      <c r="H22" s="1"/>
      <c r="I22" s="1" t="s">
        <v>1114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 t="s">
        <v>1115</v>
      </c>
      <c r="Z22" s="1"/>
      <c r="AA22" s="1"/>
      <c r="AB22" s="1"/>
      <c r="AC22" s="1"/>
      <c r="AD22" s="1"/>
      <c r="AE22" s="1"/>
      <c r="AF22" s="1"/>
      <c r="AG22" s="1" t="s">
        <v>967</v>
      </c>
      <c r="AH22" s="1"/>
      <c r="AI22" s="1"/>
      <c r="AJ22" s="1"/>
      <c r="AK22" s="1"/>
      <c r="AL22" s="1"/>
      <c r="AM22" s="1"/>
      <c r="AN22" s="1"/>
      <c r="AO22" s="1" t="s">
        <v>1116</v>
      </c>
      <c r="AP22" s="1"/>
      <c r="AQ22" s="1"/>
      <c r="AR22" s="1"/>
      <c r="AS22" s="1"/>
      <c r="AT22" s="1"/>
      <c r="AU22" s="1"/>
    </row>
    <row r="23" spans="1:47" ht="14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1" customHeight="1" x14ac:dyDescent="0.2">
      <c r="A24" s="1" t="s">
        <v>1117</v>
      </c>
      <c r="B24" s="1"/>
      <c r="C24" s="1"/>
      <c r="D24" s="1"/>
      <c r="E24" s="1"/>
      <c r="F24" s="1"/>
      <c r="G24" s="1"/>
      <c r="H24" s="1"/>
      <c r="I24" s="1" t="s">
        <v>1118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 t="s">
        <v>1119</v>
      </c>
      <c r="Z24" s="1"/>
      <c r="AA24" s="1"/>
      <c r="AB24" s="1"/>
      <c r="AC24" s="1"/>
      <c r="AD24" s="1"/>
      <c r="AE24" s="1"/>
      <c r="AF24" s="1"/>
      <c r="AG24" s="1" t="s">
        <v>1120</v>
      </c>
      <c r="AH24" s="1"/>
      <c r="AI24" s="1"/>
      <c r="AJ24" s="1"/>
      <c r="AK24" s="1"/>
      <c r="AL24" s="1"/>
      <c r="AM24" s="1"/>
      <c r="AN24" s="1"/>
      <c r="AO24" s="1" t="s">
        <v>1121</v>
      </c>
      <c r="AP24" s="1"/>
      <c r="AQ24" s="1"/>
      <c r="AR24" s="1"/>
      <c r="AS24" s="1"/>
      <c r="AT24" s="1"/>
      <c r="AU24" s="1"/>
    </row>
    <row r="25" spans="1:47" ht="14.1" customHeight="1" x14ac:dyDescent="0.2">
      <c r="A25" s="1" t="s">
        <v>909</v>
      </c>
      <c r="B25" s="1"/>
      <c r="C25" s="1"/>
      <c r="D25" s="1"/>
      <c r="E25" s="1"/>
      <c r="F25" s="1"/>
      <c r="G25" s="1"/>
      <c r="H25" s="1"/>
      <c r="I25" s="1" t="s">
        <v>1077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 t="s">
        <v>1093</v>
      </c>
      <c r="Z25" s="1"/>
      <c r="AA25" s="1"/>
      <c r="AB25" s="1"/>
      <c r="AC25" s="1"/>
      <c r="AD25" s="1"/>
      <c r="AE25" s="1"/>
      <c r="AF25" s="1"/>
      <c r="AG25" s="1" t="s">
        <v>1100</v>
      </c>
      <c r="AH25" s="1"/>
      <c r="AI25" s="1"/>
      <c r="AJ25" s="1"/>
      <c r="AK25" s="1"/>
      <c r="AL25" s="1"/>
      <c r="AM25" s="1"/>
      <c r="AN25" s="1"/>
      <c r="AO25" s="1" t="s">
        <v>1104</v>
      </c>
      <c r="AP25" s="1"/>
      <c r="AQ25" s="1"/>
      <c r="AR25" s="1"/>
      <c r="AS25" s="1"/>
      <c r="AT25" s="1"/>
      <c r="AU25" s="1"/>
    </row>
    <row r="26" spans="1:47" ht="14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x14ac:dyDescent="0.2">
      <c r="A27" s="57"/>
      <c r="I27" s="57"/>
    </row>
    <row r="29" spans="1:47" ht="12.75" customHeight="1" x14ac:dyDescent="0.2">
      <c r="A29" s="99" t="s">
        <v>49</v>
      </c>
      <c r="B29" s="43" t="s">
        <v>50</v>
      </c>
      <c r="C29" s="43" t="s">
        <v>51</v>
      </c>
      <c r="D29" s="87" t="s">
        <v>52</v>
      </c>
      <c r="E29" s="87" t="s">
        <v>53</v>
      </c>
      <c r="F29" s="87" t="s">
        <v>54</v>
      </c>
      <c r="G29" s="90" t="s">
        <v>55</v>
      </c>
      <c r="I29" s="63" t="s">
        <v>49</v>
      </c>
      <c r="J29" s="43" t="s">
        <v>50</v>
      </c>
      <c r="K29" s="43" t="s">
        <v>51</v>
      </c>
      <c r="L29" s="43" t="s">
        <v>52</v>
      </c>
      <c r="M29" s="43" t="s">
        <v>53</v>
      </c>
      <c r="N29" s="43" t="s">
        <v>54</v>
      </c>
      <c r="O29" s="66" t="s">
        <v>55</v>
      </c>
      <c r="Y29" s="99" t="s">
        <v>49</v>
      </c>
      <c r="Z29" s="43" t="s">
        <v>50</v>
      </c>
      <c r="AA29" s="43" t="s">
        <v>51</v>
      </c>
      <c r="AB29" s="87" t="s">
        <v>52</v>
      </c>
      <c r="AC29" s="87" t="s">
        <v>53</v>
      </c>
      <c r="AD29" s="87" t="s">
        <v>54</v>
      </c>
      <c r="AE29" s="90" t="s">
        <v>55</v>
      </c>
      <c r="AG29" s="99" t="s">
        <v>49</v>
      </c>
      <c r="AH29" s="43" t="s">
        <v>50</v>
      </c>
      <c r="AI29" s="43" t="s">
        <v>51</v>
      </c>
      <c r="AJ29" s="87" t="s">
        <v>52</v>
      </c>
      <c r="AK29" s="87" t="s">
        <v>53</v>
      </c>
      <c r="AL29" s="87" t="s">
        <v>54</v>
      </c>
      <c r="AM29" s="90" t="s">
        <v>55</v>
      </c>
      <c r="AO29" s="99" t="s">
        <v>49</v>
      </c>
      <c r="AP29" s="43" t="s">
        <v>50</v>
      </c>
      <c r="AQ29" s="43" t="s">
        <v>51</v>
      </c>
      <c r="AR29" s="87" t="s">
        <v>52</v>
      </c>
      <c r="AS29" s="87" t="s">
        <v>53</v>
      </c>
      <c r="AT29" s="87" t="s">
        <v>54</v>
      </c>
      <c r="AU29" s="90" t="s">
        <v>55</v>
      </c>
    </row>
    <row r="30" spans="1:47" ht="32.25" x14ac:dyDescent="0.2">
      <c r="A30" s="100"/>
      <c r="B30" s="44" t="s">
        <v>56</v>
      </c>
      <c r="C30" s="44" t="s">
        <v>56</v>
      </c>
      <c r="D30" s="88"/>
      <c r="E30" s="88"/>
      <c r="F30" s="88"/>
      <c r="G30" s="91"/>
      <c r="I30" s="64"/>
      <c r="J30" s="44" t="s">
        <v>56</v>
      </c>
      <c r="K30" s="44" t="s">
        <v>56</v>
      </c>
      <c r="L30" s="44"/>
      <c r="M30" s="44"/>
      <c r="N30" s="44"/>
      <c r="O30" s="67"/>
      <c r="Y30" s="100"/>
      <c r="Z30" s="44" t="s">
        <v>56</v>
      </c>
      <c r="AA30" s="44" t="s">
        <v>56</v>
      </c>
      <c r="AB30" s="88"/>
      <c r="AC30" s="88"/>
      <c r="AD30" s="88"/>
      <c r="AE30" s="91"/>
      <c r="AG30" s="100"/>
      <c r="AH30" s="44" t="s">
        <v>56</v>
      </c>
      <c r="AI30" s="44" t="s">
        <v>56</v>
      </c>
      <c r="AJ30" s="88"/>
      <c r="AK30" s="88"/>
      <c r="AL30" s="88"/>
      <c r="AM30" s="91"/>
      <c r="AO30" s="100"/>
      <c r="AP30" s="44" t="s">
        <v>56</v>
      </c>
      <c r="AQ30" s="44" t="s">
        <v>56</v>
      </c>
      <c r="AR30" s="88"/>
      <c r="AS30" s="88"/>
      <c r="AT30" s="88"/>
      <c r="AU30" s="91"/>
    </row>
    <row r="31" spans="1:47" ht="22.5" thickBot="1" x14ac:dyDescent="0.25">
      <c r="A31" s="101"/>
      <c r="B31" s="45" t="s">
        <v>905</v>
      </c>
      <c r="C31" s="45" t="s">
        <v>910</v>
      </c>
      <c r="D31" s="89"/>
      <c r="E31" s="89"/>
      <c r="F31" s="89"/>
      <c r="G31" s="92"/>
      <c r="I31" s="65"/>
      <c r="J31" s="45" t="s">
        <v>1078</v>
      </c>
      <c r="K31" s="45" t="s">
        <v>220</v>
      </c>
      <c r="L31" s="45"/>
      <c r="M31" s="45"/>
      <c r="N31" s="45"/>
      <c r="O31" s="68"/>
      <c r="Y31" s="101"/>
      <c r="Z31" s="45" t="s">
        <v>212</v>
      </c>
      <c r="AA31" s="45" t="s">
        <v>220</v>
      </c>
      <c r="AB31" s="89"/>
      <c r="AC31" s="89"/>
      <c r="AD31" s="89"/>
      <c r="AE31" s="92"/>
      <c r="AG31" s="101"/>
      <c r="AH31" s="45" t="s">
        <v>91</v>
      </c>
      <c r="AI31" s="45" t="s">
        <v>220</v>
      </c>
      <c r="AJ31" s="89"/>
      <c r="AK31" s="89"/>
      <c r="AL31" s="89"/>
      <c r="AM31" s="92"/>
      <c r="AO31" s="101"/>
      <c r="AP31" s="45" t="s">
        <v>90</v>
      </c>
      <c r="AQ31" s="45" t="s">
        <v>220</v>
      </c>
      <c r="AR31" s="89"/>
      <c r="AS31" s="89"/>
      <c r="AT31" s="89"/>
      <c r="AU31" s="92"/>
    </row>
    <row r="32" spans="1:47" ht="23.25" thickBot="1" x14ac:dyDescent="0.25">
      <c r="A32" s="93" t="s">
        <v>127</v>
      </c>
      <c r="B32" s="94"/>
      <c r="C32" s="94"/>
      <c r="D32" s="94"/>
      <c r="E32" s="94"/>
      <c r="F32" s="94"/>
      <c r="G32" s="95"/>
      <c r="I32" s="60" t="s">
        <v>1079</v>
      </c>
      <c r="J32" s="61"/>
      <c r="K32" s="61"/>
      <c r="L32" s="61"/>
      <c r="M32" s="61"/>
      <c r="N32" s="61"/>
      <c r="O32" s="62"/>
      <c r="Y32" s="93" t="s">
        <v>1086</v>
      </c>
      <c r="Z32" s="94"/>
      <c r="AA32" s="94"/>
      <c r="AB32" s="94"/>
      <c r="AC32" s="94"/>
      <c r="AD32" s="94"/>
      <c r="AE32" s="95"/>
      <c r="AG32" s="93" t="s">
        <v>963</v>
      </c>
      <c r="AH32" s="94"/>
      <c r="AI32" s="94"/>
      <c r="AJ32" s="94"/>
      <c r="AK32" s="94"/>
      <c r="AL32" s="94"/>
      <c r="AM32" s="95"/>
      <c r="AO32" s="93" t="s">
        <v>1079</v>
      </c>
      <c r="AP32" s="94"/>
      <c r="AQ32" s="94"/>
      <c r="AR32" s="94"/>
      <c r="AS32" s="94"/>
      <c r="AT32" s="94"/>
      <c r="AU32" s="95"/>
    </row>
    <row r="33" spans="1:47" ht="34.5" thickBot="1" x14ac:dyDescent="0.25">
      <c r="A33" s="24">
        <v>65009</v>
      </c>
      <c r="B33" s="21" t="s">
        <v>911</v>
      </c>
      <c r="C33" s="21" t="s">
        <v>912</v>
      </c>
      <c r="D33" s="21" t="s">
        <v>913</v>
      </c>
      <c r="E33" s="21">
        <v>8.7590000000000003</v>
      </c>
      <c r="F33" s="21">
        <v>7.9249999999999998</v>
      </c>
      <c r="G33" s="22">
        <v>90.5</v>
      </c>
      <c r="I33" s="24">
        <v>428549</v>
      </c>
      <c r="J33" s="21" t="s">
        <v>1080</v>
      </c>
      <c r="K33" s="21" t="s">
        <v>1081</v>
      </c>
      <c r="L33" s="21" t="s">
        <v>1082</v>
      </c>
      <c r="M33" s="21">
        <v>6.9489999999999998</v>
      </c>
      <c r="N33" s="21">
        <v>9.3390000000000004</v>
      </c>
      <c r="O33" s="22">
        <v>134.4</v>
      </c>
      <c r="Y33" s="24">
        <v>993746</v>
      </c>
      <c r="Z33" s="21" t="s">
        <v>1094</v>
      </c>
      <c r="AA33" s="21" t="s">
        <v>1095</v>
      </c>
      <c r="AB33" s="21" t="s">
        <v>1096</v>
      </c>
      <c r="AC33" s="21">
        <v>13.06</v>
      </c>
      <c r="AD33" s="21">
        <v>12.769</v>
      </c>
      <c r="AE33" s="22">
        <v>97.8</v>
      </c>
      <c r="AG33" s="25">
        <v>368063</v>
      </c>
      <c r="AH33" s="26" t="s">
        <v>1101</v>
      </c>
      <c r="AI33" s="26" t="s">
        <v>1102</v>
      </c>
      <c r="AJ33" s="26" t="s">
        <v>1103</v>
      </c>
      <c r="AK33" s="26">
        <v>11.234</v>
      </c>
      <c r="AL33" s="26">
        <v>11.367000000000001</v>
      </c>
      <c r="AM33" s="27">
        <v>101.2</v>
      </c>
      <c r="AO33" s="24">
        <v>2283299</v>
      </c>
      <c r="AP33" s="21" t="s">
        <v>1105</v>
      </c>
      <c r="AQ33" s="21" t="s">
        <v>1106</v>
      </c>
      <c r="AR33" s="21" t="s">
        <v>1107</v>
      </c>
      <c r="AS33" s="21">
        <v>11.105</v>
      </c>
      <c r="AT33" s="21">
        <v>11.454000000000001</v>
      </c>
      <c r="AU33" s="22">
        <v>103.1</v>
      </c>
    </row>
    <row r="34" spans="1:47" ht="34.5" thickBot="1" x14ac:dyDescent="0.25">
      <c r="A34" s="25">
        <v>38438</v>
      </c>
      <c r="B34" s="26" t="s">
        <v>914</v>
      </c>
      <c r="C34" s="26" t="s">
        <v>915</v>
      </c>
      <c r="D34" s="26" t="s">
        <v>916</v>
      </c>
      <c r="E34" s="26">
        <v>8.6020000000000003</v>
      </c>
      <c r="F34" s="26">
        <v>9.2210000000000001</v>
      </c>
      <c r="G34" s="27">
        <v>107.2</v>
      </c>
      <c r="I34" s="24">
        <v>880274</v>
      </c>
      <c r="J34" s="21" t="s">
        <v>1083</v>
      </c>
      <c r="K34" s="21" t="s">
        <v>1084</v>
      </c>
      <c r="L34" s="21" t="s">
        <v>1085</v>
      </c>
      <c r="M34" s="21">
        <v>6.9489999999999998</v>
      </c>
      <c r="N34" s="21">
        <v>9.2189999999999994</v>
      </c>
      <c r="O34" s="22">
        <v>132.69999999999999</v>
      </c>
      <c r="Y34" s="25">
        <v>1681593</v>
      </c>
      <c r="Z34" s="26" t="s">
        <v>1097</v>
      </c>
      <c r="AA34" s="26" t="s">
        <v>1098</v>
      </c>
      <c r="AB34" s="26" t="s">
        <v>1099</v>
      </c>
      <c r="AC34" s="26">
        <v>12.148</v>
      </c>
      <c r="AD34" s="26">
        <v>10.914999999999999</v>
      </c>
      <c r="AE34" s="27">
        <v>89.9</v>
      </c>
      <c r="AO34" s="24">
        <v>2454638</v>
      </c>
      <c r="AP34" s="21" t="s">
        <v>1108</v>
      </c>
      <c r="AQ34" s="21" t="s">
        <v>1109</v>
      </c>
      <c r="AR34" s="21" t="s">
        <v>1110</v>
      </c>
      <c r="AS34" s="21">
        <v>7.8449999999999998</v>
      </c>
      <c r="AT34" s="21">
        <v>8.3559999999999999</v>
      </c>
      <c r="AU34" s="22">
        <v>106.5</v>
      </c>
    </row>
    <row r="35" spans="1:47" ht="13.5" thickBot="1" x14ac:dyDescent="0.25">
      <c r="I35" s="96" t="s">
        <v>1086</v>
      </c>
      <c r="J35" s="97"/>
      <c r="K35" s="97"/>
      <c r="L35" s="97"/>
      <c r="M35" s="97"/>
      <c r="N35" s="97"/>
      <c r="O35" s="98"/>
      <c r="AO35" s="96" t="s">
        <v>701</v>
      </c>
      <c r="AP35" s="97"/>
      <c r="AQ35" s="97"/>
      <c r="AR35" s="97"/>
      <c r="AS35" s="97"/>
      <c r="AT35" s="97"/>
      <c r="AU35" s="98"/>
    </row>
    <row r="36" spans="1:47" ht="23.25" thickBot="1" x14ac:dyDescent="0.25">
      <c r="I36" s="24">
        <v>307855</v>
      </c>
      <c r="J36" s="21" t="s">
        <v>819</v>
      </c>
      <c r="K36" s="21" t="s">
        <v>1087</v>
      </c>
      <c r="L36" s="21" t="s">
        <v>1088</v>
      </c>
      <c r="M36" s="21">
        <v>8.0210000000000008</v>
      </c>
      <c r="N36" s="21">
        <v>7.952</v>
      </c>
      <c r="O36" s="22">
        <v>99.1</v>
      </c>
      <c r="AO36" s="24">
        <v>1748307</v>
      </c>
      <c r="AP36" s="21" t="s">
        <v>1111</v>
      </c>
      <c r="AQ36" s="21" t="s">
        <v>1090</v>
      </c>
      <c r="AR36" s="21" t="s">
        <v>1112</v>
      </c>
      <c r="AS36" s="21">
        <v>8.1289999999999996</v>
      </c>
      <c r="AT36" s="21">
        <v>7.7359999999999998</v>
      </c>
      <c r="AU36" s="22">
        <v>95.2</v>
      </c>
    </row>
    <row r="37" spans="1:47" ht="12.75" customHeight="1" thickBot="1" x14ac:dyDescent="0.25">
      <c r="I37" s="24">
        <v>1748307</v>
      </c>
      <c r="J37" s="21" t="s">
        <v>1089</v>
      </c>
      <c r="K37" s="21" t="s">
        <v>1090</v>
      </c>
      <c r="L37" s="21" t="s">
        <v>1091</v>
      </c>
      <c r="M37" s="21">
        <v>7.484</v>
      </c>
      <c r="N37" s="21">
        <v>7.7359999999999998</v>
      </c>
      <c r="O37" s="22">
        <v>103.4</v>
      </c>
      <c r="AO37" s="96" t="s">
        <v>686</v>
      </c>
      <c r="AP37" s="97"/>
      <c r="AQ37" s="97"/>
      <c r="AR37" s="97"/>
      <c r="AS37" s="97"/>
      <c r="AT37" s="97"/>
      <c r="AU37" s="98"/>
    </row>
    <row r="38" spans="1:47" ht="23.25" thickBot="1" x14ac:dyDescent="0.25">
      <c r="I38" s="96" t="s">
        <v>778</v>
      </c>
      <c r="J38" s="97"/>
      <c r="K38" s="97"/>
      <c r="L38" s="97"/>
      <c r="M38" s="97"/>
      <c r="N38" s="97"/>
      <c r="O38" s="98"/>
      <c r="AO38" s="25">
        <v>2009910</v>
      </c>
      <c r="AP38" s="26" t="s">
        <v>925</v>
      </c>
      <c r="AQ38" s="26" t="s">
        <v>926</v>
      </c>
      <c r="AR38" s="26" t="s">
        <v>927</v>
      </c>
      <c r="AS38" s="26">
        <v>8.9529999999999994</v>
      </c>
      <c r="AT38" s="26">
        <v>9.1349999999999998</v>
      </c>
      <c r="AU38" s="27">
        <v>102</v>
      </c>
    </row>
    <row r="39" spans="1:47" ht="23.25" thickBot="1" x14ac:dyDescent="0.25">
      <c r="I39" s="24">
        <v>651554</v>
      </c>
      <c r="J39" s="21" t="s">
        <v>917</v>
      </c>
      <c r="K39" s="21" t="s">
        <v>918</v>
      </c>
      <c r="L39" s="21" t="s">
        <v>919</v>
      </c>
      <c r="M39" s="21">
        <v>8.9510000000000005</v>
      </c>
      <c r="N39" s="21">
        <v>9.9760000000000009</v>
      </c>
      <c r="O39" s="22">
        <v>111.4</v>
      </c>
    </row>
    <row r="40" spans="1:47" ht="13.5" customHeight="1" thickBot="1" x14ac:dyDescent="0.25">
      <c r="I40" s="24">
        <v>716940</v>
      </c>
      <c r="J40" s="21" t="s">
        <v>920</v>
      </c>
      <c r="K40" s="21" t="s">
        <v>921</v>
      </c>
      <c r="L40" s="21" t="s">
        <v>922</v>
      </c>
      <c r="M40" s="21">
        <v>7.7460000000000004</v>
      </c>
      <c r="N40" s="21">
        <v>8.3179999999999996</v>
      </c>
      <c r="O40" s="22">
        <v>107.4</v>
      </c>
    </row>
    <row r="41" spans="1:47" ht="22.5" x14ac:dyDescent="0.2">
      <c r="I41" s="25">
        <v>243432</v>
      </c>
      <c r="J41" s="26" t="s">
        <v>1092</v>
      </c>
      <c r="K41" s="26" t="s">
        <v>923</v>
      </c>
      <c r="L41" s="26" t="s">
        <v>924</v>
      </c>
      <c r="M41" s="26">
        <v>7.0250000000000004</v>
      </c>
      <c r="N41" s="26">
        <v>7.9660000000000002</v>
      </c>
      <c r="O41" s="27">
        <v>113.4</v>
      </c>
    </row>
  </sheetData>
  <mergeCells count="28">
    <mergeCell ref="AO32:AU32"/>
    <mergeCell ref="AO35:AU35"/>
    <mergeCell ref="AO37:AU37"/>
    <mergeCell ref="AO29:AO31"/>
    <mergeCell ref="AR29:AR31"/>
    <mergeCell ref="AS29:AS31"/>
    <mergeCell ref="AT29:AT31"/>
    <mergeCell ref="AU29:AU31"/>
    <mergeCell ref="AC29:AC31"/>
    <mergeCell ref="AD29:AD31"/>
    <mergeCell ref="AE29:AE31"/>
    <mergeCell ref="Y32:AE32"/>
    <mergeCell ref="AG29:AG31"/>
    <mergeCell ref="AG32:AM32"/>
    <mergeCell ref="AK29:AK31"/>
    <mergeCell ref="AL29:AL31"/>
    <mergeCell ref="AM29:AM31"/>
    <mergeCell ref="AJ29:AJ31"/>
    <mergeCell ref="I35:O35"/>
    <mergeCell ref="I38:O38"/>
    <mergeCell ref="Y29:Y31"/>
    <mergeCell ref="AB29:AB31"/>
    <mergeCell ref="E29:E31"/>
    <mergeCell ref="F29:F31"/>
    <mergeCell ref="G29:G31"/>
    <mergeCell ref="A32:G32"/>
    <mergeCell ref="A29:A31"/>
    <mergeCell ref="D29:D31"/>
  </mergeCells>
  <hyperlinks>
    <hyperlink ref="A33" r:id="rId1" display="https://statistik.d-u-v.org/getresultperson.php?runner=65009" xr:uid="{EA6D9B5B-A5B1-44CF-9AEC-573F04F70FCA}"/>
    <hyperlink ref="A34" r:id="rId2" display="https://statistik.d-u-v.org/getresultperson.php?runner=38438" xr:uid="{17AB4E61-73EE-4DDE-865C-8A20723C4FBF}"/>
    <hyperlink ref="I33" r:id="rId3" display="https://statistik.d-u-v.org/getresultperson.php?runner=428549" xr:uid="{A9AD910B-D03A-40E1-80AF-D495A69B73F8}"/>
    <hyperlink ref="I34" r:id="rId4" display="https://statistik.d-u-v.org/getresultperson.php?runner=880274" xr:uid="{C392A42D-488A-4EB5-B4DD-317837FFC83E}"/>
    <hyperlink ref="I36" r:id="rId5" display="https://statistik.d-u-v.org/getresultperson.php?runner=307855" xr:uid="{B9EECA06-1454-467D-AEA1-013679872FE6}"/>
    <hyperlink ref="I37" r:id="rId6" display="https://statistik.d-u-v.org/getresultperson.php?runner=1748307" xr:uid="{1ED53C9B-A26B-43A4-9B54-7444674E886A}"/>
    <hyperlink ref="I39" r:id="rId7" display="https://statistik.d-u-v.org/getresultperson.php?runner=651554" xr:uid="{7E910951-94EE-477C-B303-87A7E0562A90}"/>
    <hyperlink ref="I40" r:id="rId8" display="https://statistik.d-u-v.org/getresultperson.php?runner=716940" xr:uid="{426D5CBB-D2F5-42A1-A193-83E216196727}"/>
    <hyperlink ref="I41" r:id="rId9" display="https://statistik.d-u-v.org/getresultperson.php?runner=243432" xr:uid="{3034E49D-22B1-432F-B6B3-5E77912716A9}"/>
    <hyperlink ref="Y33" r:id="rId10" display="https://statistik.d-u-v.org/getresultperson.php?runner=993746" xr:uid="{D16A0144-37A4-4A0D-A24D-6E79F99EE568}"/>
    <hyperlink ref="Y34" r:id="rId11" display="https://statistik.d-u-v.org/getresultperson.php?runner=1681593" xr:uid="{3EA43B88-3EFB-4078-9B04-F82A1F23E119}"/>
    <hyperlink ref="AG33" r:id="rId12" display="https://statistik.d-u-v.org/getresultperson.php?runner=368063" xr:uid="{32A098FB-F22A-400D-B89C-08BFE0FF6746}"/>
    <hyperlink ref="AO33" r:id="rId13" display="https://statistik.d-u-v.org/getresultperson.php?runner=2283299" xr:uid="{777A83FE-E365-47C3-97ED-FBD308C1182B}"/>
    <hyperlink ref="AO34" r:id="rId14" display="https://statistik.d-u-v.org/getresultperson.php?runner=2454638" xr:uid="{BF166346-C21A-4F50-B643-412D1332C34A}"/>
    <hyperlink ref="AO36" r:id="rId15" display="https://statistik.d-u-v.org/getresultperson.php?runner=1748307" xr:uid="{F47C18B8-0FB8-403C-BF14-DB3BA7FD06C7}"/>
    <hyperlink ref="AO38" r:id="rId16" display="https://statistik.d-u-v.org/getresultperson.php?runner=2009910" xr:uid="{8D51B3BA-1F91-4F20-A429-6FAD2CE63E5A}"/>
  </hyperlinks>
  <pageMargins left="0.7" right="0.7" top="0.78740157499999996" bottom="0.78740157499999996" header="0.3" footer="0.3"/>
  <pageSetup paperSize="9" orientation="portrait" r:id="rId17"/>
  <drawing r:id="rId1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151B-C0B1-4878-972B-A7475A8AD06F}">
  <dimension ref="A1:AE72"/>
  <sheetViews>
    <sheetView zoomScale="90" zoomScaleNormal="90" workbookViewId="0">
      <selection activeCell="T46" sqref="T46"/>
    </sheetView>
  </sheetViews>
  <sheetFormatPr defaultColWidth="11.42578125" defaultRowHeight="12.75" x14ac:dyDescent="0.2"/>
  <cols>
    <col min="2" max="2" width="12.7109375" customWidth="1"/>
    <col min="3" max="3" width="14.28515625" customWidth="1"/>
    <col min="10" max="10" width="14.140625" customWidth="1"/>
    <col min="11" max="11" width="14" customWidth="1"/>
    <col min="18" max="18" width="13" bestFit="1" customWidth="1"/>
    <col min="26" max="26" width="12.7109375" customWidth="1"/>
    <col min="27" max="27" width="13.85546875" bestFit="1" customWidth="1"/>
  </cols>
  <sheetData>
    <row r="1" spans="1:29" x14ac:dyDescent="0.2">
      <c r="A1" t="s">
        <v>57</v>
      </c>
    </row>
    <row r="3" spans="1:29" x14ac:dyDescent="0.2">
      <c r="A3" s="1"/>
      <c r="B3" s="31" t="s">
        <v>971</v>
      </c>
    </row>
    <row r="4" spans="1:29" x14ac:dyDescent="0.2">
      <c r="A4" s="2"/>
      <c r="B4" s="1"/>
    </row>
    <row r="5" spans="1:29" x14ac:dyDescent="0.2">
      <c r="A5" s="1"/>
      <c r="B5" s="1" t="s">
        <v>957</v>
      </c>
    </row>
    <row r="6" spans="1:29" x14ac:dyDescent="0.2">
      <c r="A6" s="2"/>
      <c r="B6" s="1" t="s">
        <v>972</v>
      </c>
    </row>
    <row r="7" spans="1:29" x14ac:dyDescent="0.2">
      <c r="A7" s="1"/>
      <c r="B7" s="1" t="s">
        <v>973</v>
      </c>
    </row>
    <row r="8" spans="1:29" x14ac:dyDescent="0.2">
      <c r="A8" s="1"/>
      <c r="B8" s="1" t="s">
        <v>974</v>
      </c>
    </row>
    <row r="9" spans="1:29" x14ac:dyDescent="0.2">
      <c r="A9" s="1"/>
      <c r="B9" s="1"/>
    </row>
    <row r="10" spans="1:29" x14ac:dyDescent="0.2">
      <c r="A10" s="1"/>
      <c r="B10" s="1"/>
    </row>
    <row r="11" spans="1:29" x14ac:dyDescent="0.2">
      <c r="A11" s="1"/>
      <c r="B11" s="1"/>
    </row>
    <row r="12" spans="1:29" ht="15.75" x14ac:dyDescent="0.25">
      <c r="A12" s="16" t="s">
        <v>40</v>
      </c>
      <c r="B12" s="16"/>
      <c r="C12" s="4"/>
      <c r="D12" s="4"/>
      <c r="E12" s="4"/>
      <c r="F12" s="4"/>
      <c r="G12" s="4"/>
      <c r="H12" s="4"/>
      <c r="I12" s="4" t="s">
        <v>41</v>
      </c>
      <c r="K12" s="4"/>
      <c r="M12" s="4"/>
      <c r="N12" s="4"/>
      <c r="O12" s="4"/>
      <c r="P12" s="4"/>
      <c r="Q12" s="4" t="s">
        <v>975</v>
      </c>
      <c r="Y12" s="4" t="s">
        <v>113</v>
      </c>
    </row>
    <row r="13" spans="1:29" ht="15.75" x14ac:dyDescent="0.25">
      <c r="A13" s="1"/>
      <c r="B13" s="1"/>
      <c r="D13" s="4"/>
    </row>
    <row r="14" spans="1:29" x14ac:dyDescent="0.2">
      <c r="A14" s="71"/>
      <c r="B14" s="71">
        <v>2020</v>
      </c>
      <c r="C14" s="71">
        <v>2019</v>
      </c>
      <c r="D14" s="71">
        <v>2018</v>
      </c>
      <c r="E14" s="71">
        <v>2017</v>
      </c>
      <c r="F14" s="71" t="s">
        <v>42</v>
      </c>
      <c r="I14" s="71"/>
      <c r="J14" s="71">
        <v>2020</v>
      </c>
      <c r="K14" s="71">
        <v>2019</v>
      </c>
      <c r="L14" s="71">
        <v>2018</v>
      </c>
      <c r="M14" s="71">
        <v>2017</v>
      </c>
      <c r="N14" s="71" t="s">
        <v>42</v>
      </c>
      <c r="Q14" s="71"/>
      <c r="R14" s="71">
        <v>2018</v>
      </c>
      <c r="S14" s="71">
        <v>2017</v>
      </c>
      <c r="T14" s="71" t="s">
        <v>42</v>
      </c>
      <c r="Y14" s="71"/>
      <c r="Z14" s="71">
        <v>2019</v>
      </c>
      <c r="AA14" s="71">
        <v>2018</v>
      </c>
      <c r="AB14" s="71">
        <v>2017</v>
      </c>
      <c r="AC14" s="71" t="s">
        <v>42</v>
      </c>
    </row>
    <row r="15" spans="1:29" x14ac:dyDescent="0.2">
      <c r="A15" s="71" t="s">
        <v>43</v>
      </c>
      <c r="B15" s="72">
        <v>2</v>
      </c>
      <c r="C15" s="72">
        <v>4</v>
      </c>
      <c r="D15" s="72">
        <v>2</v>
      </c>
      <c r="E15" s="72">
        <v>3</v>
      </c>
      <c r="F15" s="72">
        <v>11</v>
      </c>
      <c r="I15" s="71" t="s">
        <v>43</v>
      </c>
      <c r="J15" s="72">
        <v>3</v>
      </c>
      <c r="K15" s="72">
        <v>11</v>
      </c>
      <c r="L15" s="72">
        <v>8</v>
      </c>
      <c r="M15" s="72">
        <v>8</v>
      </c>
      <c r="N15" s="72">
        <v>30</v>
      </c>
      <c r="Q15" s="71" t="s">
        <v>43</v>
      </c>
      <c r="R15" s="72">
        <v>1</v>
      </c>
      <c r="S15" s="72">
        <v>1</v>
      </c>
      <c r="T15" s="72">
        <v>2</v>
      </c>
      <c r="Y15" s="71" t="s">
        <v>43</v>
      </c>
      <c r="Z15" s="72">
        <v>4</v>
      </c>
      <c r="AA15" s="72">
        <v>3</v>
      </c>
      <c r="AB15" s="72">
        <v>2</v>
      </c>
      <c r="AC15" s="72">
        <v>9</v>
      </c>
    </row>
    <row r="16" spans="1:29" ht="25.5" x14ac:dyDescent="0.2">
      <c r="A16" s="71" t="s">
        <v>44</v>
      </c>
      <c r="B16" s="72">
        <v>62.1</v>
      </c>
      <c r="C16" s="72">
        <v>56.3</v>
      </c>
      <c r="D16" s="72">
        <v>65.3</v>
      </c>
      <c r="E16" s="72">
        <v>61.6</v>
      </c>
      <c r="F16" s="72">
        <v>56.3</v>
      </c>
      <c r="I16" s="71" t="s">
        <v>44</v>
      </c>
      <c r="J16" s="72">
        <v>56.3</v>
      </c>
      <c r="K16" s="72">
        <v>58.4</v>
      </c>
      <c r="L16" s="72">
        <v>58.3</v>
      </c>
      <c r="M16" s="72">
        <v>58.7</v>
      </c>
      <c r="N16" s="72">
        <v>56.3</v>
      </c>
      <c r="Q16" s="71" t="s">
        <v>44</v>
      </c>
      <c r="R16" s="72">
        <v>58.4</v>
      </c>
      <c r="S16" s="72">
        <v>73.3</v>
      </c>
      <c r="T16" s="72">
        <v>58.4</v>
      </c>
      <c r="Y16" s="71" t="s">
        <v>44</v>
      </c>
      <c r="Z16" s="72">
        <v>64.099999999999994</v>
      </c>
      <c r="AA16" s="72">
        <v>63.9</v>
      </c>
      <c r="AB16" s="72">
        <v>59.1</v>
      </c>
      <c r="AC16" s="72">
        <v>59.1</v>
      </c>
    </row>
    <row r="17" spans="1:31" ht="25.5" x14ac:dyDescent="0.2">
      <c r="A17" s="71" t="s">
        <v>45</v>
      </c>
      <c r="B17" s="72">
        <v>69</v>
      </c>
      <c r="C17" s="72">
        <v>72</v>
      </c>
      <c r="D17" s="72">
        <v>65.3</v>
      </c>
      <c r="E17" s="72">
        <v>71.3</v>
      </c>
      <c r="F17" s="72">
        <v>72</v>
      </c>
      <c r="I17" s="71" t="s">
        <v>45</v>
      </c>
      <c r="J17" s="72">
        <v>74.5</v>
      </c>
      <c r="K17" s="72">
        <v>83.7</v>
      </c>
      <c r="L17" s="72">
        <v>92.8</v>
      </c>
      <c r="M17" s="72">
        <v>72.599999999999994</v>
      </c>
      <c r="N17" s="72">
        <v>92.8</v>
      </c>
      <c r="Q17" s="71" t="s">
        <v>45</v>
      </c>
      <c r="R17" s="72">
        <v>58.4</v>
      </c>
      <c r="S17" s="72">
        <v>73.3</v>
      </c>
      <c r="T17" s="72">
        <v>73.3</v>
      </c>
      <c r="Y17" s="71" t="s">
        <v>45</v>
      </c>
      <c r="Z17" s="72">
        <v>69.900000000000006</v>
      </c>
      <c r="AA17" s="72">
        <v>67.5</v>
      </c>
      <c r="AB17" s="72">
        <v>65</v>
      </c>
      <c r="AC17" s="72">
        <v>69.900000000000006</v>
      </c>
    </row>
    <row r="18" spans="1:31" x14ac:dyDescent="0.2">
      <c r="A18" s="71" t="s">
        <v>46</v>
      </c>
      <c r="B18" s="72">
        <v>65.599999999999994</v>
      </c>
      <c r="C18" s="72">
        <v>64.7</v>
      </c>
      <c r="D18" s="72">
        <v>65.3</v>
      </c>
      <c r="E18" s="72">
        <v>71.3</v>
      </c>
      <c r="F18" s="72">
        <v>65.3</v>
      </c>
      <c r="I18" s="71" t="s">
        <v>46</v>
      </c>
      <c r="J18" s="72">
        <v>73.8</v>
      </c>
      <c r="K18" s="72">
        <v>67.7</v>
      </c>
      <c r="L18" s="72">
        <v>67.3</v>
      </c>
      <c r="M18" s="72">
        <v>65.900000000000006</v>
      </c>
      <c r="N18" s="72">
        <v>67.599999999999994</v>
      </c>
      <c r="Q18" s="71" t="s">
        <v>46</v>
      </c>
      <c r="R18" s="72">
        <v>58.4</v>
      </c>
      <c r="S18" s="72">
        <v>73.3</v>
      </c>
      <c r="T18" s="72">
        <v>65.900000000000006</v>
      </c>
      <c r="Y18" s="71" t="s">
        <v>46</v>
      </c>
      <c r="Z18" s="72">
        <v>67.3</v>
      </c>
      <c r="AA18" s="72">
        <v>67.5</v>
      </c>
      <c r="AB18" s="72">
        <v>62</v>
      </c>
      <c r="AC18" s="72">
        <v>65.2</v>
      </c>
    </row>
    <row r="19" spans="1:31" ht="25.5" x14ac:dyDescent="0.2">
      <c r="A19" s="71" t="s">
        <v>47</v>
      </c>
      <c r="B19" s="72">
        <v>65.599999999999994</v>
      </c>
      <c r="C19" s="72">
        <v>64.400000000000006</v>
      </c>
      <c r="D19" s="72">
        <v>65.3</v>
      </c>
      <c r="E19" s="72">
        <v>68.099999999999994</v>
      </c>
      <c r="F19" s="73">
        <v>65.8</v>
      </c>
      <c r="I19" s="71" t="s">
        <v>47</v>
      </c>
      <c r="J19" s="72">
        <v>68.2</v>
      </c>
      <c r="K19" s="72">
        <v>68.8</v>
      </c>
      <c r="L19" s="72">
        <v>68.5</v>
      </c>
      <c r="M19" s="72">
        <v>66.3</v>
      </c>
      <c r="N19" s="73">
        <v>68</v>
      </c>
      <c r="Q19" s="71" t="s">
        <v>47</v>
      </c>
      <c r="R19" s="72">
        <v>58.4</v>
      </c>
      <c r="S19" s="72">
        <v>73.3</v>
      </c>
      <c r="T19" s="73">
        <v>65.900000000000006</v>
      </c>
      <c r="Y19" s="71" t="s">
        <v>47</v>
      </c>
      <c r="Z19" s="72">
        <v>67.099999999999994</v>
      </c>
      <c r="AA19" s="72">
        <v>66.3</v>
      </c>
      <c r="AB19" s="72">
        <v>62</v>
      </c>
      <c r="AC19" s="73">
        <v>65.7</v>
      </c>
    </row>
    <row r="20" spans="1:31" ht="25.5" x14ac:dyDescent="0.2">
      <c r="A20" s="74" t="s">
        <v>48</v>
      </c>
      <c r="B20" s="75">
        <v>4.9000000000000004</v>
      </c>
      <c r="C20" s="75">
        <v>7.1</v>
      </c>
      <c r="D20" s="75">
        <v>0</v>
      </c>
      <c r="E20" s="75">
        <v>5.6</v>
      </c>
      <c r="F20" s="76">
        <v>5.0999999999999996</v>
      </c>
      <c r="I20" s="74" t="s">
        <v>48</v>
      </c>
      <c r="J20" s="75">
        <v>10.3</v>
      </c>
      <c r="K20" s="75">
        <v>8.3000000000000007</v>
      </c>
      <c r="L20" s="75">
        <v>10.9</v>
      </c>
      <c r="M20" s="75">
        <v>4.7</v>
      </c>
      <c r="N20" s="76">
        <v>8.1</v>
      </c>
      <c r="Q20" s="71" t="s">
        <v>48</v>
      </c>
      <c r="R20" s="72" t="s">
        <v>976</v>
      </c>
      <c r="S20" s="72" t="s">
        <v>976</v>
      </c>
      <c r="T20" s="73">
        <v>10.5</v>
      </c>
      <c r="Y20" s="71" t="s">
        <v>48</v>
      </c>
      <c r="Z20" s="72">
        <v>2.9</v>
      </c>
      <c r="AA20" s="72">
        <v>2.1</v>
      </c>
      <c r="AB20" s="72">
        <v>4.2</v>
      </c>
      <c r="AC20" s="73">
        <v>3.3</v>
      </c>
    </row>
    <row r="21" spans="1:31" ht="14.1" customHeight="1" x14ac:dyDescent="0.2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V21" s="1"/>
      <c r="W21" s="1"/>
    </row>
    <row r="22" spans="1:31" ht="14.1" customHeight="1" x14ac:dyDescent="0.2">
      <c r="A22" s="102" t="s">
        <v>49</v>
      </c>
      <c r="B22" s="74" t="s">
        <v>50</v>
      </c>
      <c r="C22" s="74" t="s">
        <v>51</v>
      </c>
      <c r="D22" s="102" t="s">
        <v>52</v>
      </c>
      <c r="E22" s="102" t="s">
        <v>53</v>
      </c>
      <c r="F22" s="102" t="s">
        <v>54</v>
      </c>
      <c r="G22" s="102" t="s">
        <v>55</v>
      </c>
      <c r="I22" s="102" t="s">
        <v>49</v>
      </c>
      <c r="J22" s="74" t="s">
        <v>50</v>
      </c>
      <c r="K22" s="74" t="s">
        <v>51</v>
      </c>
      <c r="L22" s="102" t="s">
        <v>52</v>
      </c>
      <c r="M22" s="102" t="s">
        <v>53</v>
      </c>
      <c r="N22" s="102" t="s">
        <v>54</v>
      </c>
      <c r="O22" s="102" t="s">
        <v>55</v>
      </c>
      <c r="P22" s="1"/>
      <c r="Q22" s="102" t="s">
        <v>49</v>
      </c>
      <c r="R22" s="74" t="s">
        <v>50</v>
      </c>
      <c r="S22" s="74" t="s">
        <v>51</v>
      </c>
      <c r="T22" s="102" t="s">
        <v>52</v>
      </c>
      <c r="U22" s="102" t="s">
        <v>53</v>
      </c>
      <c r="V22" s="102" t="s">
        <v>54</v>
      </c>
      <c r="W22" s="102" t="s">
        <v>55</v>
      </c>
      <c r="Y22" s="102" t="s">
        <v>49</v>
      </c>
      <c r="Z22" s="74" t="s">
        <v>50</v>
      </c>
      <c r="AA22" s="74" t="s">
        <v>51</v>
      </c>
      <c r="AB22" s="102" t="s">
        <v>52</v>
      </c>
      <c r="AC22" s="102" t="s">
        <v>53</v>
      </c>
      <c r="AD22" s="102" t="s">
        <v>54</v>
      </c>
      <c r="AE22" s="102" t="s">
        <v>55</v>
      </c>
    </row>
    <row r="23" spans="1:31" ht="25.5" x14ac:dyDescent="0.2">
      <c r="A23" s="103"/>
      <c r="B23" s="77" t="s">
        <v>56</v>
      </c>
      <c r="C23" s="77" t="s">
        <v>56</v>
      </c>
      <c r="D23" s="103"/>
      <c r="E23" s="103"/>
      <c r="F23" s="103"/>
      <c r="G23" s="103"/>
      <c r="I23" s="103"/>
      <c r="J23" s="77" t="s">
        <v>56</v>
      </c>
      <c r="K23" s="77" t="s">
        <v>56</v>
      </c>
      <c r="L23" s="103"/>
      <c r="M23" s="103"/>
      <c r="N23" s="103"/>
      <c r="O23" s="103"/>
      <c r="P23" s="1"/>
      <c r="Q23" s="103"/>
      <c r="R23" s="77" t="s">
        <v>56</v>
      </c>
      <c r="S23" s="77" t="s">
        <v>56</v>
      </c>
      <c r="T23" s="103"/>
      <c r="U23" s="103"/>
      <c r="V23" s="103"/>
      <c r="W23" s="103"/>
      <c r="Y23" s="103"/>
      <c r="Z23" s="77" t="s">
        <v>56</v>
      </c>
      <c r="AA23" s="77" t="s">
        <v>56</v>
      </c>
      <c r="AB23" s="103"/>
      <c r="AC23" s="103"/>
      <c r="AD23" s="103"/>
      <c r="AE23" s="103"/>
    </row>
    <row r="24" spans="1:31" ht="14.1" customHeight="1" x14ac:dyDescent="0.2">
      <c r="A24" s="104"/>
      <c r="B24" s="78" t="s">
        <v>6</v>
      </c>
      <c r="C24" s="78" t="s">
        <v>112</v>
      </c>
      <c r="D24" s="104"/>
      <c r="E24" s="104"/>
      <c r="F24" s="104"/>
      <c r="G24" s="104"/>
      <c r="I24" s="104"/>
      <c r="J24" s="78" t="s">
        <v>0</v>
      </c>
      <c r="K24" s="78" t="s">
        <v>112</v>
      </c>
      <c r="L24" s="104"/>
      <c r="M24" s="104"/>
      <c r="N24" s="104"/>
      <c r="O24" s="104"/>
      <c r="P24" s="1"/>
      <c r="Q24" s="104"/>
      <c r="R24" s="78" t="s">
        <v>977</v>
      </c>
      <c r="S24" s="78" t="s">
        <v>112</v>
      </c>
      <c r="T24" s="104"/>
      <c r="U24" s="104"/>
      <c r="V24" s="104"/>
      <c r="W24" s="104"/>
      <c r="Y24" s="104"/>
      <c r="Z24" s="78" t="s">
        <v>114</v>
      </c>
      <c r="AA24" s="78" t="s">
        <v>112</v>
      </c>
      <c r="AB24" s="104"/>
      <c r="AC24" s="104"/>
      <c r="AD24" s="104"/>
      <c r="AE24" s="104"/>
    </row>
    <row r="25" spans="1:31" ht="14.1" customHeight="1" x14ac:dyDescent="0.2">
      <c r="A25" s="105" t="s">
        <v>731</v>
      </c>
      <c r="B25" s="106"/>
      <c r="C25" s="106"/>
      <c r="D25" s="106"/>
      <c r="E25" s="106"/>
      <c r="F25" s="106"/>
      <c r="G25" s="107"/>
      <c r="I25" s="105" t="s">
        <v>978</v>
      </c>
      <c r="J25" s="106"/>
      <c r="K25" s="106"/>
      <c r="L25" s="106"/>
      <c r="M25" s="106"/>
      <c r="N25" s="106"/>
      <c r="O25" s="107"/>
      <c r="P25" s="1"/>
      <c r="Q25" s="105" t="s">
        <v>87</v>
      </c>
      <c r="R25" s="106"/>
      <c r="S25" s="106"/>
      <c r="T25" s="106"/>
      <c r="U25" s="106"/>
      <c r="V25" s="106"/>
      <c r="W25" s="107"/>
      <c r="Y25" s="105" t="s">
        <v>906</v>
      </c>
      <c r="Z25" s="106"/>
      <c r="AA25" s="106"/>
      <c r="AB25" s="106"/>
      <c r="AC25" s="106"/>
      <c r="AD25" s="106"/>
      <c r="AE25" s="107"/>
    </row>
    <row r="26" spans="1:31" ht="14.1" customHeight="1" x14ac:dyDescent="0.2">
      <c r="A26" s="79">
        <v>38595</v>
      </c>
      <c r="B26" s="72" t="s">
        <v>979</v>
      </c>
      <c r="C26" s="72" t="s">
        <v>980</v>
      </c>
      <c r="D26" s="80">
        <v>0.12902777777777777</v>
      </c>
      <c r="E26" s="72">
        <v>14.272</v>
      </c>
      <c r="F26" s="72">
        <v>9.8480000000000008</v>
      </c>
      <c r="G26" s="72">
        <v>69</v>
      </c>
      <c r="I26" s="79">
        <v>1271286</v>
      </c>
      <c r="J26" s="72" t="s">
        <v>981</v>
      </c>
      <c r="K26" s="72" t="s">
        <v>982</v>
      </c>
      <c r="L26" s="80">
        <v>0.21037037037037035</v>
      </c>
      <c r="M26" s="72">
        <v>12.954000000000001</v>
      </c>
      <c r="N26" s="72">
        <v>7.2960000000000003</v>
      </c>
      <c r="O26" s="72">
        <v>56.3</v>
      </c>
      <c r="P26" s="1"/>
      <c r="Q26" s="79">
        <v>8548</v>
      </c>
      <c r="R26" s="72" t="s">
        <v>983</v>
      </c>
      <c r="S26" s="72" t="s">
        <v>984</v>
      </c>
      <c r="T26" s="80">
        <v>0.22722222222222221</v>
      </c>
      <c r="U26" s="72">
        <v>11.231999999999999</v>
      </c>
      <c r="V26" s="72">
        <v>6.5620000000000003</v>
      </c>
      <c r="W26" s="72">
        <v>58.4</v>
      </c>
      <c r="Y26" s="79">
        <v>1313285</v>
      </c>
      <c r="Z26" s="72" t="s">
        <v>985</v>
      </c>
      <c r="AA26" s="72" t="s">
        <v>986</v>
      </c>
      <c r="AB26" s="80">
        <v>0.14687500000000001</v>
      </c>
      <c r="AC26" s="72">
        <v>12.395</v>
      </c>
      <c r="AD26" s="72">
        <v>8.5990000000000002</v>
      </c>
      <c r="AE26" s="72">
        <v>69.400000000000006</v>
      </c>
    </row>
    <row r="27" spans="1:31" ht="14.1" customHeight="1" x14ac:dyDescent="0.2">
      <c r="A27" s="79">
        <v>27850</v>
      </c>
      <c r="B27" s="72" t="s">
        <v>987</v>
      </c>
      <c r="C27" s="72" t="s">
        <v>988</v>
      </c>
      <c r="D27" s="80">
        <v>0.19313657407407406</v>
      </c>
      <c r="E27" s="72">
        <v>11.782</v>
      </c>
      <c r="F27" s="72">
        <v>7.3209999999999997</v>
      </c>
      <c r="G27" s="72">
        <v>62.1</v>
      </c>
      <c r="I27" s="79">
        <v>1172712</v>
      </c>
      <c r="J27" s="72" t="s">
        <v>989</v>
      </c>
      <c r="K27" s="72" t="s">
        <v>990</v>
      </c>
      <c r="L27" s="80">
        <v>0.16023148148148147</v>
      </c>
      <c r="M27" s="72">
        <v>9.6809999999999992</v>
      </c>
      <c r="N27" s="72">
        <v>7.2140000000000004</v>
      </c>
      <c r="O27" s="72">
        <v>74.5</v>
      </c>
      <c r="P27" s="1"/>
      <c r="Q27" s="105" t="s">
        <v>991</v>
      </c>
      <c r="R27" s="106"/>
      <c r="S27" s="106"/>
      <c r="T27" s="106"/>
      <c r="U27" s="106"/>
      <c r="V27" s="106"/>
      <c r="W27" s="107"/>
      <c r="Y27" s="79">
        <v>913412</v>
      </c>
      <c r="Z27" s="72" t="s">
        <v>992</v>
      </c>
      <c r="AA27" s="72" t="s">
        <v>993</v>
      </c>
      <c r="AB27" s="80">
        <v>0.20054398148148148</v>
      </c>
      <c r="AC27" s="72">
        <v>10.669</v>
      </c>
      <c r="AD27" s="72">
        <v>6.8419999999999996</v>
      </c>
      <c r="AE27" s="72">
        <v>64.099999999999994</v>
      </c>
    </row>
    <row r="28" spans="1:31" ht="14.1" customHeight="1" x14ac:dyDescent="0.2">
      <c r="A28" s="105" t="s">
        <v>906</v>
      </c>
      <c r="B28" s="106"/>
      <c r="C28" s="106"/>
      <c r="D28" s="106"/>
      <c r="E28" s="106"/>
      <c r="F28" s="106"/>
      <c r="G28" s="107"/>
      <c r="I28" s="79">
        <v>1426</v>
      </c>
      <c r="J28" s="72" t="s">
        <v>994</v>
      </c>
      <c r="K28" s="72" t="s">
        <v>995</v>
      </c>
      <c r="L28" s="80">
        <v>0.1927662037037037</v>
      </c>
      <c r="M28" s="72">
        <v>8.2319999999999993</v>
      </c>
      <c r="N28" s="72">
        <v>6.0750000000000002</v>
      </c>
      <c r="O28" s="72">
        <v>73.8</v>
      </c>
      <c r="P28" s="1"/>
      <c r="Q28" s="79">
        <v>131101</v>
      </c>
      <c r="R28" s="72" t="s">
        <v>996</v>
      </c>
      <c r="S28" s="72" t="s">
        <v>997</v>
      </c>
      <c r="T28" s="80">
        <v>0.16063657407407408</v>
      </c>
      <c r="U28" s="72">
        <v>10.019</v>
      </c>
      <c r="V28" s="72">
        <v>7.3479999999999999</v>
      </c>
      <c r="W28" s="72">
        <v>73.3</v>
      </c>
      <c r="Y28" s="79">
        <v>467538</v>
      </c>
      <c r="Z28" s="72" t="s">
        <v>998</v>
      </c>
      <c r="AA28" s="72" t="s">
        <v>999</v>
      </c>
      <c r="AB28" s="80">
        <v>0.18256944444444445</v>
      </c>
      <c r="AC28" s="72">
        <v>9.8219999999999992</v>
      </c>
      <c r="AD28" s="72">
        <v>6.8620000000000001</v>
      </c>
      <c r="AE28" s="72">
        <v>69.900000000000006</v>
      </c>
    </row>
    <row r="29" spans="1:31" ht="14.1" customHeight="1" x14ac:dyDescent="0.2">
      <c r="A29" s="79">
        <v>553609</v>
      </c>
      <c r="B29" s="72" t="s">
        <v>1000</v>
      </c>
      <c r="C29" s="72" t="s">
        <v>1001</v>
      </c>
      <c r="D29" s="80">
        <v>0.27780092592592592</v>
      </c>
      <c r="E29" s="72">
        <v>9.8149999999999995</v>
      </c>
      <c r="F29" s="72">
        <v>5.5259999999999998</v>
      </c>
      <c r="G29" s="72">
        <v>56.3</v>
      </c>
      <c r="I29" s="105" t="s">
        <v>1002</v>
      </c>
      <c r="J29" s="106"/>
      <c r="K29" s="106"/>
      <c r="L29" s="106"/>
      <c r="M29" s="106"/>
      <c r="N29" s="106"/>
      <c r="O29" s="107"/>
      <c r="P29" s="1"/>
      <c r="Q29" s="81"/>
      <c r="R29" s="1"/>
      <c r="S29" s="1"/>
      <c r="T29" s="82"/>
      <c r="U29" s="1"/>
      <c r="V29" s="1"/>
      <c r="W29" s="1"/>
      <c r="Y29" s="79">
        <v>784940</v>
      </c>
      <c r="Z29" s="72" t="s">
        <v>1003</v>
      </c>
      <c r="AA29" s="72" t="s">
        <v>1004</v>
      </c>
      <c r="AB29" s="80">
        <v>0.23233796296296297</v>
      </c>
      <c r="AC29" s="72">
        <v>8.9209999999999994</v>
      </c>
      <c r="AD29" s="72">
        <v>5.8140000000000001</v>
      </c>
      <c r="AE29" s="72">
        <v>65.2</v>
      </c>
    </row>
    <row r="30" spans="1:31" ht="14.1" customHeight="1" x14ac:dyDescent="0.2">
      <c r="A30" s="79">
        <v>70230</v>
      </c>
      <c r="B30" s="72" t="s">
        <v>1005</v>
      </c>
      <c r="C30" s="72" t="s">
        <v>1006</v>
      </c>
      <c r="D30" s="80">
        <v>0.17796296296296296</v>
      </c>
      <c r="E30" s="72">
        <v>9.4350000000000005</v>
      </c>
      <c r="F30" s="72">
        <v>6.7919999999999998</v>
      </c>
      <c r="G30" s="72">
        <v>72</v>
      </c>
      <c r="I30" s="79">
        <v>1093675</v>
      </c>
      <c r="J30" s="72" t="s">
        <v>1007</v>
      </c>
      <c r="K30" s="72" t="s">
        <v>1008</v>
      </c>
      <c r="L30" s="80">
        <v>0.14265046296296297</v>
      </c>
      <c r="M30" s="72">
        <v>13.494</v>
      </c>
      <c r="N30" s="72">
        <v>9.1180000000000003</v>
      </c>
      <c r="O30" s="72">
        <v>67.599999999999994</v>
      </c>
      <c r="P30" s="1"/>
      <c r="Q30" s="81"/>
      <c r="R30" s="1"/>
      <c r="S30" s="1"/>
      <c r="T30" s="82"/>
      <c r="U30" s="1"/>
      <c r="V30" s="1"/>
      <c r="W30" s="1"/>
      <c r="Y30" s="105" t="s">
        <v>882</v>
      </c>
      <c r="Z30" s="106"/>
      <c r="AA30" s="106"/>
      <c r="AB30" s="106"/>
      <c r="AC30" s="106"/>
      <c r="AD30" s="106"/>
      <c r="AE30" s="107"/>
    </row>
    <row r="31" spans="1:31" ht="14.1" customHeight="1" x14ac:dyDescent="0.2">
      <c r="A31" s="79">
        <v>766041</v>
      </c>
      <c r="B31" s="72" t="s">
        <v>1009</v>
      </c>
      <c r="C31" s="72" t="s">
        <v>1010</v>
      </c>
      <c r="D31" s="80">
        <v>0.25172453703703707</v>
      </c>
      <c r="E31" s="72">
        <v>9.4079999999999995</v>
      </c>
      <c r="F31" s="72">
        <v>5.7240000000000002</v>
      </c>
      <c r="G31" s="72">
        <v>60.8</v>
      </c>
      <c r="I31" s="79">
        <v>809402</v>
      </c>
      <c r="J31" s="72" t="s">
        <v>1011</v>
      </c>
      <c r="K31" s="72" t="s">
        <v>1012</v>
      </c>
      <c r="L31" s="80">
        <v>0.12246527777777778</v>
      </c>
      <c r="M31" s="72">
        <v>12.541</v>
      </c>
      <c r="N31" s="72">
        <v>9.3849999999999998</v>
      </c>
      <c r="O31" s="72">
        <v>74.8</v>
      </c>
      <c r="P31" s="1"/>
      <c r="Q31" s="2"/>
      <c r="R31" s="2"/>
      <c r="S31" s="2"/>
      <c r="T31" s="2"/>
      <c r="U31" s="2"/>
      <c r="V31" s="2"/>
      <c r="W31" s="2"/>
      <c r="Y31" s="79">
        <v>243438</v>
      </c>
      <c r="Z31" s="72" t="s">
        <v>1013</v>
      </c>
      <c r="AA31" s="72" t="s">
        <v>1014</v>
      </c>
      <c r="AB31" s="80">
        <v>0.21291666666666667</v>
      </c>
      <c r="AC31" s="72">
        <v>10.132</v>
      </c>
      <c r="AD31" s="72">
        <v>6.4710000000000001</v>
      </c>
      <c r="AE31" s="72">
        <v>63.9</v>
      </c>
    </row>
    <row r="32" spans="1:31" ht="14.1" customHeight="1" x14ac:dyDescent="0.2">
      <c r="A32" s="79">
        <v>1426</v>
      </c>
      <c r="B32" s="72" t="s">
        <v>1015</v>
      </c>
      <c r="C32" s="72" t="s">
        <v>1016</v>
      </c>
      <c r="D32" s="80">
        <v>0.20005787037037037</v>
      </c>
      <c r="E32" s="72">
        <v>9.3390000000000004</v>
      </c>
      <c r="F32" s="72">
        <v>6.4</v>
      </c>
      <c r="G32" s="72">
        <v>68.5</v>
      </c>
      <c r="I32" s="79">
        <v>694388</v>
      </c>
      <c r="J32" s="72" t="s">
        <v>1017</v>
      </c>
      <c r="K32" s="72" t="s">
        <v>1018</v>
      </c>
      <c r="L32" s="80">
        <v>0.15717592592592591</v>
      </c>
      <c r="M32" s="72">
        <v>12.212</v>
      </c>
      <c r="N32" s="72">
        <v>8.2629999999999999</v>
      </c>
      <c r="O32" s="72">
        <v>67.7</v>
      </c>
      <c r="P32" s="1"/>
      <c r="Q32" s="81"/>
      <c r="R32" s="1"/>
      <c r="S32" s="1"/>
      <c r="T32" s="82"/>
      <c r="U32" s="1"/>
      <c r="V32" s="1"/>
      <c r="W32" s="1"/>
      <c r="Y32" s="79">
        <v>52325</v>
      </c>
      <c r="Z32" s="72" t="s">
        <v>1019</v>
      </c>
      <c r="AA32" s="72" t="s">
        <v>1020</v>
      </c>
      <c r="AB32" s="80">
        <v>0.21976851851851853</v>
      </c>
      <c r="AC32" s="72">
        <v>8.7690000000000001</v>
      </c>
      <c r="AD32" s="72">
        <v>5.9219999999999997</v>
      </c>
      <c r="AE32" s="72">
        <v>67.5</v>
      </c>
    </row>
    <row r="33" spans="1:31" ht="14.1" customHeight="1" x14ac:dyDescent="0.2">
      <c r="A33" s="105" t="s">
        <v>86</v>
      </c>
      <c r="B33" s="106"/>
      <c r="C33" s="106"/>
      <c r="D33" s="106"/>
      <c r="E33" s="106"/>
      <c r="F33" s="106"/>
      <c r="G33" s="107"/>
      <c r="I33" s="79">
        <v>1237758</v>
      </c>
      <c r="J33" s="72" t="s">
        <v>737</v>
      </c>
      <c r="K33" s="72" t="s">
        <v>1021</v>
      </c>
      <c r="L33" s="80">
        <v>0.20412037037037037</v>
      </c>
      <c r="M33" s="72">
        <v>11.326000000000001</v>
      </c>
      <c r="N33" s="72">
        <v>6.9790000000000001</v>
      </c>
      <c r="O33" s="72">
        <v>61.6</v>
      </c>
      <c r="P33" s="1"/>
      <c r="Q33" s="1"/>
      <c r="R33" s="1"/>
      <c r="S33" s="1"/>
      <c r="T33" s="1"/>
      <c r="U33" s="1"/>
      <c r="V33" s="1"/>
      <c r="W33" s="1"/>
      <c r="Y33" s="79">
        <v>766041</v>
      </c>
      <c r="Z33" s="72" t="s">
        <v>1022</v>
      </c>
      <c r="AA33" s="72" t="s">
        <v>1023</v>
      </c>
      <c r="AB33" s="80">
        <v>0.2197800925925926</v>
      </c>
      <c r="AC33" s="72">
        <v>8.7690000000000001</v>
      </c>
      <c r="AD33" s="72">
        <v>5.9219999999999997</v>
      </c>
      <c r="AE33" s="72">
        <v>67.5</v>
      </c>
    </row>
    <row r="34" spans="1:31" ht="14.1" customHeight="1" x14ac:dyDescent="0.2">
      <c r="A34" s="79">
        <v>766041</v>
      </c>
      <c r="B34" s="72" t="s">
        <v>1024</v>
      </c>
      <c r="C34" s="72" t="s">
        <v>1023</v>
      </c>
      <c r="D34" s="80">
        <v>0.22755787037037037</v>
      </c>
      <c r="E34" s="72">
        <v>9.0649999999999995</v>
      </c>
      <c r="F34" s="72">
        <v>5.9219999999999997</v>
      </c>
      <c r="G34" s="72">
        <v>65.3</v>
      </c>
      <c r="I34" s="79">
        <v>467538</v>
      </c>
      <c r="J34" s="72" t="s">
        <v>1025</v>
      </c>
      <c r="K34" s="72" t="s">
        <v>999</v>
      </c>
      <c r="L34" s="80">
        <v>0.20577546296296298</v>
      </c>
      <c r="M34" s="72">
        <v>11.028</v>
      </c>
      <c r="N34" s="72">
        <v>6.8620000000000001</v>
      </c>
      <c r="O34" s="72">
        <v>62.2</v>
      </c>
      <c r="P34" s="1"/>
      <c r="Q34" s="1"/>
      <c r="R34" s="1"/>
      <c r="S34" s="1"/>
      <c r="T34" s="1"/>
      <c r="U34" s="1"/>
      <c r="V34" s="1"/>
      <c r="W34" s="1"/>
      <c r="Y34" s="105" t="s">
        <v>1026</v>
      </c>
      <c r="Z34" s="106"/>
      <c r="AA34" s="106"/>
      <c r="AB34" s="106"/>
      <c r="AC34" s="106"/>
      <c r="AD34" s="106"/>
      <c r="AE34" s="107"/>
    </row>
    <row r="35" spans="1:31" ht="14.1" customHeight="1" x14ac:dyDescent="0.2">
      <c r="A35" s="79">
        <v>52325</v>
      </c>
      <c r="B35" s="72" t="s">
        <v>1027</v>
      </c>
      <c r="C35" s="72" t="s">
        <v>1020</v>
      </c>
      <c r="D35" s="80">
        <v>0.22753472222222224</v>
      </c>
      <c r="E35" s="72">
        <v>9.0649999999999995</v>
      </c>
      <c r="F35" s="72">
        <v>5.9219999999999997</v>
      </c>
      <c r="G35" s="72">
        <v>65.3</v>
      </c>
      <c r="I35" s="79">
        <v>1081953</v>
      </c>
      <c r="J35" s="72" t="s">
        <v>741</v>
      </c>
      <c r="K35" s="72" t="s">
        <v>1028</v>
      </c>
      <c r="L35" s="80">
        <v>0.10929398148148149</v>
      </c>
      <c r="M35" s="72">
        <v>10.534000000000001</v>
      </c>
      <c r="N35" s="72">
        <v>8.82</v>
      </c>
      <c r="O35" s="72">
        <v>83.7</v>
      </c>
      <c r="P35" s="1"/>
      <c r="Q35" s="1"/>
      <c r="R35" s="1"/>
      <c r="S35" s="1"/>
      <c r="T35" s="1"/>
      <c r="U35" s="1"/>
      <c r="V35" s="1"/>
      <c r="W35" s="1"/>
      <c r="Y35" s="79">
        <v>415260</v>
      </c>
      <c r="Z35" s="72" t="s">
        <v>1029</v>
      </c>
      <c r="AA35" s="72" t="s">
        <v>1030</v>
      </c>
      <c r="AB35" s="80">
        <v>0.25885416666666666</v>
      </c>
      <c r="AC35" s="72">
        <v>9.6620000000000008</v>
      </c>
      <c r="AD35" s="72">
        <v>5.7080000000000002</v>
      </c>
      <c r="AE35" s="72">
        <v>59.1</v>
      </c>
    </row>
    <row r="36" spans="1:31" ht="14.1" customHeight="1" x14ac:dyDescent="0.2">
      <c r="A36" s="105" t="s">
        <v>1031</v>
      </c>
      <c r="B36" s="106"/>
      <c r="C36" s="106"/>
      <c r="D36" s="106"/>
      <c r="E36" s="106"/>
      <c r="F36" s="106"/>
      <c r="G36" s="107"/>
      <c r="I36" s="79">
        <v>913412</v>
      </c>
      <c r="J36" s="72" t="s">
        <v>1032</v>
      </c>
      <c r="K36" s="72" t="s">
        <v>993</v>
      </c>
      <c r="L36" s="80">
        <v>0.18256944444444445</v>
      </c>
      <c r="M36" s="72">
        <v>9.7690000000000001</v>
      </c>
      <c r="N36" s="72">
        <v>6.8419999999999996</v>
      </c>
      <c r="O36" s="72">
        <v>70</v>
      </c>
      <c r="P36" s="1"/>
      <c r="Q36" s="1"/>
      <c r="R36" s="1"/>
      <c r="S36" s="1"/>
      <c r="T36" s="1"/>
      <c r="U36" s="1"/>
      <c r="V36" s="1"/>
      <c r="W36" s="1"/>
      <c r="Y36" s="79">
        <v>243438</v>
      </c>
      <c r="Z36" s="72" t="s">
        <v>1033</v>
      </c>
      <c r="AA36" s="72" t="s">
        <v>1034</v>
      </c>
      <c r="AB36" s="80">
        <v>0.23729166666666668</v>
      </c>
      <c r="AC36" s="72">
        <v>8.7840000000000007</v>
      </c>
      <c r="AD36" s="72">
        <v>5.7080000000000002</v>
      </c>
      <c r="AE36" s="72">
        <v>65</v>
      </c>
    </row>
    <row r="37" spans="1:31" ht="14.1" customHeight="1" x14ac:dyDescent="0.2">
      <c r="A37" s="79">
        <v>176991</v>
      </c>
      <c r="B37" s="72" t="s">
        <v>1035</v>
      </c>
      <c r="C37" s="72" t="s">
        <v>1036</v>
      </c>
      <c r="D37" s="80">
        <v>0.25254629629629627</v>
      </c>
      <c r="E37" s="72">
        <v>9.1669999999999998</v>
      </c>
      <c r="F37" s="72">
        <v>5.6449999999999996</v>
      </c>
      <c r="G37" s="72">
        <v>61.6</v>
      </c>
      <c r="I37" s="79">
        <v>553609</v>
      </c>
      <c r="J37" s="72" t="s">
        <v>1037</v>
      </c>
      <c r="K37" s="72" t="s">
        <v>1001</v>
      </c>
      <c r="L37" s="80">
        <v>0.26997685185185188</v>
      </c>
      <c r="M37" s="72">
        <v>9.4659999999999993</v>
      </c>
      <c r="N37" s="72">
        <v>5.5259999999999998</v>
      </c>
      <c r="O37" s="72">
        <v>58.4</v>
      </c>
      <c r="P37" s="1"/>
      <c r="Q37" s="1"/>
      <c r="R37" s="1"/>
      <c r="S37" s="1"/>
      <c r="T37" s="1"/>
      <c r="U37" s="1"/>
      <c r="V37" s="1"/>
      <c r="W37" s="1"/>
    </row>
    <row r="38" spans="1:31" ht="14.1" customHeight="1" x14ac:dyDescent="0.2">
      <c r="A38" s="79">
        <v>567677</v>
      </c>
      <c r="B38" s="72" t="s">
        <v>1038</v>
      </c>
      <c r="C38" s="72" t="s">
        <v>1039</v>
      </c>
      <c r="D38" s="80">
        <v>0.19942129629629632</v>
      </c>
      <c r="E38" s="72">
        <v>8.5950000000000006</v>
      </c>
      <c r="F38" s="72">
        <v>6.13</v>
      </c>
      <c r="G38" s="72">
        <v>71.3</v>
      </c>
      <c r="I38" s="79">
        <v>633223</v>
      </c>
      <c r="J38" s="72" t="s">
        <v>1040</v>
      </c>
      <c r="K38" s="72" t="s">
        <v>1041</v>
      </c>
      <c r="L38" s="80">
        <v>0.26631944444444444</v>
      </c>
      <c r="M38" s="72">
        <v>9.3109999999999999</v>
      </c>
      <c r="N38" s="72">
        <v>5.5259999999999998</v>
      </c>
      <c r="O38" s="72">
        <v>59.4</v>
      </c>
      <c r="P38" s="1"/>
      <c r="Q38" s="1"/>
      <c r="R38" s="1"/>
      <c r="S38" s="1"/>
      <c r="T38" s="1"/>
      <c r="U38" s="1"/>
      <c r="V38" s="1"/>
      <c r="W38" s="1"/>
    </row>
    <row r="39" spans="1:31" ht="14.1" customHeight="1" x14ac:dyDescent="0.2">
      <c r="A39" s="79">
        <v>567676</v>
      </c>
      <c r="B39" s="72" t="s">
        <v>1042</v>
      </c>
      <c r="C39" s="72" t="s">
        <v>1043</v>
      </c>
      <c r="D39" s="80">
        <v>0.19942129629629632</v>
      </c>
      <c r="E39" s="72">
        <v>8.5950000000000006</v>
      </c>
      <c r="F39" s="72">
        <v>6.13</v>
      </c>
      <c r="G39" s="72">
        <v>71.3</v>
      </c>
      <c r="I39" s="79">
        <v>1426</v>
      </c>
      <c r="J39" s="72" t="s">
        <v>1044</v>
      </c>
      <c r="K39" s="72" t="s">
        <v>1016</v>
      </c>
      <c r="L39" s="80">
        <v>0.18822916666666667</v>
      </c>
      <c r="M39" s="72">
        <v>8.8680000000000003</v>
      </c>
      <c r="N39" s="72">
        <v>6.4</v>
      </c>
      <c r="O39" s="72">
        <v>72.2</v>
      </c>
      <c r="P39" s="1"/>
      <c r="Q39" s="1"/>
      <c r="R39" s="1"/>
      <c r="S39" s="1"/>
      <c r="T39" s="1"/>
      <c r="U39" s="1"/>
      <c r="V39" s="1"/>
      <c r="W39" s="1"/>
    </row>
    <row r="40" spans="1:31" ht="14.1" customHeight="1" x14ac:dyDescent="0.2">
      <c r="A40" s="1"/>
      <c r="B40" s="1"/>
      <c r="C40" s="1"/>
      <c r="D40" s="2"/>
      <c r="E40" s="1"/>
      <c r="F40" s="1"/>
      <c r="G40" s="1"/>
      <c r="I40" s="79">
        <v>2902</v>
      </c>
      <c r="J40" s="72" t="s">
        <v>1045</v>
      </c>
      <c r="K40" s="72" t="s">
        <v>1046</v>
      </c>
      <c r="L40" s="80">
        <v>0.16858796296296297</v>
      </c>
      <c r="M40" s="72">
        <v>7.798</v>
      </c>
      <c r="N40" s="72">
        <v>6.2149999999999999</v>
      </c>
      <c r="O40" s="72">
        <v>79.7</v>
      </c>
      <c r="P40" s="1"/>
      <c r="Q40" s="1"/>
      <c r="R40" s="1"/>
      <c r="S40" s="1"/>
      <c r="T40" s="1"/>
      <c r="U40" s="1"/>
      <c r="V40" s="1"/>
      <c r="W40" s="1"/>
    </row>
    <row r="41" spans="1:31" ht="14.1" customHeight="1" x14ac:dyDescent="0.2">
      <c r="A41" s="1"/>
      <c r="B41" s="1"/>
      <c r="C41" s="1"/>
      <c r="D41" s="2"/>
      <c r="E41" s="1"/>
      <c r="F41" s="1"/>
      <c r="G41" s="1"/>
      <c r="I41" s="105" t="s">
        <v>1047</v>
      </c>
      <c r="J41" s="106"/>
      <c r="K41" s="106"/>
      <c r="L41" s="106"/>
      <c r="M41" s="106"/>
      <c r="N41" s="106"/>
      <c r="O41" s="107"/>
      <c r="P41" s="1"/>
      <c r="Q41" s="1"/>
      <c r="R41" s="1"/>
      <c r="S41" s="1"/>
      <c r="T41" s="1"/>
      <c r="U41" s="1"/>
      <c r="V41" s="1"/>
      <c r="W41" s="1"/>
    </row>
    <row r="42" spans="1:31" ht="14.1" customHeight="1" x14ac:dyDescent="0.2">
      <c r="A42" s="1"/>
      <c r="B42" s="1"/>
      <c r="C42" s="1"/>
      <c r="D42" s="2"/>
      <c r="E42" s="1"/>
      <c r="F42" s="1"/>
      <c r="G42" s="1"/>
      <c r="I42" s="79">
        <v>694388</v>
      </c>
      <c r="J42" s="72" t="s">
        <v>1048</v>
      </c>
      <c r="K42" s="72" t="s">
        <v>1049</v>
      </c>
      <c r="L42" s="80">
        <v>0.14391203703703703</v>
      </c>
      <c r="M42" s="72">
        <v>12.458</v>
      </c>
      <c r="N42" s="72">
        <v>8.7050000000000001</v>
      </c>
      <c r="O42" s="72">
        <v>69.900000000000006</v>
      </c>
      <c r="P42" s="1"/>
      <c r="Q42" s="1"/>
      <c r="R42" s="1"/>
      <c r="S42" s="1"/>
      <c r="T42" s="1"/>
      <c r="U42" s="1"/>
      <c r="V42" s="1"/>
      <c r="W42" s="1"/>
    </row>
    <row r="43" spans="1:31" ht="14.1" customHeight="1" x14ac:dyDescent="0.2">
      <c r="A43" s="1"/>
      <c r="B43" s="1"/>
      <c r="C43" s="1"/>
      <c r="D43" s="2"/>
      <c r="E43" s="1"/>
      <c r="F43" s="1"/>
      <c r="G43" s="1"/>
      <c r="I43" s="79">
        <v>415260</v>
      </c>
      <c r="J43" s="72" t="s">
        <v>1050</v>
      </c>
      <c r="K43" s="72" t="s">
        <v>1051</v>
      </c>
      <c r="L43" s="80">
        <v>0.21539351851851851</v>
      </c>
      <c r="M43" s="72">
        <v>10.256</v>
      </c>
      <c r="N43" s="72">
        <v>6.4710000000000001</v>
      </c>
      <c r="O43" s="72">
        <v>63.1</v>
      </c>
      <c r="P43" s="1"/>
      <c r="Q43" s="1"/>
      <c r="R43" s="1"/>
      <c r="S43" s="1"/>
      <c r="T43" s="1"/>
      <c r="U43" s="1"/>
      <c r="V43" s="1"/>
      <c r="W43" s="1"/>
    </row>
    <row r="44" spans="1:31" ht="14.1" customHeight="1" x14ac:dyDescent="0.2">
      <c r="A44" s="1"/>
      <c r="B44" s="1"/>
      <c r="C44" s="1"/>
      <c r="D44" s="2"/>
      <c r="E44" s="1"/>
      <c r="F44" s="1"/>
      <c r="G44" s="1"/>
      <c r="I44" s="79">
        <v>766041</v>
      </c>
      <c r="J44" s="72" t="s">
        <v>1052</v>
      </c>
      <c r="K44" s="72" t="s">
        <v>1023</v>
      </c>
      <c r="L44" s="80">
        <v>0.25236111111111109</v>
      </c>
      <c r="M44" s="72">
        <v>10.162000000000001</v>
      </c>
      <c r="N44" s="72">
        <v>5.9219999999999997</v>
      </c>
      <c r="O44" s="72">
        <v>58.3</v>
      </c>
      <c r="P44" s="1"/>
      <c r="Q44" s="1"/>
      <c r="R44" s="1"/>
      <c r="S44" s="1"/>
      <c r="T44" s="1"/>
      <c r="U44" s="1"/>
      <c r="V44" s="1"/>
      <c r="W44" s="1"/>
    </row>
    <row r="45" spans="1:31" ht="14.1" customHeight="1" x14ac:dyDescent="0.2">
      <c r="A45" s="1"/>
      <c r="B45" s="1"/>
      <c r="C45" s="1"/>
      <c r="D45" s="2"/>
      <c r="E45" s="1"/>
      <c r="F45" s="1"/>
      <c r="G45" s="1"/>
      <c r="I45" s="79">
        <v>52325</v>
      </c>
      <c r="J45" s="72" t="s">
        <v>1053</v>
      </c>
      <c r="K45" s="72" t="s">
        <v>1020</v>
      </c>
      <c r="L45" s="80">
        <v>0.25233796296296296</v>
      </c>
      <c r="M45" s="72">
        <v>10.161</v>
      </c>
      <c r="N45" s="72">
        <v>5.9219999999999997</v>
      </c>
      <c r="O45" s="72">
        <v>58.3</v>
      </c>
      <c r="P45" s="1"/>
      <c r="Q45" s="1"/>
      <c r="R45" s="1"/>
      <c r="S45" s="1"/>
      <c r="T45" s="1"/>
      <c r="U45" s="1"/>
      <c r="V45" s="1"/>
      <c r="W45" s="1"/>
    </row>
    <row r="46" spans="1:31" ht="14.1" customHeight="1" x14ac:dyDescent="0.2">
      <c r="A46" s="1"/>
      <c r="B46" s="1"/>
      <c r="C46" s="1"/>
      <c r="D46" s="2"/>
      <c r="E46" s="1"/>
      <c r="F46" s="1"/>
      <c r="G46" s="1"/>
      <c r="I46" s="79">
        <v>8548</v>
      </c>
      <c r="J46" s="72" t="s">
        <v>1054</v>
      </c>
      <c r="K46" s="72" t="s">
        <v>984</v>
      </c>
      <c r="L46" s="80">
        <v>0.19996527777777776</v>
      </c>
      <c r="M46" s="72">
        <v>9.7929999999999993</v>
      </c>
      <c r="N46" s="72">
        <v>6.5620000000000003</v>
      </c>
      <c r="O46" s="72">
        <v>67</v>
      </c>
      <c r="P46" s="1"/>
      <c r="Q46" s="1"/>
      <c r="R46" s="1"/>
      <c r="S46" s="1"/>
      <c r="T46" s="1"/>
      <c r="U46" s="1"/>
      <c r="V46" s="1"/>
      <c r="W46" s="1"/>
    </row>
    <row r="47" spans="1:31" ht="14.1" customHeight="1" x14ac:dyDescent="0.2">
      <c r="A47" s="1"/>
      <c r="B47" s="1"/>
      <c r="C47" s="1"/>
      <c r="D47" s="2"/>
      <c r="E47" s="1"/>
      <c r="F47" s="1"/>
      <c r="G47" s="1"/>
      <c r="I47" s="79">
        <v>486</v>
      </c>
      <c r="J47" s="72" t="s">
        <v>1055</v>
      </c>
      <c r="K47" s="72" t="s">
        <v>1056</v>
      </c>
      <c r="L47" s="80">
        <v>0.2124189814814815</v>
      </c>
      <c r="M47" s="72">
        <v>9.0310000000000006</v>
      </c>
      <c r="N47" s="72">
        <v>6.1120000000000001</v>
      </c>
      <c r="O47" s="72">
        <v>67.7</v>
      </c>
      <c r="P47" s="1"/>
      <c r="Q47" s="1"/>
      <c r="R47" s="1"/>
      <c r="S47" s="1"/>
      <c r="T47" s="1"/>
      <c r="U47" s="1"/>
      <c r="V47" s="1"/>
      <c r="W47" s="1"/>
    </row>
    <row r="48" spans="1:31" ht="14.1" customHeight="1" x14ac:dyDescent="0.2">
      <c r="A48" s="1"/>
      <c r="B48" s="1"/>
      <c r="C48" s="1"/>
      <c r="D48" s="2"/>
      <c r="E48" s="1"/>
      <c r="F48" s="1"/>
      <c r="G48" s="1"/>
      <c r="I48" s="79">
        <v>827</v>
      </c>
      <c r="J48" s="72" t="s">
        <v>1057</v>
      </c>
      <c r="K48" s="72" t="s">
        <v>1058</v>
      </c>
      <c r="L48" s="80">
        <v>0.20459490740740741</v>
      </c>
      <c r="M48" s="72">
        <v>8.5380000000000003</v>
      </c>
      <c r="N48" s="72">
        <v>6.0369999999999999</v>
      </c>
      <c r="O48" s="72">
        <v>70.7</v>
      </c>
      <c r="P48" s="1"/>
      <c r="Q48" s="1"/>
      <c r="R48" s="1"/>
      <c r="S48" s="1"/>
      <c r="T48" s="1"/>
      <c r="U48" s="1"/>
      <c r="V48" s="1"/>
      <c r="W48" s="1"/>
    </row>
    <row r="49" spans="1:23" ht="14.1" customHeight="1" x14ac:dyDescent="0.2">
      <c r="A49" s="1"/>
      <c r="B49" s="1"/>
      <c r="C49" s="1"/>
      <c r="D49" s="2"/>
      <c r="E49" s="1"/>
      <c r="F49" s="1"/>
      <c r="G49" s="1"/>
      <c r="I49" s="79">
        <v>543026</v>
      </c>
      <c r="J49" s="72" t="s">
        <v>1059</v>
      </c>
      <c r="K49" s="72" t="s">
        <v>1060</v>
      </c>
      <c r="L49" s="80">
        <v>0.10569444444444444</v>
      </c>
      <c r="M49" s="72">
        <v>7.91</v>
      </c>
      <c r="N49" s="72">
        <v>7.3380000000000001</v>
      </c>
      <c r="O49" s="72">
        <v>92.8</v>
      </c>
      <c r="P49" s="1"/>
      <c r="Q49" s="1"/>
      <c r="R49" s="1"/>
      <c r="S49" s="1"/>
      <c r="T49" s="1"/>
      <c r="U49" s="1"/>
      <c r="V49" s="1"/>
      <c r="W49" s="1"/>
    </row>
    <row r="50" spans="1:23" ht="14.1" customHeight="1" x14ac:dyDescent="0.2">
      <c r="A50" s="1"/>
      <c r="B50" s="1"/>
      <c r="C50" s="1"/>
      <c r="D50" s="2"/>
      <c r="E50" s="1"/>
      <c r="F50" s="1"/>
      <c r="G50" s="1"/>
      <c r="I50" s="105" t="s">
        <v>1061</v>
      </c>
      <c r="J50" s="106"/>
      <c r="K50" s="106"/>
      <c r="L50" s="106"/>
      <c r="M50" s="106"/>
      <c r="N50" s="106"/>
      <c r="O50" s="107"/>
      <c r="P50" s="1"/>
      <c r="Q50" s="1"/>
      <c r="R50" s="1"/>
      <c r="S50" s="1"/>
      <c r="T50" s="1"/>
      <c r="U50" s="1"/>
      <c r="V50" s="1"/>
      <c r="W50" s="1"/>
    </row>
    <row r="51" spans="1:23" ht="14.1" customHeight="1" x14ac:dyDescent="0.2">
      <c r="A51" s="1"/>
      <c r="B51" s="1"/>
      <c r="C51" s="1"/>
      <c r="D51" s="2"/>
      <c r="E51" s="1"/>
      <c r="F51" s="1"/>
      <c r="G51" s="1"/>
      <c r="I51" s="79">
        <v>122384</v>
      </c>
      <c r="J51" s="72" t="s">
        <v>1062</v>
      </c>
      <c r="K51" s="72" t="s">
        <v>1063</v>
      </c>
      <c r="L51" s="80">
        <v>0.16968749999999999</v>
      </c>
      <c r="M51" s="72">
        <v>12.499000000000001</v>
      </c>
      <c r="N51" s="72">
        <v>8.0519999999999996</v>
      </c>
      <c r="O51" s="72">
        <v>64.400000000000006</v>
      </c>
      <c r="P51" s="1"/>
      <c r="Q51" s="1"/>
      <c r="R51" s="1"/>
      <c r="S51" s="1"/>
      <c r="T51" s="1"/>
      <c r="U51" s="1"/>
      <c r="V51" s="1"/>
      <c r="W51" s="1"/>
    </row>
    <row r="52" spans="1:23" ht="14.1" customHeight="1" x14ac:dyDescent="0.2">
      <c r="A52" s="1"/>
      <c r="B52" s="1"/>
      <c r="C52" s="1"/>
      <c r="D52" s="2"/>
      <c r="E52" s="1"/>
      <c r="F52" s="1"/>
      <c r="G52" s="1"/>
      <c r="I52" s="79">
        <v>583</v>
      </c>
      <c r="J52" s="72" t="s">
        <v>1064</v>
      </c>
      <c r="K52" s="72" t="s">
        <v>1065</v>
      </c>
      <c r="L52" s="80">
        <v>0.17081018518518518</v>
      </c>
      <c r="M52" s="72">
        <v>12.393000000000001</v>
      </c>
      <c r="N52" s="72">
        <v>7.9909999999999997</v>
      </c>
      <c r="O52" s="72">
        <v>64.5</v>
      </c>
      <c r="P52" s="1"/>
      <c r="Q52" s="1"/>
      <c r="R52" s="1"/>
      <c r="S52" s="1"/>
      <c r="T52" s="1"/>
      <c r="U52" s="1"/>
      <c r="V52" s="1"/>
      <c r="W52" s="1"/>
    </row>
    <row r="53" spans="1:23" ht="14.1" customHeight="1" x14ac:dyDescent="0.2">
      <c r="A53" s="1"/>
      <c r="B53" s="1"/>
      <c r="C53" s="1"/>
      <c r="D53" s="2"/>
      <c r="E53" s="1"/>
      <c r="F53" s="1"/>
      <c r="G53" s="1"/>
      <c r="I53" s="79">
        <v>3093</v>
      </c>
      <c r="J53" s="72" t="s">
        <v>1066</v>
      </c>
      <c r="K53" s="72" t="s">
        <v>1067</v>
      </c>
      <c r="L53" s="80">
        <v>0.17374999999999999</v>
      </c>
      <c r="M53" s="72">
        <v>11.182</v>
      </c>
      <c r="N53" s="72">
        <v>7.5220000000000002</v>
      </c>
      <c r="O53" s="72">
        <v>67.3</v>
      </c>
      <c r="P53" s="1"/>
      <c r="Q53" s="1"/>
      <c r="R53" s="1"/>
      <c r="S53" s="1"/>
      <c r="T53" s="1"/>
      <c r="U53" s="1"/>
      <c r="V53" s="1"/>
      <c r="W53" s="1"/>
    </row>
    <row r="54" spans="1:23" ht="14.1" customHeight="1" x14ac:dyDescent="0.2">
      <c r="A54" s="1"/>
      <c r="B54" s="1"/>
      <c r="C54" s="1"/>
      <c r="D54" s="2"/>
      <c r="E54" s="1"/>
      <c r="F54" s="1"/>
      <c r="G54" s="1"/>
      <c r="I54" s="79">
        <v>153256</v>
      </c>
      <c r="J54" s="72" t="s">
        <v>1068</v>
      </c>
      <c r="K54" s="72" t="s">
        <v>1069</v>
      </c>
      <c r="L54" s="80">
        <v>0.20807870370370371</v>
      </c>
      <c r="M54" s="72">
        <v>10.839</v>
      </c>
      <c r="N54" s="72">
        <v>6.766</v>
      </c>
      <c r="O54" s="72">
        <v>62.4</v>
      </c>
      <c r="P54" s="1"/>
      <c r="Q54" s="1"/>
      <c r="R54" s="1"/>
      <c r="S54" s="1"/>
      <c r="T54" s="1"/>
      <c r="U54" s="1"/>
      <c r="V54" s="1"/>
      <c r="W54" s="1"/>
    </row>
    <row r="55" spans="1:23" ht="14.1" customHeight="1" x14ac:dyDescent="0.2">
      <c r="A55" s="1"/>
      <c r="B55" s="1"/>
      <c r="C55" s="1"/>
      <c r="D55" s="2"/>
      <c r="E55" s="1"/>
      <c r="F55" s="1"/>
      <c r="G55" s="1"/>
      <c r="I55" s="79">
        <v>543026</v>
      </c>
      <c r="J55" s="72" t="s">
        <v>1070</v>
      </c>
      <c r="K55" s="72" t="s">
        <v>1071</v>
      </c>
      <c r="L55" s="80">
        <v>0.16361111111111112</v>
      </c>
      <c r="M55" s="72">
        <v>10.648</v>
      </c>
      <c r="N55" s="72">
        <v>7.5380000000000003</v>
      </c>
      <c r="O55" s="72">
        <v>70.8</v>
      </c>
      <c r="P55" s="1"/>
      <c r="Q55" s="1"/>
      <c r="R55" s="1"/>
      <c r="S55" s="1"/>
      <c r="T55" s="1"/>
      <c r="U55" s="1"/>
      <c r="V55" s="1"/>
      <c r="W55" s="1"/>
    </row>
    <row r="56" spans="1:23" ht="14.1" customHeight="1" x14ac:dyDescent="0.2">
      <c r="A56" s="1"/>
      <c r="B56" s="1"/>
      <c r="C56" s="1"/>
      <c r="D56" s="2"/>
      <c r="E56" s="1"/>
      <c r="F56" s="1"/>
      <c r="G56" s="1"/>
      <c r="I56" s="79">
        <v>176991</v>
      </c>
      <c r="J56" s="72" t="s">
        <v>1072</v>
      </c>
      <c r="K56" s="72" t="s">
        <v>1036</v>
      </c>
      <c r="L56" s="80">
        <v>0.26315972222222223</v>
      </c>
      <c r="M56" s="72">
        <v>9.6159999999999997</v>
      </c>
      <c r="N56" s="72">
        <v>5.6449999999999996</v>
      </c>
      <c r="O56" s="72">
        <v>58.7</v>
      </c>
      <c r="P56" s="1"/>
      <c r="Q56" s="1"/>
      <c r="R56" s="1"/>
      <c r="S56" s="1"/>
      <c r="T56" s="1"/>
      <c r="U56" s="1"/>
      <c r="V56" s="1"/>
      <c r="W56" s="1"/>
    </row>
    <row r="57" spans="1:23" ht="14.1" customHeight="1" x14ac:dyDescent="0.2">
      <c r="A57" s="1"/>
      <c r="B57" s="1"/>
      <c r="C57" s="1"/>
      <c r="D57" s="2"/>
      <c r="E57" s="1"/>
      <c r="F57" s="1"/>
      <c r="G57" s="1"/>
      <c r="I57" s="79">
        <v>486</v>
      </c>
      <c r="J57" s="72" t="s">
        <v>1073</v>
      </c>
      <c r="K57" s="72" t="s">
        <v>1074</v>
      </c>
      <c r="L57" s="80">
        <v>0.20743055555555556</v>
      </c>
      <c r="M57" s="72">
        <v>8.6319999999999997</v>
      </c>
      <c r="N57" s="72">
        <v>6.0350000000000001</v>
      </c>
      <c r="O57" s="72">
        <v>69.900000000000006</v>
      </c>
      <c r="P57" s="1"/>
      <c r="Q57" s="1"/>
      <c r="R57" s="1"/>
      <c r="S57" s="1"/>
      <c r="T57" s="1"/>
      <c r="U57" s="1"/>
      <c r="V57" s="1"/>
      <c r="W57" s="1"/>
    </row>
    <row r="58" spans="1:23" ht="14.1" customHeight="1" x14ac:dyDescent="0.2">
      <c r="A58" s="1"/>
      <c r="B58" s="1"/>
      <c r="C58" s="1"/>
      <c r="D58" s="2"/>
      <c r="E58" s="1"/>
      <c r="F58" s="1"/>
      <c r="G58" s="1"/>
      <c r="I58" s="79">
        <v>567677</v>
      </c>
      <c r="J58" s="72" t="s">
        <v>1075</v>
      </c>
      <c r="K58" s="72" t="s">
        <v>1039</v>
      </c>
      <c r="L58" s="80">
        <v>0.19518518518518521</v>
      </c>
      <c r="M58" s="72">
        <v>8.4480000000000004</v>
      </c>
      <c r="N58" s="72">
        <v>6.13</v>
      </c>
      <c r="O58" s="72">
        <v>72.599999999999994</v>
      </c>
      <c r="P58" s="1"/>
      <c r="Q58" s="1"/>
      <c r="R58" s="1"/>
      <c r="S58" s="1"/>
      <c r="T58" s="1"/>
      <c r="U58" s="1"/>
      <c r="V58" s="1"/>
      <c r="W58" s="1"/>
    </row>
    <row r="59" spans="1:23" ht="14.1" customHeight="1" x14ac:dyDescent="0.2">
      <c r="I59" s="81"/>
      <c r="J59" s="1"/>
      <c r="K59" s="1"/>
      <c r="L59" s="8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4.1" customHeight="1" x14ac:dyDescent="0.2">
      <c r="I60" s="81"/>
      <c r="J60" s="1"/>
      <c r="K60" s="1"/>
      <c r="L60" s="8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4.1" customHeight="1" x14ac:dyDescent="0.2">
      <c r="I61" s="81"/>
      <c r="J61" s="1"/>
      <c r="K61" s="1"/>
      <c r="L61" s="8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4.1" customHeight="1" x14ac:dyDescent="0.2">
      <c r="I62" s="81"/>
      <c r="J62" s="1"/>
      <c r="K62" s="1"/>
      <c r="L62" s="8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4.1" customHeight="1" x14ac:dyDescent="0.2">
      <c r="I63" s="81"/>
      <c r="J63" s="1"/>
      <c r="K63" s="1"/>
      <c r="L63" s="8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4.1" customHeight="1" x14ac:dyDescent="0.2">
      <c r="I64" s="81"/>
      <c r="J64" s="1"/>
      <c r="K64" s="1"/>
      <c r="L64" s="8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9:23" ht="14.1" customHeight="1" x14ac:dyDescent="0.2">
      <c r="I65" s="81"/>
      <c r="J65" s="1"/>
      <c r="K65" s="1"/>
      <c r="L65" s="8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9:23" ht="14.1" customHeight="1" x14ac:dyDescent="0.2">
      <c r="I66" s="81"/>
      <c r="J66" s="1"/>
      <c r="K66" s="1"/>
      <c r="L66" s="8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9:23" ht="14.1" customHeight="1" x14ac:dyDescent="0.2">
      <c r="I67" s="81"/>
      <c r="J67" s="1"/>
      <c r="K67" s="1"/>
      <c r="L67" s="8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9:23" ht="14.1" customHeight="1" x14ac:dyDescent="0.2">
      <c r="I68" s="81"/>
      <c r="J68" s="1"/>
      <c r="K68" s="1"/>
      <c r="L68" s="8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9:23" ht="14.1" customHeight="1" x14ac:dyDescent="0.2">
      <c r="I69" s="81"/>
      <c r="J69" s="1"/>
      <c r="K69" s="1"/>
      <c r="L69" s="8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9:23" ht="14.1" customHeight="1" x14ac:dyDescent="0.2">
      <c r="I70" s="81"/>
      <c r="J70" s="1"/>
      <c r="K70" s="1"/>
      <c r="L70" s="8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9:23" ht="14.1" customHeight="1" x14ac:dyDescent="0.2">
      <c r="I71" s="81"/>
      <c r="J71" s="1"/>
      <c r="K71" s="1"/>
      <c r="L71" s="8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9:23" ht="14.1" customHeight="1" x14ac:dyDescent="0.2">
      <c r="I72" s="81"/>
      <c r="J72" s="1"/>
      <c r="K72" s="1"/>
      <c r="L72" s="8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</sheetData>
  <mergeCells count="33">
    <mergeCell ref="A36:G36"/>
    <mergeCell ref="I41:O41"/>
    <mergeCell ref="I50:O50"/>
    <mergeCell ref="Q27:W27"/>
    <mergeCell ref="A28:G28"/>
    <mergeCell ref="I29:O29"/>
    <mergeCell ref="Y30:AE30"/>
    <mergeCell ref="A33:G33"/>
    <mergeCell ref="Y34:AE34"/>
    <mergeCell ref="AD22:AD24"/>
    <mergeCell ref="AE22:AE24"/>
    <mergeCell ref="A25:G25"/>
    <mergeCell ref="I25:O25"/>
    <mergeCell ref="Q25:W25"/>
    <mergeCell ref="Y25:AE25"/>
    <mergeCell ref="U22:U24"/>
    <mergeCell ref="V22:V24"/>
    <mergeCell ref="W22:W24"/>
    <mergeCell ref="Y22:Y24"/>
    <mergeCell ref="AB22:AB24"/>
    <mergeCell ref="AC22:AC24"/>
    <mergeCell ref="L22:L24"/>
    <mergeCell ref="M22:M24"/>
    <mergeCell ref="N22:N24"/>
    <mergeCell ref="O22:O24"/>
    <mergeCell ref="Q22:Q24"/>
    <mergeCell ref="T22:T24"/>
    <mergeCell ref="I22:I24"/>
    <mergeCell ref="A22:A24"/>
    <mergeCell ref="D22:D24"/>
    <mergeCell ref="E22:E24"/>
    <mergeCell ref="F22:F24"/>
    <mergeCell ref="G22:G24"/>
  </mergeCells>
  <hyperlinks>
    <hyperlink ref="A26" r:id="rId1" display="https://statistik.d-u-v.org/getresultperson.php?runner=38595" xr:uid="{4A892FE6-3C82-4E40-AE82-8BB364077814}"/>
    <hyperlink ref="A27" r:id="rId2" display="https://statistik.d-u-v.org/getresultperson.php?runner=27850" xr:uid="{14AEC2A5-E5E0-4F74-88EF-BF63AD40E7B1}"/>
    <hyperlink ref="A29" r:id="rId3" display="https://statistik.d-u-v.org/getresultperson.php?runner=553609" xr:uid="{902E3B8C-3727-4BAA-97A2-BAE68793DE84}"/>
    <hyperlink ref="A30" r:id="rId4" display="https://statistik.d-u-v.org/getresultperson.php?runner=70230" xr:uid="{8E93C65F-480E-47C2-BF00-F25F6D38696C}"/>
    <hyperlink ref="A31" r:id="rId5" display="https://statistik.d-u-v.org/getresultperson.php?runner=766041" xr:uid="{E3DD3F47-0E94-4BCD-BDE8-4E36FC26D1B7}"/>
    <hyperlink ref="A32" r:id="rId6" display="https://statistik.d-u-v.org/getresultperson.php?runner=1426" xr:uid="{EEAACDB1-A7E6-4324-A980-9D7A8F5D517B}"/>
    <hyperlink ref="A34" r:id="rId7" display="https://statistik.d-u-v.org/getresultperson.php?runner=766041" xr:uid="{9E18CD80-3509-4F8A-B361-7D59819B51F7}"/>
    <hyperlink ref="A35" r:id="rId8" display="https://statistik.d-u-v.org/getresultperson.php?runner=52325" xr:uid="{19B934D9-2D7F-4F26-B993-DC9B62617477}"/>
    <hyperlink ref="A37" r:id="rId9" display="https://statistik.d-u-v.org/getresultperson.php?runner=176991" xr:uid="{22888B0C-116F-48A7-8A78-E6A3CDA41FE7}"/>
    <hyperlink ref="A38" r:id="rId10" display="https://statistik.d-u-v.org/getresultperson.php?runner=567677" xr:uid="{96F0BA6A-5353-4413-8379-325BDA2F495E}"/>
    <hyperlink ref="A39" r:id="rId11" display="https://statistik.d-u-v.org/getresultperson.php?runner=567676" xr:uid="{6F5470F1-9727-4E0D-BC3B-8374AE5E6CEA}"/>
    <hyperlink ref="I26" r:id="rId12" display="https://statistik.d-u-v.org/getresultperson.php?runner=1271286" xr:uid="{BC05DD97-6AE7-4AD0-AFB5-1947A3594EE4}"/>
    <hyperlink ref="I27" r:id="rId13" display="https://statistik.d-u-v.org/getresultperson.php?runner=1172712" xr:uid="{C47A7117-73AC-49B3-9170-AB7D40316F64}"/>
    <hyperlink ref="I28" r:id="rId14" display="https://statistik.d-u-v.org/getresultperson.php?runner=1426" xr:uid="{B5F03A6E-D2EE-4368-8FD5-FB4CDF267672}"/>
    <hyperlink ref="I30" r:id="rId15" display="https://statistik.d-u-v.org/getresultperson.php?runner=1093675" xr:uid="{E1305177-F02D-451F-BC73-C48B0D485F72}"/>
    <hyperlink ref="I31" r:id="rId16" display="https://statistik.d-u-v.org/getresultperson.php?runner=809402" xr:uid="{1235B2DF-9705-4D12-88E9-53F123DBE4D9}"/>
    <hyperlink ref="I32" r:id="rId17" display="https://statistik.d-u-v.org/getresultperson.php?runner=694388" xr:uid="{3480E815-1397-40E9-AE51-31624A120CEF}"/>
    <hyperlink ref="I33" r:id="rId18" display="https://statistik.d-u-v.org/getresultperson.php?runner=1237758" xr:uid="{62AFD5DD-F76D-40BC-AAF8-ECF8078A6110}"/>
    <hyperlink ref="I34" r:id="rId19" display="https://statistik.d-u-v.org/getresultperson.php?runner=467538" xr:uid="{EFF01D44-F7EE-423A-9642-3776FB724402}"/>
    <hyperlink ref="I35" r:id="rId20" display="https://statistik.d-u-v.org/getresultperson.php?runner=1081953" xr:uid="{289F6333-55E4-4899-932C-51F87B120C85}"/>
    <hyperlink ref="I36" r:id="rId21" display="https://statistik.d-u-v.org/getresultperson.php?runner=913412" xr:uid="{4BC3C554-0424-463C-BD01-3BF44763BABD}"/>
    <hyperlink ref="I37" r:id="rId22" display="https://statistik.d-u-v.org/getresultperson.php?runner=553609" xr:uid="{A12B23E4-D6C8-41E4-B272-4AF5FDA4A7D4}"/>
    <hyperlink ref="I38" r:id="rId23" display="https://statistik.d-u-v.org/getresultperson.php?runner=633223" xr:uid="{DA0D9540-7A48-442B-9C69-0A4DF1A00ECF}"/>
    <hyperlink ref="I39" r:id="rId24" display="https://statistik.d-u-v.org/getresultperson.php?runner=1426" xr:uid="{28E55E63-6181-4A6D-914B-A15B2CB0002A}"/>
    <hyperlink ref="I40" r:id="rId25" display="https://statistik.d-u-v.org/getresultperson.php?runner=2902" xr:uid="{EA8FD60B-FA49-493B-8857-3360EF1FEBE2}"/>
    <hyperlink ref="I42" r:id="rId26" display="https://statistik.d-u-v.org/getresultperson.php?runner=694388" xr:uid="{D8523789-6DDF-4B8A-B87E-7C25D51F1999}"/>
    <hyperlink ref="I43" r:id="rId27" display="https://statistik.d-u-v.org/getresultperson.php?runner=415260" xr:uid="{6D1FDCC3-EA3B-4C25-ABAD-9F9854FB22F6}"/>
    <hyperlink ref="I44" r:id="rId28" display="https://statistik.d-u-v.org/getresultperson.php?runner=766041" xr:uid="{8683B8BB-AB8D-4CD8-B94D-5A9E5C1093F5}"/>
    <hyperlink ref="I45" r:id="rId29" display="https://statistik.d-u-v.org/getresultperson.php?runner=52325" xr:uid="{CDC8E500-1DAD-4D59-ABE8-6CE3D3FCDBE6}"/>
    <hyperlink ref="I46" r:id="rId30" display="https://statistik.d-u-v.org/getresultperson.php?runner=8548" xr:uid="{A6E504AF-62C9-45ED-BDBA-CFE8595A9125}"/>
    <hyperlink ref="I47" r:id="rId31" display="https://statistik.d-u-v.org/getresultperson.php?runner=486" xr:uid="{F0CB20E5-C2D4-4CDA-8C26-836E3D07D3ED}"/>
    <hyperlink ref="I48" r:id="rId32" display="https://statistik.d-u-v.org/getresultperson.php?runner=827" xr:uid="{BB614434-119E-4646-9194-F606A78F3920}"/>
    <hyperlink ref="I49" r:id="rId33" display="https://statistik.d-u-v.org/getresultperson.php?runner=543026" xr:uid="{7745676A-D46E-4887-B706-9D0CD383923C}"/>
    <hyperlink ref="I51" r:id="rId34" display="https://statistik.d-u-v.org/getresultperson.php?runner=122384" xr:uid="{C8867078-B7A7-48A6-B453-E15E70FC3ACC}"/>
    <hyperlink ref="I52" r:id="rId35" display="https://statistik.d-u-v.org/getresultperson.php?runner=583" xr:uid="{296B3BDD-12D8-4509-A15A-31A47D81F5FB}"/>
    <hyperlink ref="I53" r:id="rId36" display="https://statistik.d-u-v.org/getresultperson.php?runner=3093" xr:uid="{373C14FF-8CA9-4220-B8AE-9180BF83795F}"/>
    <hyperlink ref="I54" r:id="rId37" display="https://statistik.d-u-v.org/getresultperson.php?runner=153256" xr:uid="{14B55509-A2F9-45B7-8720-299AB72F9D09}"/>
    <hyperlink ref="I55" r:id="rId38" display="https://statistik.d-u-v.org/getresultperson.php?runner=543026" xr:uid="{8639D6E2-CEC8-43E1-B3C7-7BCB06BD35CA}"/>
    <hyperlink ref="I56" r:id="rId39" display="https://statistik.d-u-v.org/getresultperson.php?runner=176991" xr:uid="{C2C57669-7495-490E-A334-C65E4EFBD8E4}"/>
    <hyperlink ref="I57" r:id="rId40" display="https://statistik.d-u-v.org/getresultperson.php?runner=486" xr:uid="{395C0D15-BF73-4678-9572-9ACB7E600C87}"/>
    <hyperlink ref="I58" r:id="rId41" display="https://statistik.d-u-v.org/getresultperson.php?runner=567677" xr:uid="{A10257EB-D3F9-474A-A998-530CEF8093A6}"/>
    <hyperlink ref="Q26" r:id="rId42" display="https://statistik.d-u-v.org/getresultperson.php?runner=8548" xr:uid="{E42674B4-0470-4638-8F5D-8DF91B2503CE}"/>
    <hyperlink ref="Q28" r:id="rId43" display="https://statistik.d-u-v.org/getresultperson.php?runner=131101" xr:uid="{58E7FDBE-D8C7-4EB4-9294-DCFE110B8F59}"/>
    <hyperlink ref="Y26" r:id="rId44" display="https://statistik.d-u-v.org/getresultperson.php?runner=1313285" xr:uid="{1E1A92FD-F52C-44B4-8855-9BB63A1A909D}"/>
    <hyperlink ref="Y27" r:id="rId45" display="https://statistik.d-u-v.org/getresultperson.php?runner=913412" xr:uid="{0EBB4C18-C1D3-4FAF-B14D-0943C834D65D}"/>
    <hyperlink ref="Y28" r:id="rId46" display="https://statistik.d-u-v.org/getresultperson.php?runner=467538" xr:uid="{2BF52808-B807-4E1F-B8BB-93B5D987B888}"/>
    <hyperlink ref="Y29" r:id="rId47" display="https://statistik.d-u-v.org/getresultperson.php?runner=784940" xr:uid="{BE3E4BC9-3017-4C68-B268-5E7DD25E565E}"/>
    <hyperlink ref="Y31" r:id="rId48" display="https://statistik.d-u-v.org/getresultperson.php?runner=243438" xr:uid="{C6EDA936-4AC2-41C5-831A-530920CFA43B}"/>
    <hyperlink ref="Y32" r:id="rId49" display="https://statistik.d-u-v.org/getresultperson.php?runner=52325" xr:uid="{6BBFCB6F-6355-4E6D-826F-982C5ECBAF4E}"/>
    <hyperlink ref="Y33" r:id="rId50" display="https://statistik.d-u-v.org/getresultperson.php?runner=766041" xr:uid="{74A45AD9-F688-4E2A-BE57-A29B232DE600}"/>
    <hyperlink ref="Y35" r:id="rId51" display="https://statistik.d-u-v.org/getresultperson.php?runner=415260" xr:uid="{7F77CF9C-BDFA-4750-9B40-977EE87EC2D4}"/>
    <hyperlink ref="Y36" r:id="rId52" display="https://statistik.d-u-v.org/getresultperson.php?runner=243438" xr:uid="{B5022BF5-8087-4286-A05A-BFAA0A2E570C}"/>
  </hyperlinks>
  <pageMargins left="0.7" right="0.7" top="0.78740157499999996" bottom="0.78740157499999996" header="0.3" footer="0.3"/>
  <pageSetup paperSize="9" orientation="portrait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Läufe</vt:lpstr>
      <vt:lpstr>Männer</vt:lpstr>
      <vt:lpstr>Frauen</vt:lpstr>
      <vt:lpstr>63kmKönigsforst</vt:lpstr>
      <vt:lpstr>61kmSchwerin</vt:lpstr>
      <vt:lpstr>50km Schw.Gmünd</vt:lpstr>
      <vt:lpstr>100kmFröttstädt</vt:lpstr>
      <vt:lpstr>70kmMonschau</vt:lpstr>
      <vt:lpstr>65kmSuhl</vt:lpstr>
      <vt:lpstr>75kmOybin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Schoch</dc:creator>
  <cp:lastModifiedBy>Jürgen Schoch</cp:lastModifiedBy>
  <dcterms:created xsi:type="dcterms:W3CDTF">2014-10-29T21:09:44Z</dcterms:created>
  <dcterms:modified xsi:type="dcterms:W3CDTF">2026-01-15T21:35:29Z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7acfebe2-b3ac-454d-884c-4671507ae7e6</vt:lpwstr>
  </property>
</Properties>
</file>